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расходы" sheetId="1" r:id="rId1"/>
    <sheet name="Поступления с мобильного тел." sheetId="2" r:id="rId2"/>
    <sheet name="Поступления с Cloudpayments" sheetId="3" r:id="rId3"/>
    <sheet name="Поступления Сбербанк" sheetId="4" r:id="rId4"/>
  </sheets>
  <calcPr calcId="145621" refMode="R1C1"/>
</workbook>
</file>

<file path=xl/calcChain.xml><?xml version="1.0" encoding="utf-8"?>
<calcChain xmlns="http://schemas.openxmlformats.org/spreadsheetml/2006/main">
  <c r="H91" i="1" l="1"/>
  <c r="H81" i="1"/>
  <c r="H73" i="1"/>
  <c r="H59" i="1"/>
  <c r="H53" i="1"/>
  <c r="H29" i="1"/>
  <c r="H18" i="1"/>
  <c r="H14" i="1"/>
</calcChain>
</file>

<file path=xl/sharedStrings.xml><?xml version="1.0" encoding="utf-8"?>
<sst xmlns="http://schemas.openxmlformats.org/spreadsheetml/2006/main" count="1292" uniqueCount="786">
  <si>
    <t xml:space="preserve">Дата </t>
  </si>
  <si>
    <t>Назначение платежа</t>
  </si>
  <si>
    <t>Дата/время</t>
  </si>
  <si>
    <t>Жертвователь (последние 4 цифры номера карты)</t>
  </si>
  <si>
    <t>Сумма</t>
  </si>
  <si>
    <t>Сумма к перечислению с учетом комиссии</t>
  </si>
  <si>
    <t>Назначение</t>
  </si>
  <si>
    <t>6992</t>
  </si>
  <si>
    <t>0328</t>
  </si>
  <si>
    <t>Адресная помощь: Иванченко Кира (ежемесячный платеж)</t>
  </si>
  <si>
    <t>6790</t>
  </si>
  <si>
    <t>На уставную деятельность (ежемесячный платеж)</t>
  </si>
  <si>
    <t>9453</t>
  </si>
  <si>
    <t>7293</t>
  </si>
  <si>
    <t xml:space="preserve">Адресная помощь: Помочь всем </t>
  </si>
  <si>
    <t>7343</t>
  </si>
  <si>
    <t>Адресная помощь: Голубев Герман (ежемесячный платеж)</t>
  </si>
  <si>
    <t>7158</t>
  </si>
  <si>
    <t>Адресная помощь: Стёпин Вячеслав (ежемесячный платеж)</t>
  </si>
  <si>
    <t>1432</t>
  </si>
  <si>
    <t>0818</t>
  </si>
  <si>
    <t>1641</t>
  </si>
  <si>
    <t>3679</t>
  </si>
  <si>
    <t>Адресная помощь: Помочь всем  (ежемесячный платеж)</t>
  </si>
  <si>
    <t>7656</t>
  </si>
  <si>
    <t>На уставную деятельность</t>
  </si>
  <si>
    <t>3691</t>
  </si>
  <si>
    <t>4083</t>
  </si>
  <si>
    <t>3128</t>
  </si>
  <si>
    <t>2362</t>
  </si>
  <si>
    <t>0799</t>
  </si>
  <si>
    <t>0540</t>
  </si>
  <si>
    <t>Адресная помощь: Фетисов Дима</t>
  </si>
  <si>
    <t>8033</t>
  </si>
  <si>
    <t>6233</t>
  </si>
  <si>
    <t>3199</t>
  </si>
  <si>
    <t>Адресная помощь: Щепкина Алиса  (ежемесячный платеж)</t>
  </si>
  <si>
    <t>3030</t>
  </si>
  <si>
    <t>Адресная помощь: Язаджи Вадим (ежемесячный платеж)</t>
  </si>
  <si>
    <t>2561</t>
  </si>
  <si>
    <t>Подарки детям (ежемесячный платеж)</t>
  </si>
  <si>
    <t>3996</t>
  </si>
  <si>
    <t>6227</t>
  </si>
  <si>
    <t>Проекты: Адресная помощь (ежемесячный платеж)</t>
  </si>
  <si>
    <t>8589</t>
  </si>
  <si>
    <t>0424</t>
  </si>
  <si>
    <t>6756</t>
  </si>
  <si>
    <t>0856</t>
  </si>
  <si>
    <t>8377</t>
  </si>
  <si>
    <t>2323</t>
  </si>
  <si>
    <t>3792</t>
  </si>
  <si>
    <t>Проекты: Помощь больнице</t>
  </si>
  <si>
    <t>5989</t>
  </si>
  <si>
    <t>Бытовые нужды</t>
  </si>
  <si>
    <t>4353</t>
  </si>
  <si>
    <t>4425</t>
  </si>
  <si>
    <t>4448</t>
  </si>
  <si>
    <t>7937</t>
  </si>
  <si>
    <t>9345</t>
  </si>
  <si>
    <t>6682</t>
  </si>
  <si>
    <t>Пожертвование в фонд &amp;quot;ДоброСвет&amp;quot;</t>
  </si>
  <si>
    <t>4900</t>
  </si>
  <si>
    <t>9749</t>
  </si>
  <si>
    <t>7103</t>
  </si>
  <si>
    <t>1404</t>
  </si>
  <si>
    <t>6703</t>
  </si>
  <si>
    <t>5067</t>
  </si>
  <si>
    <t>3884</t>
  </si>
  <si>
    <t>7010</t>
  </si>
  <si>
    <t>6312</t>
  </si>
  <si>
    <t>5291</t>
  </si>
  <si>
    <t>5905</t>
  </si>
  <si>
    <t>0698</t>
  </si>
  <si>
    <t>7274</t>
  </si>
  <si>
    <t>9281</t>
  </si>
  <si>
    <t>5075</t>
  </si>
  <si>
    <t>Адресная помощь: Гребнева Юля</t>
  </si>
  <si>
    <t>2029</t>
  </si>
  <si>
    <t>5439</t>
  </si>
  <si>
    <t>Адресная помощь: Золотарева Соня (ежемесячный платеж)</t>
  </si>
  <si>
    <t>4002</t>
  </si>
  <si>
    <t>Жертвователь (последние 4 цифры номера телефона)</t>
  </si>
  <si>
    <t>Оператор</t>
  </si>
  <si>
    <t>Сумма платежа</t>
  </si>
  <si>
    <t>tele2</t>
  </si>
  <si>
    <t>mts</t>
  </si>
  <si>
    <t>mf</t>
  </si>
  <si>
    <t>beeline</t>
  </si>
  <si>
    <t>0647</t>
  </si>
  <si>
    <t>4050</t>
  </si>
  <si>
    <t>8674</t>
  </si>
  <si>
    <t>4860</t>
  </si>
  <si>
    <t>2921</t>
  </si>
  <si>
    <t>8910</t>
  </si>
  <si>
    <t>0202</t>
  </si>
  <si>
    <t>4925</t>
  </si>
  <si>
    <t>7409</t>
  </si>
  <si>
    <t>0800</t>
  </si>
  <si>
    <t>6846</t>
  </si>
  <si>
    <t>1833</t>
  </si>
  <si>
    <t>9085</t>
  </si>
  <si>
    <t>4060</t>
  </si>
  <si>
    <t>2526</t>
  </si>
  <si>
    <t>2220</t>
  </si>
  <si>
    <t>2563</t>
  </si>
  <si>
    <t>6848</t>
  </si>
  <si>
    <t>5980</t>
  </si>
  <si>
    <t>6344</t>
  </si>
  <si>
    <t>4877</t>
  </si>
  <si>
    <t>0484</t>
  </si>
  <si>
    <t>7779</t>
  </si>
  <si>
    <t>1278</t>
  </si>
  <si>
    <t>9644</t>
  </si>
  <si>
    <t>1092</t>
  </si>
  <si>
    <t>7497</t>
  </si>
  <si>
    <t>2919</t>
  </si>
  <si>
    <t>8790</t>
  </si>
  <si>
    <t>5118</t>
  </si>
  <si>
    <t>1220</t>
  </si>
  <si>
    <t>1866</t>
  </si>
  <si>
    <t>1445</t>
  </si>
  <si>
    <t>4789</t>
  </si>
  <si>
    <t>0734</t>
  </si>
  <si>
    <t>9898</t>
  </si>
  <si>
    <t>8048</t>
  </si>
  <si>
    <t>9906</t>
  </si>
  <si>
    <t>1587</t>
  </si>
  <si>
    <t>1488</t>
  </si>
  <si>
    <t>Адресная помощь: Белоусов Рома</t>
  </si>
  <si>
    <t>3788</t>
  </si>
  <si>
    <t>2282</t>
  </si>
  <si>
    <t>9227</t>
  </si>
  <si>
    <t>7083</t>
  </si>
  <si>
    <t>1067</t>
  </si>
  <si>
    <t>7019</t>
  </si>
  <si>
    <t>1048</t>
  </si>
  <si>
    <t>5122</t>
  </si>
  <si>
    <t>Адресная помощь: Вятоха Даниил</t>
  </si>
  <si>
    <t>1267</t>
  </si>
  <si>
    <t>2671</t>
  </si>
  <si>
    <t>4790</t>
  </si>
  <si>
    <t>1733</t>
  </si>
  <si>
    <t>2618</t>
  </si>
  <si>
    <t>4749</t>
  </si>
  <si>
    <t>6342</t>
  </si>
  <si>
    <t>1483</t>
  </si>
  <si>
    <t>3409</t>
  </si>
  <si>
    <t>3941</t>
  </si>
  <si>
    <t>9766</t>
  </si>
  <si>
    <t>1346</t>
  </si>
  <si>
    <t>6674</t>
  </si>
  <si>
    <t>7897</t>
  </si>
  <si>
    <t>Адресная помощь: Гассиева Алана</t>
  </si>
  <si>
    <t>8810</t>
  </si>
  <si>
    <t>0502</t>
  </si>
  <si>
    <t>0330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</si>
  <si>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</si>
  <si>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</si>
  <si>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</si>
  <si>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</si>
  <si>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</si>
  <si>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Оплата телефонов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</si>
  <si>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</si>
  <si>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</si>
  <si>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</si>
  <si>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Кулыгин Андрей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</si>
  <si>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</si>
  <si>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</si>
  <si>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Оплата телефона</t>
  </si>
  <si>
    <t>Программа  "Волонтерство"</t>
  </si>
  <si>
    <t>Услуги связи</t>
  </si>
  <si>
    <t>Программа  "Реабилитация"</t>
  </si>
  <si>
    <t>Психологическую помощь получили 4 семьи.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</si>
  <si>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</si>
  <si>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</si>
  <si>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</si>
  <si>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</si>
  <si>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 xml:space="preserve">Командировки сотрудников   </t>
  </si>
  <si>
    <t>Оплата сотовой связи</t>
  </si>
  <si>
    <t xml:space="preserve">Вода </t>
  </si>
  <si>
    <t xml:space="preserve">Списание по требованию  </t>
  </si>
  <si>
    <t>Расходы по гранту услуги банка</t>
  </si>
  <si>
    <t>В мероприятиях и акциях фонда приняло участие 78 волонтеров.</t>
  </si>
  <si>
    <t>Конверты марки</t>
  </si>
  <si>
    <t>Участие в образовател.форуме Александрова Е</t>
  </si>
  <si>
    <t>Отчет о расходах по благотворительным программам за октябрь 2018 года</t>
  </si>
  <si>
    <t>Поступления за октябрь 2018 года</t>
  </si>
  <si>
    <t>Расходы по расчетному счету за октябрь 2018 года</t>
  </si>
  <si>
    <t>Вифенд лиоф.</t>
  </si>
  <si>
    <t>Иглы для аспирации</t>
  </si>
  <si>
    <t>Повышение квалификации сотрудников Благотворительность против рака</t>
  </si>
  <si>
    <t>Почтовые услуги</t>
  </si>
  <si>
    <t>Доставка</t>
  </si>
  <si>
    <t>Вариконазол Макагон Диме</t>
  </si>
  <si>
    <t>Эраксис лиоф Батраковой Лере</t>
  </si>
  <si>
    <t>Джакави15мг.Кулешову Николаю</t>
  </si>
  <si>
    <t>Тоби подхалер Гребневой Юлии</t>
  </si>
  <si>
    <t>Тоби подхалер Вятохе Даниилу</t>
  </si>
  <si>
    <t>Поиск донора Быкову Кириллу</t>
  </si>
  <si>
    <t>Оплата проезда к месту обследования Быкову Кириллу</t>
  </si>
  <si>
    <t>Услуги банка по покуп.и перевод валюты</t>
  </si>
  <si>
    <t>Мед.услуги Быков Кирилл</t>
  </si>
  <si>
    <t>Оплата обследования и проезда Шестаковой Полине</t>
  </si>
  <si>
    <t>СДЭК</t>
  </si>
  <si>
    <t>Бондаренко Иван</t>
  </si>
  <si>
    <t>Фролова Ангелина</t>
  </si>
  <si>
    <t>Лапкин Ефим</t>
  </si>
  <si>
    <t>Суровцев Евгений</t>
  </si>
  <si>
    <t>Скулябина Ксения</t>
  </si>
  <si>
    <t>Астанкова Виктория</t>
  </si>
  <si>
    <t>Битюцких Максим</t>
  </si>
  <si>
    <t xml:space="preserve">Команда Воронежской областной станции юннатов «Лапуши» приехала с цирковой программой.
</t>
  </si>
  <si>
    <t>День именинника провели «Волонтеры Добра».</t>
  </si>
  <si>
    <t>Крепёжные детали для джокерской системы</t>
  </si>
  <si>
    <t>Публикации в делов. Журнале Шеф</t>
  </si>
  <si>
    <t>Участие в образовател.форуме Логунова А.</t>
  </si>
  <si>
    <t>Участие в образовател.форуме Коноплина Л.</t>
  </si>
  <si>
    <t>Всего привлечено пожертвований за октябрь 1 306 137,06   рублей.</t>
  </si>
  <si>
    <t>Число подписчиков в социальных сетях увеличилось на 591 чел.</t>
  </si>
  <si>
    <t>В Доме актера 15 октября состоялся благотворительный спектакль «Рок-н-ролл на закате». Было собрано 90280 рублей.</t>
  </si>
  <si>
    <t>25 октября стартовал Пятый благотворительный фестиваль шарлоток. #шарлотфест2018.</t>
  </si>
  <si>
    <t xml:space="preserve">Победители первого месяца проекта «Копилка добрых дел» получили призы от компании «Эрго» и  Никитинский театр. 
</t>
  </si>
  <si>
    <t xml:space="preserve">В рамках проекта «Театр и Герои» состоялось 9 занятий по актерскому мастерству в старшей группе и  4 занятия в Музыкальном театре у младшей группы. Работают психологические группы для родителей и детей.
победителей» в г. Москва. Наши ребята получили 5 медалей.
</t>
  </si>
  <si>
    <t xml:space="preserve">Идет подготовка и набор участников в  спортивную реабилитационную программу «Поверь в себя» совместно с школой-студией танцев «Атлас Мира»;
</t>
  </si>
  <si>
    <t>Оплата труда по гранту</t>
  </si>
  <si>
    <t>Услуги связи отправка писем</t>
  </si>
  <si>
    <t xml:space="preserve">Проведены Уроки добра среди параллелей 4х и 6х классов в 4 лицее.
(Присутствовало около 120 чел.)
</t>
  </si>
  <si>
    <t>Проведено волонтерское собрание по  участию в  фестивале Шарлоток.</t>
  </si>
  <si>
    <t xml:space="preserve">Логунова А.Л. приняла участие в круглом столе по развитию волонтерского движения в ВИВТе с Юрием Белановским.
</t>
  </si>
  <si>
    <t xml:space="preserve">Кондитерские изделия </t>
  </si>
  <si>
    <t>Оплата СБИС</t>
  </si>
  <si>
    <t>7972</t>
  </si>
  <si>
    <t>0169</t>
  </si>
  <si>
    <t>2350</t>
  </si>
  <si>
    <t>2341</t>
  </si>
  <si>
    <t>2582</t>
  </si>
  <si>
    <t>3664</t>
  </si>
  <si>
    <t>4795</t>
  </si>
  <si>
    <t>4501</t>
  </si>
  <si>
    <t>8848</t>
  </si>
  <si>
    <t>4998</t>
  </si>
  <si>
    <t>1851</t>
  </si>
  <si>
    <t>4008</t>
  </si>
  <si>
    <t>2952</t>
  </si>
  <si>
    <t>0793</t>
  </si>
  <si>
    <t>1606</t>
  </si>
  <si>
    <t>7206</t>
  </si>
  <si>
    <t>2430</t>
  </si>
  <si>
    <t>3022</t>
  </si>
  <si>
    <t>0592</t>
  </si>
  <si>
    <t>2883</t>
  </si>
  <si>
    <t>3781</t>
  </si>
  <si>
    <t>9494</t>
  </si>
  <si>
    <t>6456</t>
  </si>
  <si>
    <t>3989</t>
  </si>
  <si>
    <t>3810</t>
  </si>
  <si>
    <t>8727</t>
  </si>
  <si>
    <t>0035</t>
  </si>
  <si>
    <t>6328</t>
  </si>
  <si>
    <t>6912</t>
  </si>
  <si>
    <t>9381</t>
  </si>
  <si>
    <t>8050</t>
  </si>
  <si>
    <t>7182</t>
  </si>
  <si>
    <t>7487</t>
  </si>
  <si>
    <t>9198</t>
  </si>
  <si>
    <t>8864</t>
  </si>
  <si>
    <t>2843</t>
  </si>
  <si>
    <t>6559</t>
  </si>
  <si>
    <t>7122</t>
  </si>
  <si>
    <t>3376</t>
  </si>
  <si>
    <t>2336</t>
  </si>
  <si>
    <t>1645</t>
  </si>
  <si>
    <t>5105</t>
  </si>
  <si>
    <t>4005</t>
  </si>
  <si>
    <t>3883</t>
  </si>
  <si>
    <t>3815</t>
  </si>
  <si>
    <t>0313</t>
  </si>
  <si>
    <t>5303</t>
  </si>
  <si>
    <t>2294</t>
  </si>
  <si>
    <t>2316</t>
  </si>
  <si>
    <t>5133</t>
  </si>
  <si>
    <t>1450</t>
  </si>
  <si>
    <t>4727</t>
  </si>
  <si>
    <t>6880</t>
  </si>
  <si>
    <t>2485</t>
  </si>
  <si>
    <t>6841</t>
  </si>
  <si>
    <t>8896</t>
  </si>
  <si>
    <t>5422</t>
  </si>
  <si>
    <t>2703</t>
  </si>
  <si>
    <t>2732</t>
  </si>
  <si>
    <t>1737</t>
  </si>
  <si>
    <t>5548</t>
  </si>
  <si>
    <t>6903</t>
  </si>
  <si>
    <t>8538</t>
  </si>
  <si>
    <t>2731</t>
  </si>
  <si>
    <t>0631</t>
  </si>
  <si>
    <t>7055</t>
  </si>
  <si>
    <t>4319</t>
  </si>
  <si>
    <t>2467</t>
  </si>
  <si>
    <t>0301</t>
  </si>
  <si>
    <t>0088</t>
  </si>
  <si>
    <t>7397</t>
  </si>
  <si>
    <t>6572</t>
  </si>
  <si>
    <t>3539</t>
  </si>
  <si>
    <t>6715</t>
  </si>
  <si>
    <t>7687</t>
  </si>
  <si>
    <t>0090</t>
  </si>
  <si>
    <t>5190</t>
  </si>
  <si>
    <t>3983</t>
  </si>
  <si>
    <t>3129</t>
  </si>
  <si>
    <t>5579</t>
  </si>
  <si>
    <t>8085</t>
  </si>
  <si>
    <t>1522</t>
  </si>
  <si>
    <t>0420</t>
  </si>
  <si>
    <t>6028</t>
  </si>
  <si>
    <t>1969</t>
  </si>
  <si>
    <t>8822</t>
  </si>
  <si>
    <t>5877</t>
  </si>
  <si>
    <t>7725</t>
  </si>
  <si>
    <t>3706</t>
  </si>
  <si>
    <t>8423</t>
  </si>
  <si>
    <t>6367</t>
  </si>
  <si>
    <t>0530</t>
  </si>
  <si>
    <t>2424</t>
  </si>
  <si>
    <t>0622</t>
  </si>
  <si>
    <t>4118</t>
  </si>
  <si>
    <t>9896</t>
  </si>
  <si>
    <t>6589</t>
  </si>
  <si>
    <t>2177</t>
  </si>
  <si>
    <t>1702</t>
  </si>
  <si>
    <t>6788</t>
  </si>
  <si>
    <t>4387</t>
  </si>
  <si>
    <t>6799</t>
  </si>
  <si>
    <t>6061</t>
  </si>
  <si>
    <t>9876</t>
  </si>
  <si>
    <t>6695</t>
  </si>
  <si>
    <t>4929</t>
  </si>
  <si>
    <t>2628</t>
  </si>
  <si>
    <t>6574</t>
  </si>
  <si>
    <t>4997</t>
  </si>
  <si>
    <t>8429</t>
  </si>
  <si>
    <t>1174</t>
  </si>
  <si>
    <t>2487</t>
  </si>
  <si>
    <t>4100</t>
  </si>
  <si>
    <t>2117</t>
  </si>
  <si>
    <t>6610</t>
  </si>
  <si>
    <t>3954</t>
  </si>
  <si>
    <t>7519</t>
  </si>
  <si>
    <t>2015</t>
  </si>
  <si>
    <t>3611</t>
  </si>
  <si>
    <t>9808</t>
  </si>
  <si>
    <t>9836</t>
  </si>
  <si>
    <t>0890</t>
  </si>
  <si>
    <t>6256</t>
  </si>
  <si>
    <t>5288</t>
  </si>
  <si>
    <t>2751</t>
  </si>
  <si>
    <t>6857</t>
  </si>
  <si>
    <t>3776</t>
  </si>
  <si>
    <t>Адресная помощь: Белоусов Рома ученики школы 61 4"А"  класс</t>
  </si>
  <si>
    <t>Адресная помощь: Вятоха Даниил ученики 4"А" класс школа 61</t>
  </si>
  <si>
    <t>9115</t>
  </si>
  <si>
    <t>8883</t>
  </si>
  <si>
    <t>8792</t>
  </si>
  <si>
    <t>4653</t>
  </si>
  <si>
    <t>белый цветок</t>
  </si>
  <si>
    <t>3948</t>
  </si>
  <si>
    <t>5312</t>
  </si>
  <si>
    <t>4106</t>
  </si>
  <si>
    <t>6395</t>
  </si>
  <si>
    <t>3730</t>
  </si>
  <si>
    <t>5729</t>
  </si>
  <si>
    <t>4919</t>
  </si>
  <si>
    <t>7876</t>
  </si>
  <si>
    <t>1930</t>
  </si>
  <si>
    <t>8600</t>
  </si>
  <si>
    <t>Адресная помощь: Быков Кирилл</t>
  </si>
  <si>
    <t>4327</t>
  </si>
  <si>
    <t>7443</t>
  </si>
  <si>
    <t>5765</t>
  </si>
  <si>
    <t>2097</t>
  </si>
  <si>
    <t>4651</t>
  </si>
  <si>
    <t>4530</t>
  </si>
  <si>
    <t>0150</t>
  </si>
  <si>
    <t>1058</t>
  </si>
  <si>
    <t>5156</t>
  </si>
  <si>
    <t>3631</t>
  </si>
  <si>
    <t>3701</t>
  </si>
  <si>
    <t>8295</t>
  </si>
  <si>
    <t>7773</t>
  </si>
  <si>
    <t>Адресная помощь: Батракова Лера (ежемесячный платеж)</t>
  </si>
  <si>
    <t>7692</t>
  </si>
  <si>
    <t>4912</t>
  </si>
  <si>
    <t>9256</t>
  </si>
  <si>
    <t>3852</t>
  </si>
  <si>
    <t>1596</t>
  </si>
  <si>
    <t>Адресная помощь: Батракова Лера</t>
  </si>
  <si>
    <t>8944</t>
  </si>
  <si>
    <t>1100</t>
  </si>
  <si>
    <t>8326</t>
  </si>
  <si>
    <t>0386</t>
  </si>
  <si>
    <t>Адресная помощь: Быков Кирилл (ежемесячный платеж)</t>
  </si>
  <si>
    <t>5690</t>
  </si>
  <si>
    <t>7899</t>
  </si>
  <si>
    <t>7717</t>
  </si>
  <si>
    <t>5712</t>
  </si>
  <si>
    <t>Адресная помощь: Шестакова Полина</t>
  </si>
  <si>
    <t>1005</t>
  </si>
  <si>
    <t>0375</t>
  </si>
  <si>
    <t>Волонтерство</t>
  </si>
  <si>
    <t>3928</t>
  </si>
  <si>
    <t>8482</t>
  </si>
  <si>
    <t>4182</t>
  </si>
  <si>
    <t>3653</t>
  </si>
  <si>
    <t>7180</t>
  </si>
  <si>
    <t>6538</t>
  </si>
  <si>
    <t>5920</t>
  </si>
  <si>
    <t>8696</t>
  </si>
  <si>
    <t>3277</t>
  </si>
  <si>
    <t>Бытовые нужды (ежемесячный платеж)</t>
  </si>
  <si>
    <t>1937</t>
  </si>
  <si>
    <t>1637</t>
  </si>
  <si>
    <t>5947</t>
  </si>
  <si>
    <t>5538</t>
  </si>
  <si>
    <t>7422</t>
  </si>
  <si>
    <t>6694</t>
  </si>
  <si>
    <t>1541</t>
  </si>
  <si>
    <t>7647</t>
  </si>
  <si>
    <t>7467</t>
  </si>
  <si>
    <t>3960</t>
  </si>
  <si>
    <t>3464</t>
  </si>
  <si>
    <t>9066</t>
  </si>
  <si>
    <t>3541</t>
  </si>
  <si>
    <t>0641</t>
  </si>
  <si>
    <t>9963</t>
  </si>
  <si>
    <t>1901</t>
  </si>
  <si>
    <t>3307</t>
  </si>
  <si>
    <t>7190</t>
  </si>
  <si>
    <t>3687</t>
  </si>
  <si>
    <t>9002</t>
  </si>
  <si>
    <t>Адресная помощь: Поддержать фонд</t>
  </si>
  <si>
    <t>2643</t>
  </si>
  <si>
    <t>2916</t>
  </si>
  <si>
    <t>0972</t>
  </si>
  <si>
    <t>2236</t>
  </si>
  <si>
    <t>7712</t>
  </si>
  <si>
    <t>6996</t>
  </si>
  <si>
    <t>8448</t>
  </si>
  <si>
    <t>7942</t>
  </si>
  <si>
    <t>0016</t>
  </si>
  <si>
    <t>4212</t>
  </si>
  <si>
    <t>#Шарлотфест2018 от ПМЦКазпнский</t>
  </si>
  <si>
    <t>3920</t>
  </si>
  <si>
    <t>3899</t>
  </si>
  <si>
    <t>0429</t>
  </si>
  <si>
    <t>4641</t>
  </si>
  <si>
    <t>8755</t>
  </si>
  <si>
    <t>ШарлоткаФест2018</t>
  </si>
  <si>
    <t>5364</t>
  </si>
  <si>
    <t>4358</t>
  </si>
  <si>
    <t>5878</t>
  </si>
  <si>
    <t>Адресная помощь: Помочь всем 
от компании АО "Восток-Спец-Сервис"
 «Шарлотфест2018»</t>
  </si>
  <si>
    <t>2675</t>
  </si>
  <si>
    <t>7858</t>
  </si>
  <si>
    <t>2841</t>
  </si>
  <si>
    <t>7012</t>
  </si>
  <si>
    <t>9299</t>
  </si>
  <si>
    <t>6089</t>
  </si>
  <si>
    <t>3475</t>
  </si>
  <si>
    <t>1351</t>
  </si>
  <si>
    <t>7817</t>
  </si>
  <si>
    <t>0776</t>
  </si>
  <si>
    <t>4304</t>
  </si>
  <si>
    <t>ДОБРОВОЛЬНОЕ ПОЖЕРТВОВАНИЕ;Дата оплаты 28/09/2018;Плательщик:;</t>
  </si>
  <si>
    <t>ДОБРОВОЛЬНОЕ ПОЖЕРТВОВАНИЕ;Дата оплаты 29/09/2018;Плательщик:э;э;</t>
  </si>
  <si>
    <t>ДОБРОВОЛЬНОЕ ПОЖЕРТВОВАНИЕ;Дата оплаты 28/09/2018;Плательщик:добро;добро;</t>
  </si>
  <si>
    <t>ДОБРОВОЛЬНОЕ ПОЖЕРТВОВАНИЕ;Дата оплаты 29/09/2018;Гассиева Алана;Плательщик:Щербинина;Евгения;</t>
  </si>
  <si>
    <t>ДОБРОВОЛЬНОЕ ПОЖЕРТВОВАНИЕ;Дата оплаты 30/09/2018;Для Артема;Плательщик:Киприн;Валерий;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</si>
  <si>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</si>
  <si>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Перевод средств по договору № ИЭ-1214/А от 18.12.2014 по Реестру Операций от 30.09.2018. Сумма комиссии 204 руб. 00 коп., НДС не облагается.</t>
  </si>
  <si>
    <t>Перевод средств по договору № ИЭ-1214/А от 18.12.2014 по Реестру Операций от 29.09.2018. Сумма комиссии 269 руб. 64 коп., НДС не облагается.</t>
  </si>
  <si>
    <t>Перевод средств по договору № ИЭ-1214/А от 18.12.2014 по Реестру Операций от 28.09.2018. Сумма комиссии 772 руб. 68 коп., НДС не облагается.</t>
  </si>
  <si>
    <t>Благотворительная помощь детям с онкогематологическими заболеваниями Сумма 50000-00 Без налога (НДС)</t>
  </si>
  <si>
    <t>БЛАГОТВОРИТЕЛЬНОСТЬ НДС НЕ ОБЛАГАЕТСЯ</t>
  </si>
  <si>
    <t>Благотворительная материальная помощь Алине Гассиевой Сумма 25000-00 Без налога (НДС)</t>
  </si>
  <si>
    <t>Перевод средств по договору № ИЭ-1214/А от 18.12.2014 по Реестру Операций от 01.10.2018. Сумма комиссии 801 руб. 45 коп., НДС не облагается.</t>
  </si>
  <si>
    <t>ДОБРОВОЛЬНОЕ ПОЖЕРТВОВАНИЕ;Дата оплаты 02/10/2018;Адресная помощь:Гассиева Алана;Плательщик:Степанищева;Наташа;</t>
  </si>
  <si>
    <t>Перевод средств по договору № ИЭ-1214/А от 18.12.2014 по Реестру Операций от 02.10.2018. Сумма комиссии 109 руб. 19 коп., НДС не облагается.</t>
  </si>
  <si>
    <t>акция белый цветок, пожертвование НДС не облагается.#DBO#_SIGN_</t>
  </si>
  <si>
    <t>ДОБРОВОЛЬНОЕ ПОЖЕРТВОВАНИЕ;Дата оплаты 03/10/2018;Плательщик:п;е;н;калмыкия;</t>
  </si>
  <si>
    <t>ДОБРОВОЛЬНОЕ ПОЖЕРТВОВАНИЕ;Дата оплаты 03/10/2018;Плательщик:воробьев;алексей;иванович;калмыкия;</t>
  </si>
  <si>
    <t>(85507020280100590111211 02312012840) Благотворительная помощь из заработной платы Сидоровой Г.Н. за сентябрь 2018г., НДС нет</t>
  </si>
  <si>
    <t>Перевод средств по договору № ИЭ-1214/А от 18.12.2014 по Реестру Операций от 03.10.2018. Сумма комиссии 589 руб. 92 коп., НДС не облагается.</t>
  </si>
  <si>
    <t>Благотворительное пожертвование на лечение Гребневой Юлии Сумма 45000-00 Без налога (НДС)</t>
  </si>
  <si>
    <t>ДОБРОВОЛЬНОЕ ПОЖЕРТВОВАНИЕ;Дата оплаты 04/10/2018;Плательщик:ХАЛАЛМАГОМЕДОВ;ЖАЙРУЛЛА;</t>
  </si>
  <si>
    <t>ДОБРОВОЛЬНОЕ ПОЖЕРТВОВАНИЕ;Дата оплаты 04/10/2018;Плательщик:ЖАРКОВ;АЛЕКСЕЙ;</t>
  </si>
  <si>
    <t>ДОБРОВОЛЬНОЕ ПОЖЕРТВОВАНИЕ;Дата оплаты 04/10/2018;Плательщик:ЧЕКАРЕВА;ВАЛЕНТИНА;ИВАНОВНА;</t>
  </si>
  <si>
    <t>ДОБРОВОЛЬНОЕ ПОЖЕРТВОВАНИЕ;Дата оплаты 04/10/2018;Плательщик:б;б;п;калмыкия;</t>
  </si>
  <si>
    <t>ДОБРОВОЛЬНОЕ ПОЖЕРТВОВАНИЕ;Дата оплаты 04/10/2018;Плательщик:ДЖУМАГАЛИЕВА;Г;М;</t>
  </si>
  <si>
    <t>ДОБРОВОЛЬНОЕ ПОЖЕРТВОВАНИЕ;Дата оплаты 04/10/2018;Плательщик:лобгаев;василий;</t>
  </si>
  <si>
    <t>ДОБРОВОЛЬНОЕ ПОЖЕРТВОВАНИЕ;Дата оплаты 04/10/2018;Добровольный взнос;Плательщик:Манхаев;Борис;Данилович;</t>
  </si>
  <si>
    <t>Перевод средств по договору № ИЭ-1214/А от 18.12.2014 по Реестру Операций от 04.10.2018. Сумма комиссии 71 руб. 10 коп., НДС не облагается.</t>
  </si>
  <si>
    <t>ДОБРОВОЛЬНОЕ ПОЖЕРТВОВАНИЕ;Дата оплаты 05/10/2018;Плательщик:ТЕКУЧЕВ;МИХАИЛ;ТЕРЕНТЬЕВИЧ;</t>
  </si>
  <si>
    <t>ДОБРОВОЛЬНОЕ ПОЖЕРТВОВАНИЕ;Дата оплаты 05/10/2018;Плательщик:корниленко;в;г;</t>
  </si>
  <si>
    <t>ДОБРОВОЛЬНОЕ ПОЖЕРТВОВАНИЕ;Дата оплаты 05/10/2018;Плательщик:ЛОРАЕВ;БАДМА;</t>
  </si>
  <si>
    <t>ДОБРОВОЛЬНОЕ ПОЖЕРТВОВАНИЕ;Дата оплаты 05/10/2018;Плательщик:ЕФЕНТЬЕВА;АННА;ФЕДОТОВНА;</t>
  </si>
  <si>
    <t>ДОБРОВОЛЬНОЕ ПОЖЕРТВОВАНИЕ;Дата оплаты 05/10/2018;Плательщик:аноним;аноним;</t>
  </si>
  <si>
    <t>ДОБРОВОЛЬНОЕ ПОЖЕРТВОВАНИЕ;Дата оплаты 05/10/2018;Плательщик:борцова;светлана;</t>
  </si>
  <si>
    <t>ДОБРОВОЛЬНОЕ ПОЖЕРТВОВАНИЕ;Дата оплаты 05/10/2018;Плательщик:САНЖЕЕВ;АНАТОЛИЙ;</t>
  </si>
  <si>
    <t>ДОБРОВОЛЬНОЕ ПОЖЕРТВОВАНИЕ;Дата оплаты 05/10/2018;Плательщик:ОЧИРОВ;АЛЕКСЕЙ;ХУЛХАЧИЕВИЧ;</t>
  </si>
  <si>
    <t>ДОБРОВОЛЬНОЕ ПОЖЕРТВОВАНИЕ;Дата оплаты 05/10/2018;Плательщик:МУЧКАЕВ;АНАТОЛИЙ;</t>
  </si>
  <si>
    <t>ДОБРОВОЛЬНОЕ ПОЖЕРТВОВАНИЕ;Дата оплаты 05/10/2018;Плательщик:ДЬЯКОНОВА;СВЕТЛАНА;А;</t>
  </si>
  <si>
    <t>ДОБРОВОЛЬНОЕ ПОЖЕРТВОВАНИЕ;Дата оплаты 05/10/2018;добровольное пожертвование;Плательщик:Орлова;Екатерина;Александровна;</t>
  </si>
  <si>
    <t>ДОБРОВОЛЬНОЕ ПОЖЕРТВОВАНИЕ;Дата оплаты 05/10/2018;Плательщик:БРЮХОВА;СВЕТЛАНА;</t>
  </si>
  <si>
    <t>ДОБРОВОЛЬНОЕ ПОЖЕРТВОВАНИЕ;Дата оплаты 05/10/2018;помочь всем;Плательщик:Чечель;Ольга;</t>
  </si>
  <si>
    <t>ДОБРОВОЛЬНОЕ ПОЖЕРТВОВАНИЕ;Дата оплаты 07/10/2018;помочь всем;Плательщик:Кондратова;Марина;Григорьевна;</t>
  </si>
  <si>
    <t>Перевод средств по договору № ИЭ-1214/А от 18.12.2014 по Реестру Операций от 07.10.2018. Сумма комиссии 21 руб. 00 коп., НДС не облагается.</t>
  </si>
  <si>
    <t>Перевод средств по договору № ИЭ-1214/А от 18.12.2014 по Реестру Операций от 06.10.2018. Сумма комиссии 140 руб. 40 коп., НДС не облагается.</t>
  </si>
  <si>
    <t>Перевод средств по договору № ИЭ-1214/А от 18.12.2014 по Реестру Операций от 05.10.2018. Сумма комиссии 224 руб. 40 коп., НДС не облагается.</t>
  </si>
  <si>
    <t>Комиссия за открытие счета '40703978113000000008'. НДС не облагается</t>
  </si>
  <si>
    <t>ДОБРОВОЛЬНОЕ ПОЖЕРТВОВАНИЕ;Дата оплаты 08/10/2018;Плательщик:КОРНИЛЕНКО;ЕЛЕНА;</t>
  </si>
  <si>
    <t>ДОБРОВОЛЬНОЕ ПОЖЕРТВОВАНИЕ;Дата оплаты 08/10/2018;Плательщик:хидаев;а;а;</t>
  </si>
  <si>
    <t>ДОБРОВОЛЬНОЕ ПОЖЕРТВОВАНИЕ;Дата оплаты 08/10/2018;Плательщик:э;а;э;калмыкия;</t>
  </si>
  <si>
    <t>ДОБРОВОЛЬНОЕ ПОЖЕРТВОВАНИЕ;Дата оплаты 08/10/2018;Плательщик:з;б;э;калмыкия;</t>
  </si>
  <si>
    <t>ДОБРОВОЛЬНОЕ ПОЖЕРТВОВАНИЕ;Дата оплаты 08/10/2018;Плательщик:БРАТЧИКОВА;ИРИНА;</t>
  </si>
  <si>
    <t>ДОБРОВОЛЬНОЕ ПОЖЕРТВОВАНИЕ;Дата оплаты 08/10/2018;Плательщик:е;н;п;калмыкия;</t>
  </si>
  <si>
    <t>ДОБРОВОЛЬНОЕ ПОЖЕРТВОВАНИЕ;Дата оплаты 08/10/2018;Плательщик:к;в;с;калмыкия;</t>
  </si>
  <si>
    <t>ДОБРОВОЛЬНОЕ ПОЖЕРТВОВАНИЕ;Дата оплаты 08/10/2018;Плательщик:о;г;д;калмыкия;</t>
  </si>
  <si>
    <t>ДОБРОВОЛЬНОЕ ПОЖЕРТВОВАНИЕ;Дата оплаты 08/10/2018;Плательщик:БОНДАРЕНКО;ФЕДОР;</t>
  </si>
  <si>
    <t>Перевод средств по договору № ИЭ-1214/А от 18.12.2014 по Реестру Операций от 08.10.2018. Сумма комиссии 100 руб. 95 коп., НДС не облагается.</t>
  </si>
  <si>
    <t>Перевод пожертвований за период с 25 сентября 2018 г. по 07 октября 2018 г. по Договору №01092014-МК/НИ/3 от 01 сентября 2014 г. (заявление о присоединении №340/15/ОМ от 04 сентября 2015 г.), НДС не облагается,</t>
  </si>
  <si>
    <t>Благотворительное пожертвование на уставную деятельность в рамках акции "Белый цветок". Сумма 190000-00 Без налога (НДС)</t>
  </si>
  <si>
    <t>ДОБРОВОЛЬНОЕ ПОЖЕРТВОВАНИЕ;Дата оплаты 09/10/2018;Плательщик:сологубова;елена;</t>
  </si>
  <si>
    <t>ДОБРОВОЛЬНОЕ ПОЖЕРТВОВАНИЕ;Дата оплаты 09/10/2018;Плательщик:КАРПЕКОВ;ВАСИЛИЙ;</t>
  </si>
  <si>
    <t>ДОБРОВОЛЬНОЕ ПОЖЕРТВОВАНИЕ;Дата оплаты 09/10/2018;Плательщик:ЖАРКОВА;ТАТЬЯНА;ИВАНОВНА;</t>
  </si>
  <si>
    <t>ДОБРОВОЛЬНОЕ ПОЖЕРТВОВАНИЕ;Дата оплаты 09/10/2018;Плательщик:ш;ю;э;калмыкия;</t>
  </si>
  <si>
    <t>ДОБРОВОЛЬНОЕ ПОЖЕРТВОВАНИЕ;Дата оплаты 09/10/2018;Плательщик:КИЦАЛМАГОМЕДОВ;МАГОМЕД;</t>
  </si>
  <si>
    <t>ДОБРОВОЛЬНОЕ ПОЖЕРТВОВАНИЕ;Дата оплаты 09/10/2018;Плательщик:МАНДЖИЕВА;ТАТЬЯНА;У;</t>
  </si>
  <si>
    <t>ДОБРОВОЛЬНОЕ ПОЖЕРТВОВАНИЕ;Дата оплаты 09/10/2018;благотворительное пожертвование;Плательщик:Филиппова;Валентина;Георгиевна;</t>
  </si>
  <si>
    <t>Перевод средств по договору № ИЭ-1214/А от 18.12.2014 по Реестру Операций от 09.10.2018. Сумма комиссии 42 руб. 90 коп., НДС не облагается.</t>
  </si>
  <si>
    <t>Оплата по соглашению о порядке использования сервиса "Акционирования" от 22.06.2018г. (проект 88177).  Сумма 5928-30 Без налога (НДС)</t>
  </si>
  <si>
    <t>ДОБРОВОЛЬНОЕ ПОЖЕРТВОВАНИЕ;Дата оплаты 10/10/2018;Плательщик:ч;н;н;калмыкия;</t>
  </si>
  <si>
    <t>ДОБРОВОЛЬНОЕ ПОЖЕРТВОВАНИЕ;Дата оплаты 10/10/2018;Плательщик:НЕСТЕРОВ;ВЛАДИМИР;АНДРЕЕВИЧ;</t>
  </si>
  <si>
    <t>ДОБРОВОЛЬНОЕ ПОЖЕРТВОВАНИЕ;Дата оплаты 10/10/2018;Плательщик:м;м;м;калмыкия;</t>
  </si>
  <si>
    <t>ДОБРОВОЛЬНОЕ ПОЖЕРТВОВАНИЕ;Дата оплаты 10/10/2018;Плательщик:п;ю;н;калмыкия;</t>
  </si>
  <si>
    <t>ДОБРОВОЛЬНОЕ ПОЖЕРТВОВАНИЕ;Дата оплаты 10/10/2018;Плательщик:КОЛИНЧЕНКО;ВИКТОР;</t>
  </si>
  <si>
    <t>ДОБРОВОЛЬНОЕ ПОЖЕРТВОВАНИЕ;Дата оплаты 10/10/2018;Плательщик:г;в;калмыкия;</t>
  </si>
  <si>
    <t>ДОБРОВОЛЬНОЕ ПОЖЕРТВОВАНИЕ;Дата оплаты 10/10/2018;Плательщик:пащенко;валентина;</t>
  </si>
  <si>
    <t>ДОБРОВОЛЬНОЕ ПОЖЕРТВОВАНИЕ;Дата оплаты 10/10/2018;Плательщик:ЧЕКАРЕВА;ВАЛЕНТИНА;ИВАНОВНА;</t>
  </si>
  <si>
    <t>ДОБРОВОЛЬНОЕ ПОЖЕРТВОВАНИЕ;Дата оплаты 10/10/2018;Плательщик:б;с;с;калмыкия;</t>
  </si>
  <si>
    <t>ДОБРОВОЛЬНОЕ ПОЖЕРТВОВАНИЕ;Дата оплаты 10/10/2018;Плательщик:д;м;а;калмыкия;</t>
  </si>
  <si>
    <t>ДОБРОВОЛЬНОЕ ПОЖЕРТВОВАНИЕ;Дата оплаты 10/10/2018;Плательщик:э;а;у;калмыкия;</t>
  </si>
  <si>
    <t>ДОБРОВОЛЬНОЕ ПОЖЕРТВОВАНИЕ;Дата оплаты 10/10/2018;Плательщик:бунина;валентина;</t>
  </si>
  <si>
    <t>ДОБРОВОЛЬНОЕ ПОЖЕРТВОВАНИЕ;Дата оплаты 10/10/2018;Плательщик:с;в;п;калмыкия;</t>
  </si>
  <si>
    <t>ДОБРОВОЛЬНОЕ ПОЖЕРТВОВАНИЕ;Дата оплаты 10/10/2018;Плательщик:авронов;андрей;</t>
  </si>
  <si>
    <t>ДОБРОВОЛЬНОЕ ПОЖЕРТВОВАНИЕ;Дата оплаты 10/10/2018;Плательщик:КОЛОСКОВА;АННА;</t>
  </si>
  <si>
    <t>ДОБРОВОЛЬНОЕ ПОЖЕРТВОВАНИЕ;Дата оплаты 10/10/2018;Плательщик:мищенко;ирина;игоревна;калмыкия;</t>
  </si>
  <si>
    <t>ДОБРОВОЛЬНОЕ ПОЖЕРТВОВАНИЕ;Дата оплаты 10/10/2018;Плательщик:ЧЕРНОБРОВИНА;НИНА;НИКОЛАЕВНА;</t>
  </si>
  <si>
    <t>Перевод средств по договору № ИЭ-1214/А от 18.12.2014 по Реестру Операций от 10.10.2018. Сумма комиссии 123 руб. 60 коп., НДС не облагается.</t>
  </si>
  <si>
    <t>Добровольное пожертвование "Белый цветок" по Договору от 10.10.2018 г. Сумма 171500-00, без налога (НДС).</t>
  </si>
  <si>
    <t>ДОБРОВОЛЬНОЕ ПОЖЕРТВОВАНИЕ;Дата оплаты 11/10/2018;Плательщик:КОЛГАНОВА;ИРИНА;</t>
  </si>
  <si>
    <t>ДОБРОВОЛЬНОЕ ПОЖЕРТВОВАНИЕ;Дата оплаты 11/10/2018;Плательщик:л;е;а;калмыкия;</t>
  </si>
  <si>
    <t>ДОБРОВОЛЬНОЕ ПОЖЕРТВОВАНИЕ;Дата оплаты 11/10/2018;Плательщик:уманцев;михаил;</t>
  </si>
  <si>
    <t>ДОБРОВОЛЬНОЕ ПОЖЕРТВОВАНИЕ;Дата оплаты 11/10/2018;Плательщик:с;а;а;калмыкия;</t>
  </si>
  <si>
    <t>ДОБРОВОЛЬНОЕ ПОЖЕРТВОВАНИЕ;Дата оплаты 11/10/2018;Плательщик:БОЛОТИНА;ТАТЬЯНА;</t>
  </si>
  <si>
    <t>ДОБРОВОЛЬНОЕ ПОЖЕРТВОВАНИЕ;Дата оплаты 11/10/2018;Плательщик:фрик;елена;александровна;калмыкия;</t>
  </si>
  <si>
    <t>ДОБРОВОЛЬНОЕ ПОЖЕРТВОВАНИЕ;Дата оплаты 11/10/2018;Плательщик:м;а;н;калмыкия;</t>
  </si>
  <si>
    <t>ДОБРОВОЛЬНОЕ ПОЖЕРТВОВАНИЕ;Дата оплаты 11/10/2018;Плательщик:АНГРИКОВ;АНДРЕЙ;ИВАНОВИЧ;</t>
  </si>
  <si>
    <t>ДОБРОВОЛЬНОЕ ПОЖЕРТВОВАНИЕ;Дата оплаты 11/10/2018;Плательщик:в;м;н;калмыкия;</t>
  </si>
  <si>
    <t>ДОБРОВОЛЬНОЕ ПОЖЕРТВОВАНИЕ;Дата оплаты 11/10/2018;Плательщик:курбаналиев;к;а;калмыкия;</t>
  </si>
  <si>
    <t>ДОБРОВОЛЬНОЕ ПОЖЕРТВОВАНИЕ;Дата оплаты 11/10/2018;Плательщик:благотворительный взнос;благотворительный взнос;</t>
  </si>
  <si>
    <t>ДОБРОВОЛЬНОЕ ПОЖЕРТВОВАНИЕ;Дата оплаты 11/10/2018;Плательщик:Дьякова;Нина;</t>
  </si>
  <si>
    <t>ДОБРОВОЛЬНОЕ ПОЖЕРТВОВАНИЕ;Дата оплаты 11/10/2018;Адресная помощь:Быков Кирилл;Плательщик:Степанищева;Наташа;</t>
  </si>
  <si>
    <t>Перевод средств по договору № ИЭ-1214/А от 18.12.2014 по Реестру Операций от 11.10.2018. Сумма комиссии 248 руб. 70 коп., НДС не облагается.</t>
  </si>
  <si>
    <t>Добровольное пожертвование , акция " Белый Цветок"  НДС не облагается.</t>
  </si>
  <si>
    <t>ДОБРОВОЛЬНОЕ ПОЖЕРТВОВАНИЕ;Дата оплаты 12/10/2018;Плательщик:т;м;т;калмыкия;</t>
  </si>
  <si>
    <t>ДОБРОВОЛЬНОЕ ПОЖЕРТВОВАНИЕ;Дата оплаты 12/10/2018;Плательщик:ЛИДЖИЕВ;Н;Т;</t>
  </si>
  <si>
    <t>ДОБРОВОЛЬНОЕ ПОЖЕРТВОВАНИЕ;Дата оплаты 12/10/2018;Плательщик:р;р;г;калмыкия;</t>
  </si>
  <si>
    <t>ДОБРОВОЛЬНОЕ ПОЖЕРТВОВАНИЕ;Дата оплаты 12/10/2018;Плательщик:САНЖИЕВ;ИГОРЬ;УЛАНОВИЧ;</t>
  </si>
  <si>
    <t>ДОБРОВОЛЬНОЕ ПОЖЕРТВОВАНИЕ;Дата оплаты 12/10/2018;Плательщик:МАГИЛЬОН;ЕЛЕНА;НИКОЛАЕВНА;</t>
  </si>
  <si>
    <t>ДОБРОВОЛЬНОЕ ПОЖЕРТВОВАНИЕ;Дата оплаты 12/10/2018;Плательщик:тронев;с;н;</t>
  </si>
  <si>
    <t>ДОБРОВОЛЬНОЕ ПОЖЕРТВОВАНИЕ;Дата оплаты 12/10/2018;Плательщик:ж;н;п;калмыкия;</t>
  </si>
  <si>
    <t>ДОБРОВОЛЬНОЕ ПОЖЕРТВОВАНИЕ;Дата оплаты 12/10/2018;Плательщик:баланова;л;п;калмыкия;</t>
  </si>
  <si>
    <t>ДОБРОВОЛЬНОЕ ПОЖЕРТВОВАНИЕ;Дата оплаты 12/10/2018;Плательщик:ЛОПАНЦЕВА;ЛИДИЯ;ЕФИМОВНА;</t>
  </si>
  <si>
    <t>ДОБРОВОЛЬНОЕ ПОЖЕРТВОВАНИЕ;Дата оплаты 13/10/2018;Батракова Лера;Плательщик:Щербинина;Евгения;</t>
  </si>
  <si>
    <t>ДОБРОВОЛЬНОЕ ПОЖЕРТВОВАНИЕ;Дата оплаты 14/10/2018;Адресная помощь:Белоусов Рома;Плательщик:Дятчина;Елена;Воронеж;</t>
  </si>
  <si>
    <t>Перевод с карты *9978, Пожертвование.НДС не облагается.</t>
  </si>
  <si>
    <t>Перевод средств по договору № ИЭ-1214/А от 18.12.2014 по Реестру Операций от 14.10.2018. Сумма комиссии 133 руб. 50 коп., НДС не облагается.</t>
  </si>
  <si>
    <t>Перевод средств по договору № ИЭ-1214/А от 18.12.2014 по Реестру Операций от 13.10.2018. Сумма комиссии 135 руб. 15 коп., НДС не облагается.</t>
  </si>
  <si>
    <t>Перевод средств по договору № ИЭ-1214/А от 18.12.2014 по Реестру Операций от 12.10.2018. Сумма комиссии 187 руб. 80 коп., НДС не облагается.</t>
  </si>
  <si>
    <t>ДОБРОВОЛЬНОЕ ПОЖЕРТВОВАНИЕ;Дата оплаты 15/10/2018;Плательщик:м;ю;г;калмыкия;</t>
  </si>
  <si>
    <t>ДОБРОВОЛЬНОЕ ПОЖЕРТВОВАНИЕ;Дата оплаты 15/10/2018;Плательщик:кукса;надежда;михайловна;</t>
  </si>
  <si>
    <t>ДОБРОВОЛЬНОЕ ПОЖЕРТВОВАНИЕ;Дата оплаты 15/10/2018;Плательщик:нестеров;владимир;</t>
  </si>
  <si>
    <t>ДОБРОВОЛЬНОЕ ПОЖЕРТВОВАНИЕ;Дата оплаты 15/10/2018;Плательщик:з;у;г;калмыкия;</t>
  </si>
  <si>
    <t>ДОБРОВОЛЬНОЕ ПОЖЕРТВОВАНИЕ;Дата оплаты 15/10/2018;Плательщик:джуджиев;владимир;каруевич;калмыкия;</t>
  </si>
  <si>
    <t>ДОБРОВОЛЬНОЕ ПОЖЕРТВОВАНИЕ;Дата оплаты 15/10/2018;Плательщик:МОСЕНКОВ;АЛЕКСАНДР;ОЛЕГОВИЧ;</t>
  </si>
  <si>
    <t>ДОБРОВОЛЬНОЕ ПОЖЕРТВОВАНИЕ;Дата оплаты 15/10/2018;Плательщик:з;ю;к;калмыкия;</t>
  </si>
  <si>
    <t>ДОБРОВОЛЬНОЕ ПОЖЕРТВОВАНИЕ;Дата оплаты 15/10/2018;Плательщик:м;в;п;калмыкия;</t>
  </si>
  <si>
    <t>ДОБРОВОЛЬНОЕ ПОЖЕРТВОВАНИЕ;Дата оплаты 15/10/2018;Плательщик:ХАРЧЕНКО;ТАТЬЯНА;ИВАНОВНА;</t>
  </si>
  <si>
    <t>ДОБРОВОЛЬНОЕ ПОЖЕРТВОВАНИЕ;Дата оплаты 15/10/2018;Плательщик:о;ц;о;калмыкия;</t>
  </si>
  <si>
    <t>ДОБРОВОЛЬНОЕ ПОЖЕРТВОВАНИЕ;Дата оплаты 15/10/2018;Плательщик:евсеев;юрий;</t>
  </si>
  <si>
    <t>ДОБРОВОЛЬНОЕ ПОЖЕРТВОВАНИЕ;Дата оплаты 15/10/2018;Плательщик:МОЦ;СЕРГЕЙ;</t>
  </si>
  <si>
    <t>ДОБРОВОЛЬНОЕ ПОЖЕРТВОВАНИЕ;Дата оплаты 15/10/2018;Плательщик:АБДУЛАЕВ;РАБАДАН;</t>
  </si>
  <si>
    <t>ДОБРОВОЛЬНОЕ ПОЖЕРТВОВАНИЕ;Дата оплаты 15/10/2018;Плательщик:котлярова;зоя;григорьевна;калмыкия;</t>
  </si>
  <si>
    <t>ДОБРОВОЛЬНОЕ ПОЖЕРТВОВАНИЕ;Дата оплаты 15/10/2018;Плательщик:Сказкина;Наталия;</t>
  </si>
  <si>
    <t>ДОБРОВОЛЬНОЕ ПОЖЕРТВОВАНИЕ;Дата оплаты 15/10/2018;Адресная помощь:Батракова Лера;Плательщик:Степанищева;Наташа;</t>
  </si>
  <si>
    <t>Перевод средств по договору № ИЭ-1214/А от 18.12.2014 по Реестру Операций от 15.10.2018. Сумма комиссии 73 руб. 50 коп., НДС не облагается.</t>
  </si>
  <si>
    <t>ДОБРОВОЛЬНОЕ ПОЖЕРТВОВАНИЕ;Дата оплаты 16/10/2018;Плательщик:добро;добро;</t>
  </si>
  <si>
    <t>ДОБРОВОЛЬНОЕ ПОЖЕРТВОВАНИЕ;Дата оплаты 16/10/2018;Плательщик:з;у;г;калмыкия;</t>
  </si>
  <si>
    <t>ДОБРОВОЛЬНОЕ ПОЖЕРТВОВАНИЕ;Дата оплаты 16/10/2018;Плательщик:д;д;</t>
  </si>
  <si>
    <t>ДОБРОВОЛЬНОЕ ПОЖЕРТВОВАНИЕ;Дата оплаты 16/10/2018;Плательщик:ш;ю;э;калмыкия;</t>
  </si>
  <si>
    <t>ДОБРОВОЛЬНОЕ ПОЖЕРТВОВАНИЕ;Дата оплаты 16/10/2018;Плательщик:а;р;а;калмыкия;</t>
  </si>
  <si>
    <t>ДОБРОВОЛЬНОЕ ПОЖЕРТВОВАНИЕ;Дата оплаты 16/10/2018;Плательщик:д;в;г;калмыкия;</t>
  </si>
  <si>
    <t>ДОБРОВОЛЬНОЕ ПОЖЕРТВОВАНИЕ;Дата оплаты 16/10/2018;Плательщик:н;в;а;калмыкия;</t>
  </si>
  <si>
    <t>ДОБРОВОЛЬНОЕ ПОЖЕРТВОВАНИЕ;Дата оплаты 16/10/2018;Плательщик:н;э;о;калмыкия;</t>
  </si>
  <si>
    <t>ДОБРОВОЛЬНОЕ ПОЖЕРТВОВАНИЕ;Дата оплаты 16/10/2018;Плательщик:ПЕРЕКРЕСТОВ;ВЛАДИМИР;</t>
  </si>
  <si>
    <t>ДОБРОВОЛЬНОЕ ПОЖЕРТВОВАНИЕ;Дата оплаты 16/10/2018;Плательщик:магомедов;расул;</t>
  </si>
  <si>
    <t>ДОБРОВОЛЬНОЕ ПОЖЕРТВОВАНИЕ;Дата оплаты 16/10/2018;Плательщик:КРАВЧЕНКО;ВАЛЕНТИНА;</t>
  </si>
  <si>
    <t>ДОБРОВОЛЬНОЕ ПОЖЕРТВОВАНИЕ;Дата оплаты 16/10/2018;Плательщик:КИРИЧЕНКО;ЛИДИЯ;</t>
  </si>
  <si>
    <t>ДОБРОВОЛЬНОЕ ПОЖЕРТВОВАНИЕ;Дата оплаты 16/10/2018;помочь всем;Плательщик:Кондратова;Марина;Григорьевна;</t>
  </si>
  <si>
    <t>ДОБРОВОЛЬНОЕ ПОЖЕРТВОВАНИЕ;Дата оплаты 16/10/2018;адресная помощь вятоха даниил;Плательщик:арзамасцева;анна;владимировна;</t>
  </si>
  <si>
    <t>ДОБРОВОЛЬНОЕ ПОЖЕРТВОВАНИЕ;Дата оплаты 16/10/2018;Плательщик:Слепых;Елена;</t>
  </si>
  <si>
    <t>ДОБРОВОЛЬНОЕ ПОЖЕРТВОВАНИЕ;Дата оплаты 16/10/2018;адресная помощь вятоха даниил;Плательщик:захарова;елена;викторовна;</t>
  </si>
  <si>
    <t>Благотворительное пожертвование Сумма 10000-00 Без налога (НДС)</t>
  </si>
  <si>
    <t>Перевод пожертвований за период с 08 октября 2018 г. по 15 октября 2018 г. по Договору №01092014-МК/НИ/3 от 01 сентября 2014 г. (заявление о присоединении №340/15/ОМ от 04 сентября 2015 г.), НДС не облагается,</t>
  </si>
  <si>
    <t>Перевод средств по договору № ИЭ-1214/А от 18.12.2014 по Реестру Операций от 16.10.2018. Сумма комиссии 714 руб. 90 коп., НДС не облагается.</t>
  </si>
  <si>
    <t>Пожертвование по Договору №7 от 08.10.2018 г.  НДС не облагается.</t>
  </si>
  <si>
    <t>ДОБРОВОЛЬНОЕ ПОЖЕРТВОВАНИЕ;Дата оплаты 17/10/2018;Плательщик:иваноа;иван;</t>
  </si>
  <si>
    <t>ДОБРОВОЛЬНОЕ ПОЖЕРТВОВАНИЕ;Дата оплаты 17/10/2018;Плательщик:ЦЫГАМЕНКО;ЛИДИЯ;</t>
  </si>
  <si>
    <t>ДОБРОВОЛЬНОЕ ПОЖЕРТВОВАНИЕ;Дата оплаты 17/10/2018;Плательщик:бембеева;иляна;</t>
  </si>
  <si>
    <t>ДОБРОВОЛЬНОЕ ПОЖЕРТВОВАНИЕ;Дата оплаты 17/10/2018;Плательщик:борликова;гиляна;</t>
  </si>
  <si>
    <t>ДОБРОВОЛЬНОЕ ПОЖЕРТВОВАНИЕ;Дата оплаты 17/10/2018;Плательщик:БАСХАНДЖИЕВ;ВЛАДИМИР;ИВАНОВИЧ;</t>
  </si>
  <si>
    <t>ДОБРОВОЛЬНОЕ ПОЖЕРТВОВАНИЕ;Дата оплаты 17/10/2018;Плательщик:шарбаева;мария;</t>
  </si>
  <si>
    <t>ДОБРОВОЛЬНОЕ ПОЖЕРТВОВАНИЕ;Дата оплаты 17/10/2018;Плательщик:ануфриенко;любовь;</t>
  </si>
  <si>
    <t>ДОБРОВОЛЬНОЕ ПОЖЕРТВОВАНИЕ;Дата оплаты 17/10/2018;Плательщик:БАМБУШЕВА;КАРИНА;</t>
  </si>
  <si>
    <t>ДОБРОВОЛЬНОЕ ПОЖЕРТВОВАНИЕ;Дата оплаты 17/10/2018;Плательщик:щербинин;борис;</t>
  </si>
  <si>
    <t>ДОБРОВОЛЬНОЕ ПОЖЕРТВОВАНИЕ;Дата оплаты 17/10/2018;Плательщик:ТОМАНОВ;ИВАН;</t>
  </si>
  <si>
    <t>ДОБРОВОЛЬНОЕ ПОЖЕРТВОВАНИЕ;Дата оплаты 17/10/2018;Плательщик:К;М;К;КАЛМЫКИЯ;</t>
  </si>
  <si>
    <t>ДОБРОВОЛЬНОЕ ПОЖЕРТВОВАНИЕ;Дата оплаты 17/10/2018;Плательщик:каминов;славий;</t>
  </si>
  <si>
    <t>ДОБРОВОЛЬНОЕ ПОЖЕРТВОВАНИЕ;Дата оплаты 17/10/2018;Плательщик:ВАСИЛЬЦОВА;СВЕТЛАНА;НИКОЛАЕВНА;</t>
  </si>
  <si>
    <t>ДОБРОВОЛЬНОЕ ПОЖЕРТВОВАНИЕ;Дата оплаты 17/10/2018;Для БЫКОВА КИРИЛЛА;Плательщик:П;Н;И;Воронеж;</t>
  </si>
  <si>
    <t>Перевод средств по договору № ИЭ-1214/А от 18.12.2014 по Реестру Операций от 17.10.2018. Сумма комиссии 159 руб. 60 коп., НДС не облагается.</t>
  </si>
  <si>
    <t>ДОБРОВОЛЬНОЕ ПОЖЕРТВОВАНИЕ;Дата оплаты 18/10/2018;Плательщик:данилова;наталья;</t>
  </si>
  <si>
    <t>ДОБРОВОЛЬНОЕ ПОЖЕРТВОВАНИЕ;Дата оплаты 18/10/2018;Плательщик:а;а;б;калмыкия;</t>
  </si>
  <si>
    <t>ДОБРОВОЛЬНОЕ ПОЖЕРТВОВАНИЕ;Дата оплаты 18/10/2018;Плательщик:ХАЛАЛМАГОМЕДОВ;МАГОМЕД;МАЖИДОВИЧ;</t>
  </si>
  <si>
    <t>ДОБРОВОЛЬНОЕ ПОЖЕРТВОВАНИЕ;Дата оплаты 18/10/2018;Плательщик:БОЛОТИНА;ТАТЬЯНА;АЛЕКСЕЕВНА;</t>
  </si>
  <si>
    <t>ДОБРОВОЛЬНОЕ ПОЖЕРТВОВАНИЕ;Дата оплаты 18/10/2018;Плательщик:манджикова;валентина;</t>
  </si>
  <si>
    <t>ДОБРОВОЛЬНОЕ ПОЖЕРТВОВАНИЕ;Дата оплаты 18/10/2018;Плательщик:харченко;нина;</t>
  </si>
  <si>
    <t>ДОБРОВОЛЬНОЕ ПОЖЕРТВОВАНИЕ;Дата оплаты 18/10/2018;Плательщик:михайлов;натыр;</t>
  </si>
  <si>
    <t>ДОБРОВОЛЬНОЕ ПОЖЕРТВОВАНИЕ;Дата оплаты 18/10/2018;Плательщик:М;А;Н;КАЛМЫКИЯ;</t>
  </si>
  <si>
    <t>ДОБРОВОЛЬНОЕ ПОЖЕРТВОВАНИЕ;Дата оплаты 18/10/2018;Плательщик:Ц;А;Ю;КАЛМЫКИЯ;</t>
  </si>
  <si>
    <t>ДОБРОВОЛЬНОЕ ПОЖЕРТВОВАНИЕ;Дата оплаты 18/10/2018;Плательщик:Миронова;Елена;Юрьевна;</t>
  </si>
  <si>
    <t>Перевод средств по договору № ИЭ-1214/А от 18.12.2014 по Реестру Операций от 18.10.2018. Сумма комиссии 98 руб. 52 коп., НДС не облагается.</t>
  </si>
  <si>
    <t>ДОБРОВОЛЬНОЕ ПОЖЕРТВОВАНИЕ;Дата оплаты 18/10/2018;адресная помощь:помочь всем;Плательщик:харсеева;елена;геннадьевна;</t>
  </si>
  <si>
    <t xml:space="preserve"> пожертвования  70875.10</t>
  </si>
  <si>
    <t>ДОБРОВОЛЬНОЕ ПОЖЕРТВОВАНИЕ;Дата оплаты 19/10/2018;Плательщик:ГРИЦАЕВА;ЛЮБОВЬ;ВАСИЛЬЕВНА;</t>
  </si>
  <si>
    <t>ДОБРОВОЛЬНОЕ ПОЖЕРТВОВАНИЕ;Дата оплаты 19/10/2018;Плательщик:ТЕКУЧЕВ;МИХАИЛ;ТЕРЕНТЬЕВИЧ;</t>
  </si>
  <si>
    <t>ДОБРОВОЛЬНОЕ ПОЖЕРТВОВАНИЕ;Дата оплаты 19/10/2018;Плательщик:ц;а;ю;калмыкия;</t>
  </si>
  <si>
    <t>ДОБРОВОЛЬНОЕ ПОЖЕРТВОВАНИЕ;Дата оплаты 19/10/2018;Плательщик:з;у;г;калмыкия;</t>
  </si>
  <si>
    <t>ДОБРОВОЛЬНОЕ ПОЖЕРТВОВАНИЕ;Дата оплаты 19/10/2018;Плательщик:гедз;алла;</t>
  </si>
  <si>
    <t>ДОБРОВОЛЬНОЕ ПОЖЕРТВОВАНИЕ;Дата оплаты 19/10/2018;Плательщик:БУНИН;АЛЕКСАНДР;</t>
  </si>
  <si>
    <t>ДОБРОВОЛЬНОЕ ПОЖЕРТВОВАНИЕ;Дата оплаты 19/10/2018;Плательщик:л;н;т;калмыкия;</t>
  </si>
  <si>
    <t>ДОБРОВОЛЬНОЕ ПОЖЕРТВОВАНИЕ;Дата оплаты 19/10/2018;Плательщик:болдырева;кеемя;</t>
  </si>
  <si>
    <t>ДОБРОВОЛЬНОЕ ПОЖЕРТВОВАНИЕ;Дата оплаты 19/10/2018;Плательщик:надюшева;екатерина;</t>
  </si>
  <si>
    <t>ДОБРОВОЛЬНОЕ ПОЖЕРТВОВАНИЕ;Дата оплаты 19/10/2018;Плательщик:РОЖКОВА;АННА;СЕРГЕЕВНА;</t>
  </si>
  <si>
    <t>ДОБРОВОЛЬНОЕ ПОЖЕРТВОВАНИЕ;Дата оплаты 19/10/2018;Плательщик:В;М;Н;КАЛМЫКИЯ;</t>
  </si>
  <si>
    <t>ДОБРОВОЛЬНОЕ ПОЖЕРТВОВАНИЕ;Дата оплаты 19/10/2018;Плательщик:б;о;а;калмыкия;</t>
  </si>
  <si>
    <t>ДОБРОВОЛЬНОЕ ПОЖЕРТВОВАНИЕ;Дата оплаты 19/10/2018;Плательщик:контуева;мария;</t>
  </si>
  <si>
    <t>ДОБРОВОЛЬНОЕ ПОЖЕРТВОВАНИЕ;Дата оплаты 19/10/2018;Плательщик:с;р;а;калмыкия;</t>
  </si>
  <si>
    <t>ДОБРОВОЛЬНОЕ ПОЖЕРТВОВАНИЕ;Дата оплаты 19/10/2018;Плательщик:тазаева;зб;</t>
  </si>
  <si>
    <t>ДОБРОВОЛЬНОЕ ПОЖЕРТВОВАНИЕ;Дата оплаты 19/10/2018;Плательщик:габараев;эдуард;</t>
  </si>
  <si>
    <t>ДОБРОВОЛЬНОЕ ПОЖЕРТВОВАНИЕ;Дата оплаты 19/10/2018;Плательщик:к;и;г;калмыкия;</t>
  </si>
  <si>
    <t>ДОБРОВОЛЬНОЕ ПОЖЕРТВОВАНИЕ;Дата оплаты 19/10/2018;Плательщик:С;Ю;И;КАЛМЫКИЯ;</t>
  </si>
  <si>
    <t>ДОБРОВОЛЬНОЕ ПОЖЕРТВОВАНИЕ;Дата оплаты 19/10/2018;Плательщик:деев;николай;</t>
  </si>
  <si>
    <t>ДОБРОВОЛЬНОЕ ПОЖЕРТВОВАНИЕ;Дата оплаты 19/10/2018;Плательщик:Воронков;Денис;</t>
  </si>
  <si>
    <t>ДОБРОВОЛЬНОЕ ПОЖЕРТВОВАНИЕ;Дата оплаты 19/10/2018;БЛАГОТВОРИТЕЛЬНЫЙ ВЗНОС;Плательщик:КОЛЫЧЕВА;АЛЛА;ВЛАДИМИРОВНА;</t>
  </si>
  <si>
    <t>Оплата комиссии за оказание услуг по зачислению денежных средств. За период с 11.10.2018 по 21.10.2018. Договор от 25.05.2016 № 13012059. НДС не облагается.</t>
  </si>
  <si>
    <t>ДОБРОВОЛЬНОЕ ПОЖЕРТВОВАНИЕ;Дата оплаты 21/10/2018;Плательщик:Володина;Нелля;</t>
  </si>
  <si>
    <t>Перевод средств по договору № ИЭ-1214/А от 18.12.2014 по Реестру Операций от 21.10.2018. Сумма комиссии 31 руб. 20 коп., НДС не облагается.</t>
  </si>
  <si>
    <t>Перевод средств по договору № ИЭ-1214/А от 18.12.2014 по Реестру Операций от 20.10.2018. Сумма комиссии 64 руб. 80 коп., НДС не облагается.</t>
  </si>
  <si>
    <t>Перевод средств по договору № ИЭ-1214/А от 18.12.2014 по Реестру Операций от 19.10.2018. Сумма комиссии 1267 руб. 80 коп., НДС не облагается.</t>
  </si>
  <si>
    <t>ДОБРОВОЛЬНОЕ ПОЖЕРТВОВАНИЕ;Дата оплаты 22/10/2018;Плательщик:харченко;сергей;</t>
  </si>
  <si>
    <t>ДОБРОВОЛЬНОЕ ПОЖЕРТВОВАНИЕ;Дата оплаты 22/10/2018;Плательщик:п;д;ю;калмыкия;</t>
  </si>
  <si>
    <t>ДОБРОВОЛЬНОЕ ПОЖЕРТВОВАНИЕ;Дата оплаты 22/10/2018;Плательщик:б;о;в;калмыкия;</t>
  </si>
  <si>
    <t>ДОБРОВОЛЬНОЕ ПОЖЕРТВОВАНИЕ;Дата оплаты 22/10/2018;Плательщик:в;а;ф;калмыкия;</t>
  </si>
  <si>
    <t>ДОБРОВОЛЬНОЕ ПОЖЕРТВОВАНИЕ;Дата оплаты 22/10/2018;Плательщик:БОКАЕВ;АЛЕКСАНДР;</t>
  </si>
  <si>
    <t>ДОБРОВОЛЬНОЕ ПОЖЕРТВОВАНИЕ;Дата оплаты 22/10/2018;Плательщик:и;ш;я;калмыкия;</t>
  </si>
  <si>
    <t>ДОБРОВОЛЬНОЕ ПОЖЕРТВОВАНИЕ;Дата оплаты 22/10/2018;Плательщик:БЕЛОУСОВА;ВАЛЕНТИНА;</t>
  </si>
  <si>
    <t>ДОБРОВОЛЬНОЕ ПОЖЕРТВОВАНИЕ;Дата оплаты 22/10/2018;Плательщик:у;в;и;калмыкия;</t>
  </si>
  <si>
    <t>ДОБРОВОЛЬНОЕ ПОЖЕРТВОВАНИЕ;Дата оплаты 22/10/2018;Плательщик:ХАХАЛМАГОМЕДОВА;ЛИВАЯТ;</t>
  </si>
  <si>
    <t>ДОБРОВОЛЬНОЕ ПОЖЕРТВОВАНИЕ;Дата оплаты 22/10/2018;Плательщик:ГРИНЬКО;ВЛАДИМИР;</t>
  </si>
  <si>
    <t>ДОБРОВОЛЬНОЕ ПОЖЕРТВОВАНИЕ;Дата оплаты 22/10/2018;Плательщик:к;к;м;калмыкия;</t>
  </si>
  <si>
    <t>ДОБРОВОЛЬНОЕ ПОЖЕРТВОВАНИЕ;Дата оплаты 22/10/2018;Плательщик:п;е;в;калмыкия;</t>
  </si>
  <si>
    <t>ДОБРОВОЛЬНОЕ ПОЖЕРТВОВАНИЕ;Дата оплаты 22/10/2018;Плательщик:абдуллаев;магомед;магомедович;</t>
  </si>
  <si>
    <t>ДОБРОВОЛЬНОЕ ПОЖЕРТВОВАНИЕ;Дата оплаты 22/10/2018;Плательщик:мосенков;сергей;андреевич;калмыкия;</t>
  </si>
  <si>
    <t>ДОБРОВОЛЬНОЕ ПОЖЕРТВОВАНИЕ;Дата оплаты 22/10/2018;Плательщик:АБДУЛАЕВ;РАБАДАН;АБДУЛАЕВИЧ;</t>
  </si>
  <si>
    <t>ДОБРОВОЛЬНОЕ ПОЖЕРТВОВАНИЕ;Дата оплаты 22/10/2018;Плательщик:Чарычанская;Ирина;</t>
  </si>
  <si>
    <t>Перевод средств по договору № ИЭ-1214/А от 18.12.2014 по Реестру Операций от 22.10.2018. Сумма комиссии 60 руб. 30 коп., НДС не облагается.</t>
  </si>
  <si>
    <t>ДОБРОВОЛЬНОЕ ПОЖЕРТВОВАНИЕ;Дата оплаты 23/10/2018;Плательщик:с;э;п;калмыкия;</t>
  </si>
  <si>
    <t>ДОБРОВОЛЬНОЕ ПОЖЕРТВОВАНИЕ;Дата оплаты 23/10/2018;Плательщик:м;в;а;садовое;</t>
  </si>
  <si>
    <t>ДОБРОВОЛЬНОЕ ПОЖЕРТВОВАНИЕ;Дата оплаты 23/10/2018;Плательщик:п;п;п;</t>
  </si>
  <si>
    <t>ДОБРОВОЛЬНОЕ ПОЖЕРТВОВАНИЕ;Дата оплаты 23/10/2018;Плательщик:а;а;а;</t>
  </si>
  <si>
    <t>ДОБРОВОЛЬНОЕ ПОЖЕРТВОВАНИЕ;Дата оплаты 23/10/2018;Плательщик:болдырев;мингиян;сергеевич;</t>
  </si>
  <si>
    <t>ДОБРОВОЛЬНОЕ ПОЖЕРТВОВАНИЕ;Дата оплаты 23/10/2018;Плательщик:в;в;в;</t>
  </si>
  <si>
    <t>ДОБРОВОЛЬНОЕ ПОЖЕРТВОВАНИЕ;Дата оплаты 23/10/2018;Плательщик:кулиневич;зара;исмаиловна;калмыкия;</t>
  </si>
  <si>
    <t>ДОБРОВОЛЬНОЕ ПОЖЕРТВОВАНИЕ;Дата оплаты 23/10/2018;Плательщик:а;а;а;калмыкия;</t>
  </si>
  <si>
    <t>ДОБРОВОЛЬНОЕ ПОЖЕРТВОВАНИЕ;Дата оплаты 23/10/2018;Плательщик:МАГДИЕВ;ШАМИЛЬ;</t>
  </si>
  <si>
    <t>ДОБРОВОЛЬНОЕ ПОЖЕРТВОВАНИЕ;Дата оплаты 23/10/2018;Плательщик:г;м;м;калмыкия;</t>
  </si>
  <si>
    <t>ДОБРОВОЛЬНОЕ ПОЖЕРТВОВАНИЕ;Дата оплаты 23/10/2018;Плательщик:пирагис;валерий;</t>
  </si>
  <si>
    <t>ДОБРОВОЛЬНОЕ ПОЖЕРТВОВАНИЕ;Дата оплаты 23/10/2018;Плательщик:ванькаев;а;с;калмыкия;</t>
  </si>
  <si>
    <t>ДОБРОВОЛЬНОЕ ПОЖЕРТВОВАНИЕ;Дата оплаты 23/10/2018;Плательщик:машкаева;гиляна;вячеславовона;калмыкия;</t>
  </si>
  <si>
    <t>Перевод пожертвований за период с 16 октября 2018 г. по 22 октября 2018 г. по Договору №01092014-МК/НИ/3 от 01 сентября 2014 г. (заявление о присоединении №340/15/ОМ от 04 сентября 2015 г.), НДС не облагается,</t>
  </si>
  <si>
    <t>Перевод средств по договору № ИЭ-1214/А от 18.12.2014 по Реестру Операций от 23.10.2018. Сумма комиссии 297 руб. 90 коп., НДС не облагается.</t>
  </si>
  <si>
    <t>Комиссия внутри Сбербанка за ПП/ПТ через ДБО согласно договору РКО № 40703810513000068630 от '17/07/2013'.  Документ(ы):; от 25/10/18 №№: 406 (900 RUR  ), 408 (85000 RUR  ). Без НДС</t>
  </si>
  <si>
    <t>ДОБРОВОЛЬНОЕ ПОЖЕРТВОВАНИЕ;Дата оплаты 24/10/2018;Плательщик:d;d;d;</t>
  </si>
  <si>
    <t>ДОБРОВОЛЬНОЕ ПОЖЕРТВОВАНИЕ;Дата оплаты 24/10/2018;Плательщик:КУРКАЕВА;ПЕТИМАТ;</t>
  </si>
  <si>
    <t>ДОБРОВОЛЬНОЕ ПОЖЕРТВОВАНИЕ;Дата оплаты 24/10/2018;Плательщик:а;а;а;</t>
  </si>
  <si>
    <t>ДОБРОВОЛЬНОЕ ПОЖЕРТВОВАНИЕ;Дата оплаты 24/10/2018;Плательщик:б;а;г;садовое;</t>
  </si>
  <si>
    <t>ДОБРОВОЛЬНОЕ ПОЖЕРТВОВАНИЕ;Дата оплаты 24/10/2018;Плательщик:в;в;с;калмыкия;</t>
  </si>
  <si>
    <t>ДОБРОВОЛЬНОЕ ПОЖЕРТВОВАНИЕ;Дата оплаты 24/10/2018;Плательщик:п;п;п;</t>
  </si>
  <si>
    <t>ДОБРОВОЛЬНОЕ ПОЖЕРТВОВАНИЕ;Дата оплаты 24/10/2018;Плательщик:МАНДЖИЕВ;ГРИГОРИЙ;ОГОЛОВИЧ;</t>
  </si>
  <si>
    <t>ДОБРОВОЛЬНОЕ ПОЖЕРТВОВАНИЕ;Дата оплаты 24/10/2018;Плательщик:зарудний;виктор;</t>
  </si>
  <si>
    <t>ДОБРОВОЛЬНОЕ ПОЖЕРТВОВАНИЕ;Дата оплаты 24/10/2018;Плательщик:балдынов;олег;</t>
  </si>
  <si>
    <t>ДОБРОВОЛЬНОЕ ПОЖЕРТВОВАНИЕ;Дата оплаты 24/10/2018;Плательщик:кравцов;андрей;</t>
  </si>
  <si>
    <t>ДОБРОВОЛЬНОЕ ПОЖЕРТВОВАНИЕ;Дата оплаты 24/10/2018;помочь всем;Плательщик:Кондратова;Марина;Григорьевна;</t>
  </si>
  <si>
    <t>ДОБРОВОЛЬНОЕ ПОЖЕРТВОВАНИЕ;Дата оплаты 24/10/2018;Плательщик:Гайдукова;Людмила;</t>
  </si>
  <si>
    <t>Перевод средств по договору № ИЭ-1214/А от 18.12.2014 по Реестру Операций от 24.10.2018. Сумма комиссии 58 руб. 50 коп., НДС не облагается.</t>
  </si>
  <si>
    <t>ДОБРОВОЛЬНОЕ ПОЖЕРТВОВАНИЕ;Дата оплаты 25/10/2018;Плательщик:тронев;алексей;</t>
  </si>
  <si>
    <t>ДОБРОВОЛЬНОЕ ПОЖЕРТВОВАНИЕ;Дата оплаты 25/10/2018;Плательщик:п;п;п;</t>
  </si>
  <si>
    <t>ДОБРОВОЛЬНОЕ ПОЖЕРТВОВАНИЕ;Дата оплаты 25/10/2018;Плательщик:никитенок;светлана;альбертовна;</t>
  </si>
  <si>
    <t>ДОБРОВОЛЬНОЕ ПОЖЕРТВОВАНИЕ;Дата оплаты 25/10/2018;Плательщик:о;с;г;калмыкия;</t>
  </si>
  <si>
    <t>ДОБРОВОЛЬНОЕ ПОЖЕРТВОВАНИЕ;Дата оплаты 25/10/2018;Плательщик:НЕБАБА;НАДЕЖДА;СЕРГЕЕВНА;</t>
  </si>
  <si>
    <t>ДОБРОВОЛЬНОЕ ПОЖЕРТВОВАНИЕ;Дата оплаты 25/10/2018;Плательщик:д;т;в;калмыкия;</t>
  </si>
  <si>
    <t>ДОБРОВОЛЬНОЕ ПОЖЕРТВОВАНИЕ;Дата оплаты 25/10/2018;Плательщик:з;у;г;калмыкия;</t>
  </si>
  <si>
    <t>ДОБРОВОЛЬНОЕ ПОЖЕРТВОВАНИЕ;Дата оплаты 25/10/2018;Плательщик:ж;м;е;калмыкия;</t>
  </si>
  <si>
    <t>ДОБРОВОЛЬНОЕ ПОЖЕРТВОВАНИЕ;Дата оплаты 25/10/2018;Плательщик:кулаков;олег;</t>
  </si>
  <si>
    <t>ДОБРОВОЛЬНОЕ ПОЖЕРТВОВАНИЕ;Дата оплаты 25/10/2018;Плательщик:а;а;а;</t>
  </si>
  <si>
    <t>ДОБРОВОЛЬНОЕ ПОЖЕРТВОВАНИЕ;Дата оплаты 25/10/2018;Акция шарлот фест от мкоу павловвсккой сош№2;Плательщик:Капленко;Дина;Михайловна;</t>
  </si>
  <si>
    <t>Перевод средств по договору № ИЭ-1214/А от 18.12.2014 по Реестру Операций от 25.10.2018. Сумма комиссии 117 руб. 30 коп., НДС не облагается.</t>
  </si>
  <si>
    <t>ДОБРОВОЛЬНОЕ ПОЖЕРТВОВАНИЕ;Дата оплаты 25/10/2018;пожертвование на уставную деятельность;Плательщик:Кремс;Наталия;Владимировна;</t>
  </si>
  <si>
    <t>ДОБРОВОЛЬНОЕ ПОЖЕРТВОВАНИЕ;Дата оплаты 26/10/2018;Плательщик:д;н;и;калмыкия;</t>
  </si>
  <si>
    <t>ДОБРОВОЛЬНОЕ ПОЖЕРТВОВАНИЕ;Дата оплаты 26/10/2018;Плательщик:т;м;т;калмыкия;</t>
  </si>
  <si>
    <t>ДОБРОВОЛЬНОЕ ПОЖЕРТВОВАНИЕ;Дата оплаты 26/10/2018;Плательщик:т;о;о;калмыкия;</t>
  </si>
  <si>
    <t>ДОБРОВОЛЬНОЕ ПОЖЕРТВОВАНИЕ;Дата оплаты 26/10/2018;Плательщик:В;В;В;</t>
  </si>
  <si>
    <t>ДОБРОВОЛЬНОЕ ПОЖЕРТВОВАНИЕ;Дата оплаты 26/10/2018;Плательщик:ищенко;валентина;</t>
  </si>
  <si>
    <t>ДОБРОВОЛЬНОЕ ПОЖЕРТВОВАНИЕ;Дата оплаты 26/10/2018;Плательщик:б;и;ю;калмыкия;</t>
  </si>
  <si>
    <t>ДОБРОВОЛЬНОЕ ПОЖЕРТВОВАНИЕ;Дата оплаты 26/10/2018;Плательщик:р;р;г;калмыкия;</t>
  </si>
  <si>
    <t>ДОБРОВОЛЬНОЕ ПОЖЕРТВОВАНИЕ;Дата оплаты 26/10/2018;Плательщик:н;с;н;калмыкия;</t>
  </si>
  <si>
    <t>ДОБРОВОЛЬНОЕ ПОЖЕРТВОВАНИЕ;Дата оплаты 26/10/2018;Плательщик:а;а;а;</t>
  </si>
  <si>
    <t>ДОБРОВОЛЬНОЕ ПОЖЕРТВОВАНИЕ;Дата оплаты 26/10/2018;Плательщик:САВЕЛЬЕВ;ГЕННАДИЙ;ВАСИЛЬЕВИЧ;</t>
  </si>
  <si>
    <t>ДОБРОВОЛЬНОЕ ПОЖЕРТВОВАНИЕ;Дата оплаты 26/10/2018;Плательщик:в;в;в;</t>
  </si>
  <si>
    <t>ДОБРОВОЛЬНОЕ ПОЖЕРТВОВАНИЕ;Дата оплаты 26/10/2018;Плательщик:грицаенко;елена;</t>
  </si>
  <si>
    <t>ДОБРОВОЛЬНОЕ ПОЖЕРТВОВАНИЕ;Дата оплаты 26/10/2018;ШАРЛОТФЕСТ2018 ЛИЦЕЙ 65 КЛАСС 3А;Плательщик:ЮЮКИНА;ИРИНА;ВЯЧЕСЛАВОВНА;</t>
  </si>
  <si>
    <t>ДОБРОВОЛЬНОЕ ПОЖЕРТВОВАНИЕ;Дата оплаты 28/10/2018;Плательщик:Фомина;О.;А.;Воронеж;</t>
  </si>
  <si>
    <t>Перевод средств по договору № ИЭ-1214/А от 18.12.2014 по Реестру Операций от 28.10.2018. Сумма комиссии 39 руб. 30 коп., НДС не облагается.</t>
  </si>
  <si>
    <t>БЛАГОТВОРИТЕЛЬНАЯ ПОМОЩЬ. БЕЗ НАЛОГА (НДС)</t>
  </si>
  <si>
    <t>Перевод средств по договору № ИЭ-1214/А от 18.12.2014 по Реестру Операций от 27.10.2018. Сумма комиссии 280 руб. 80 коп., НДС не облагается.</t>
  </si>
  <si>
    <t>Перевод средств по договору № ИЭ-1214/А от 18.12.2014 по Реестру Операций от 26.10.2018. Сумма комиссии 296 руб. 47 коп., НДС не облагается.</t>
  </si>
  <si>
    <t>ДОБРОВОЛЬНОЕ ПОЖЕРТВОВАНИЕ;Дата оплаты 29/10/2018;Плательщик:д;а;а;калмыкия;</t>
  </si>
  <si>
    <t>ДОБРОВОЛЬНОЕ ПОЖЕРТВОВАНИЕ;Дата оплаты 29/10/2018;Плательщик:б;д;т;калмыкия;</t>
  </si>
  <si>
    <t>ДОБРОВОЛЬНОЕ ПОЖЕРТВОВАНИЕ;Дата оплаты 29/10/2018;Плательщик:чимеева;нина;</t>
  </si>
  <si>
    <t>ДОБРОВОЛЬНОЕ ПОЖЕРТВОВАНИЕ;Дата оплаты 29/10/2018;Плательщик:б;и;ю;калмыкия;</t>
  </si>
  <si>
    <t>ДОБРОВОЛЬНОЕ ПОЖЕРТВОВАНИЕ;Дата оплаты 29/10/2018;Плательщик:м;в;а;калмыкия;</t>
  </si>
  <si>
    <t>ДОБРОВОЛЬНОЕ ПОЖЕРТВОВАНИЕ;Дата оплаты 29/10/2018;Плательщик:богатенков;иван;</t>
  </si>
  <si>
    <t>ДОБРОВОЛЬНОЕ ПОЖЕРТВОВАНИЕ;Дата оплаты 29/10/2018;Плательщик:СУГИБИНА;АНАСТАСИЯ;</t>
  </si>
  <si>
    <t>ДОБРОВОЛЬНОЕ ПОЖЕРТВОВАНИЕ;Дата оплаты 29/10/2018;Плательщик:АНДРЕЕВА;НИНА;ФЕДОРОВНА;</t>
  </si>
  <si>
    <t>ДОБРОВОЛЬНОЕ ПОЖЕРТВОВАНИЕ;Дата оплаты 29/10/2018;Плательщик:ш;ю;э;калмыкия;</t>
  </si>
  <si>
    <t>ДОБРОВОЛЬНОЕ ПОЖЕРТВОВАНИЕ;Дата оплаты 29/10/2018;Плательщик:РУБЕЖАНСКАЯ;ВЕРА;</t>
  </si>
  <si>
    <t>ДОБРОВОЛЬНОЕ ПОЖЕРТВОВАНИЕ;Дата оплаты 29/10/2018;помочь всем;Плательщик:Кондратова;Марина;Григорьевна;</t>
  </si>
  <si>
    <t>ДОБРОВОЛЬНОЕ ПОЖЕРТВОВАНИЕ;Дата оплаты 29/10/2018;нет;Плательщик:Иванов;Иван;Иванович;</t>
  </si>
  <si>
    <t>ДОБРОВОЛЬНОЕ ПОЖЕРТВОВАНИЕ;Дата оплаты 29/10/2018;помочь всем;Плательщик:Л;Владимир;</t>
  </si>
  <si>
    <t>Перевод средств по договору № ИЭ-1214/А от 18.12.2014 по Реестру Операций от 29.10.2018. Сумма комиссии 216 руб. 00 коп., НДС не облагается.</t>
  </si>
  <si>
    <t>ДОБРОВОЛЬНОЕ ПОЖЕРТВОВАНИЕ;Дата оплаты 29/10/2018;Шарлотфест2018 г.Воронеж Лицей 65 Начальные классы;Плательщик:Галкина;Ольга;Васильевна;</t>
  </si>
  <si>
    <t>ДОБРОВОЛЬНОЕ ПОЖЕРТВОВАНИЕ;Дата оплаты 30/10/2018;Плательщик:ОСТАПЧЕНКО;ЛЮДМИЛА;ИВАНОВНА;</t>
  </si>
  <si>
    <t>ДОБРОВОЛЬНОЕ ПОЖЕРТВОВАНИЕ;Дата оплаты 30/10/2018;Плательщик:ЕРЕСЬКО;ЕЛЕНА;</t>
  </si>
  <si>
    <t>ДОБРОВОЛЬНОЕ ПОЖЕРТВОВАНИЕ;Дата оплаты 30/10/2018;Плательщик:б;с;к;калмыкия;</t>
  </si>
  <si>
    <t>ДОБРОВОЛЬНОЕ ПОЖЕРТВОВАНИЕ;Дата оплаты 30/10/2018;Плательщик:е;в;в;калмыкия;</t>
  </si>
  <si>
    <t>ДОБРОВОЛЬНОЕ ПОЖЕРТВОВАНИЕ;Дата оплаты 30/10/2018;Плательщик:очирова;вера;</t>
  </si>
  <si>
    <t>ДОБРОВОЛЬНОЕ ПОЖЕРТВОВАНИЕ;Дата оплаты 30/10/2018;Плательщик:б;а;п;калмыкия;</t>
  </si>
  <si>
    <t>ДОБРОВОЛЬНОЕ ПОЖЕРТВОВАНИЕ;Дата оплаты 30/10/2018;Плательщик:ИВАНОВА;ГАЛИНА;</t>
  </si>
  <si>
    <t>ДОБРОВОЛЬНОЕ ПОЖЕРТВОВАНИЕ;Дата оплаты 30/10/2018;Плательщик:каруева;александра;</t>
  </si>
  <si>
    <t>ДОБРОВОЛЬНОЕ ПОЖЕРТВОВАНИЕ;Дата оплаты 30/10/2018;Плательщик:ЯНДОНОВ;ВЛАДИМИР;САНДЖИЕВИЧ;</t>
  </si>
  <si>
    <t>ДОБРОВОЛЬНОЕ ПОЖЕРТВОВАНИЕ;Дата оплаты 30/10/2018;Плательщик:КАСЯНЕВИЧ;А;В;</t>
  </si>
  <si>
    <t>ДОБРОВОЛЬНОЕ ПОЖЕРТВОВАНИЕ;Дата оплаты 30/10/2018;Плательщик:Щербинина;Евгения;</t>
  </si>
  <si>
    <t>ДОБРОВОЛЬНОЕ ПОЖЕРТВОВАНИЕ;Дата оплаты 30/10/2018;Плательщик:КУРИЛЕНКО;АРТЁМ;АНДРЕЕВИЧ;</t>
  </si>
  <si>
    <t>ДОБРОВОЛЬНОЕ ПОЖЕРТВОВАНИЕ;Дата оплаты 30/10/2018;Плательщик:ЮИН;БОГДАН;ДЕНИСОВИЧ;</t>
  </si>
  <si>
    <t>В октябре в отделении состоялось 6 творческих и развивающих мероприятий.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</si>
</sst>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4" borderId="4" xfId="0" applyFont="1" applyFill="1" applyBorder="1" applyAlignment="1"/>
    <xf numFmtId="0" fontId="6" fillId="4" borderId="5" xfId="0" applyFont="1" applyFill="1" applyBorder="1" applyAlignment="1"/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0" xfId="0" applyFont="1" applyFill="1"/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2" fontId="5" fillId="5" borderId="4" xfId="0" applyNumberFormat="1" applyFont="1" applyFill="1" applyBorder="1" applyAlignment="1">
      <alignment horizontal="left"/>
    </xf>
    <xf numFmtId="2" fontId="5" fillId="5" borderId="6" xfId="0" applyNumberFormat="1" applyFont="1" applyFill="1" applyBorder="1" applyAlignment="1">
      <alignment horizontal="left"/>
    </xf>
    <xf numFmtId="0" fontId="5" fillId="5" borderId="0" xfId="0" applyFont="1" applyFill="1"/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/>
    <xf numFmtId="2" fontId="5" fillId="5" borderId="4" xfId="0" applyNumberFormat="1" applyFont="1" applyFill="1" applyBorder="1" applyAlignment="1">
      <alignment horizontal="left"/>
    </xf>
    <xf numFmtId="2" fontId="5" fillId="5" borderId="6" xfId="0" applyNumberFormat="1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4" fillId="3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2" fontId="5" fillId="5" borderId="4" xfId="0" applyNumberFormat="1" applyFont="1" applyFill="1" applyBorder="1" applyAlignment="1">
      <alignment horizontal="left"/>
    </xf>
    <xf numFmtId="2" fontId="5" fillId="5" borderId="6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2" fontId="5" fillId="5" borderId="4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166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62" workbookViewId="0">
      <selection activeCell="K62" sqref="K62"/>
    </sheetView>
  </sheetViews>
  <sheetFormatPr defaultRowHeight="10.5" x14ac:dyDescent="0.15"/>
  <cols>
    <col min="1" max="1" width="13.140625" style="12" customWidth="1"/>
    <col min="2" max="6" width="9.140625" style="12"/>
    <col min="7" max="7" width="24.85546875" style="12" customWidth="1"/>
    <col min="8" max="8" width="9.140625" style="12"/>
    <col min="9" max="9" width="21.85546875" style="12" customWidth="1"/>
    <col min="10" max="11" width="9.140625" style="12"/>
    <col min="12" max="12" width="10.5703125" style="12" bestFit="1" customWidth="1"/>
    <col min="13" max="16384" width="9.140625" style="12"/>
  </cols>
  <sheetData>
    <row r="1" spans="1:9" x14ac:dyDescent="0.15">
      <c r="A1" s="56" t="s">
        <v>156</v>
      </c>
      <c r="B1" s="56"/>
      <c r="C1" s="56"/>
      <c r="D1" s="56"/>
      <c r="E1" s="56"/>
      <c r="F1" s="56"/>
      <c r="G1" s="56"/>
      <c r="H1" s="56"/>
      <c r="I1" s="56"/>
    </row>
    <row r="2" spans="1:9" x14ac:dyDescent="0.15">
      <c r="A2" s="57"/>
      <c r="B2" s="59"/>
      <c r="C2" s="60"/>
      <c r="D2" s="61" t="s">
        <v>185</v>
      </c>
      <c r="E2" s="61"/>
      <c r="F2" s="61"/>
      <c r="G2" s="61"/>
      <c r="H2" s="61"/>
      <c r="I2" s="61"/>
    </row>
    <row r="3" spans="1:9" x14ac:dyDescent="0.15">
      <c r="A3" s="57"/>
      <c r="B3" s="59"/>
      <c r="C3" s="60"/>
      <c r="D3" s="61"/>
      <c r="E3" s="61"/>
      <c r="F3" s="61"/>
      <c r="G3" s="61"/>
      <c r="H3" s="61"/>
      <c r="I3" s="61"/>
    </row>
    <row r="4" spans="1:9" x14ac:dyDescent="0.15">
      <c r="A4" s="57"/>
      <c r="B4" s="59"/>
      <c r="C4" s="60"/>
      <c r="D4" s="61"/>
      <c r="E4" s="61"/>
      <c r="F4" s="61"/>
      <c r="G4" s="61"/>
      <c r="H4" s="61"/>
      <c r="I4" s="61"/>
    </row>
    <row r="5" spans="1:9" x14ac:dyDescent="0.15">
      <c r="A5" s="57"/>
      <c r="B5" s="59"/>
      <c r="C5" s="60"/>
      <c r="D5" s="61"/>
      <c r="E5" s="61"/>
      <c r="F5" s="61"/>
      <c r="G5" s="61"/>
      <c r="H5" s="61"/>
      <c r="I5" s="61"/>
    </row>
    <row r="6" spans="1:9" x14ac:dyDescent="0.15">
      <c r="A6" s="57"/>
      <c r="B6" s="59"/>
      <c r="C6" s="60"/>
      <c r="D6" s="61"/>
      <c r="E6" s="61"/>
      <c r="F6" s="61"/>
      <c r="G6" s="61"/>
      <c r="H6" s="61"/>
      <c r="I6" s="61"/>
    </row>
    <row r="7" spans="1:9" x14ac:dyDescent="0.15">
      <c r="A7" s="57"/>
      <c r="B7" s="59"/>
      <c r="C7" s="60"/>
      <c r="D7" s="61"/>
      <c r="E7" s="61"/>
      <c r="F7" s="61"/>
      <c r="G7" s="61"/>
      <c r="H7" s="61"/>
      <c r="I7" s="61"/>
    </row>
    <row r="8" spans="1:9" ht="1.5" hidden="1" customHeight="1" x14ac:dyDescent="0.15">
      <c r="A8" s="57"/>
      <c r="B8" s="59"/>
      <c r="C8" s="60"/>
      <c r="D8" s="13"/>
      <c r="E8" s="14"/>
    </row>
    <row r="9" spans="1:9" ht="15" hidden="1" customHeight="1" x14ac:dyDescent="0.15">
      <c r="A9" s="57"/>
      <c r="B9" s="59"/>
      <c r="C9" s="60"/>
      <c r="D9" s="13"/>
      <c r="E9" s="15"/>
    </row>
    <row r="10" spans="1:9" ht="15" hidden="1" customHeight="1" x14ac:dyDescent="0.15">
      <c r="A10" s="57"/>
      <c r="B10" s="59"/>
      <c r="C10" s="60"/>
      <c r="D10" s="13"/>
      <c r="E10" s="15"/>
    </row>
    <row r="11" spans="1:9" ht="15" hidden="1" customHeight="1" x14ac:dyDescent="0.15">
      <c r="A11" s="58"/>
      <c r="B11" s="59"/>
      <c r="C11" s="60"/>
      <c r="D11" s="13"/>
      <c r="E11" s="14"/>
    </row>
    <row r="12" spans="1:9" s="16" customFormat="1" x14ac:dyDescent="0.15">
      <c r="A12" s="62" t="s">
        <v>186</v>
      </c>
      <c r="B12" s="62"/>
      <c r="C12" s="62"/>
      <c r="D12" s="62"/>
      <c r="E12" s="62"/>
      <c r="F12" s="62"/>
      <c r="G12" s="62"/>
      <c r="H12" s="63">
        <v>1306137.06</v>
      </c>
      <c r="I12" s="64"/>
    </row>
    <row r="13" spans="1:9" x14ac:dyDescent="0.15">
      <c r="A13" s="74"/>
      <c r="B13" s="75"/>
      <c r="C13" s="75"/>
      <c r="D13" s="75"/>
      <c r="E13" s="75"/>
      <c r="F13" s="75"/>
      <c r="G13" s="75"/>
      <c r="H13" s="75"/>
      <c r="I13" s="76"/>
    </row>
    <row r="14" spans="1:9" s="17" customFormat="1" x14ac:dyDescent="0.15">
      <c r="A14" s="77" t="s">
        <v>187</v>
      </c>
      <c r="B14" s="77"/>
      <c r="C14" s="77"/>
      <c r="D14" s="77"/>
      <c r="E14" s="77"/>
      <c r="F14" s="77"/>
      <c r="G14" s="77"/>
      <c r="H14" s="78">
        <f>SUM(H16,H15)</f>
        <v>1601906.75</v>
      </c>
      <c r="I14" s="79"/>
    </row>
    <row r="15" spans="1:9" s="18" customFormat="1" x14ac:dyDescent="0.15">
      <c r="A15" s="80" t="s">
        <v>157</v>
      </c>
      <c r="B15" s="80"/>
      <c r="C15" s="80"/>
      <c r="D15" s="80"/>
      <c r="E15" s="80"/>
      <c r="F15" s="80"/>
      <c r="G15" s="80"/>
      <c r="H15" s="81">
        <v>1485624.93</v>
      </c>
      <c r="I15" s="67"/>
    </row>
    <row r="16" spans="1:9" s="18" customFormat="1" x14ac:dyDescent="0.15">
      <c r="A16" s="82" t="s">
        <v>158</v>
      </c>
      <c r="B16" s="83"/>
      <c r="C16" s="83"/>
      <c r="D16" s="83"/>
      <c r="E16" s="83"/>
      <c r="F16" s="83"/>
      <c r="G16" s="83"/>
      <c r="H16" s="84">
        <v>116281.82</v>
      </c>
      <c r="I16" s="67"/>
    </row>
    <row r="17" spans="1:9" x14ac:dyDescent="0.15">
      <c r="A17" s="65"/>
      <c r="B17" s="66"/>
      <c r="C17" s="66"/>
      <c r="D17" s="66"/>
      <c r="E17" s="66"/>
      <c r="F17" s="66"/>
      <c r="G17" s="66"/>
      <c r="H17" s="66"/>
      <c r="I17" s="67"/>
    </row>
    <row r="18" spans="1:9" x14ac:dyDescent="0.15">
      <c r="A18" s="19" t="s">
        <v>159</v>
      </c>
      <c r="B18" s="20"/>
      <c r="C18" s="20"/>
      <c r="D18" s="20"/>
      <c r="E18" s="20"/>
      <c r="F18" s="20"/>
      <c r="G18" s="20"/>
      <c r="H18" s="68">
        <f>SUM(A19:B28)</f>
        <v>147145.51999999999</v>
      </c>
      <c r="I18" s="69"/>
    </row>
    <row r="19" spans="1:9" x14ac:dyDescent="0.15">
      <c r="A19" s="70" t="s">
        <v>160</v>
      </c>
      <c r="B19" s="70"/>
      <c r="C19" s="70" t="s">
        <v>1</v>
      </c>
      <c r="D19" s="70"/>
      <c r="E19" s="70"/>
      <c r="F19" s="70"/>
      <c r="G19" s="70"/>
      <c r="H19" s="70"/>
      <c r="I19" s="70"/>
    </row>
    <row r="20" spans="1:9" x14ac:dyDescent="0.15">
      <c r="A20" s="71">
        <v>56000</v>
      </c>
      <c r="B20" s="72"/>
      <c r="C20" s="71" t="s">
        <v>188</v>
      </c>
      <c r="D20" s="73"/>
      <c r="E20" s="73"/>
      <c r="F20" s="73"/>
      <c r="G20" s="73"/>
      <c r="H20" s="73"/>
      <c r="I20" s="72"/>
    </row>
    <row r="21" spans="1:9" x14ac:dyDescent="0.15">
      <c r="A21" s="71">
        <v>16010</v>
      </c>
      <c r="B21" s="72"/>
      <c r="C21" s="71" t="s">
        <v>189</v>
      </c>
      <c r="D21" s="73"/>
      <c r="E21" s="73"/>
      <c r="F21" s="73"/>
      <c r="G21" s="73"/>
      <c r="H21" s="73"/>
      <c r="I21" s="72"/>
    </row>
    <row r="22" spans="1:9" x14ac:dyDescent="0.15">
      <c r="A22" s="71">
        <v>51561</v>
      </c>
      <c r="B22" s="72"/>
      <c r="C22" s="71" t="s">
        <v>189</v>
      </c>
      <c r="D22" s="73"/>
      <c r="E22" s="73"/>
      <c r="F22" s="73"/>
      <c r="G22" s="73"/>
      <c r="H22" s="73"/>
      <c r="I22" s="72"/>
    </row>
    <row r="23" spans="1:9" x14ac:dyDescent="0.15">
      <c r="A23" s="90">
        <v>378</v>
      </c>
      <c r="B23" s="91"/>
      <c r="C23" s="70" t="s">
        <v>192</v>
      </c>
      <c r="D23" s="70"/>
      <c r="E23" s="70"/>
      <c r="F23" s="70"/>
      <c r="G23" s="70"/>
      <c r="H23" s="70"/>
      <c r="I23" s="70"/>
    </row>
    <row r="24" spans="1:9" x14ac:dyDescent="0.15">
      <c r="A24" s="90">
        <v>5971.5</v>
      </c>
      <c r="B24" s="91"/>
      <c r="C24" s="71" t="s">
        <v>190</v>
      </c>
      <c r="D24" s="73"/>
      <c r="E24" s="73"/>
      <c r="F24" s="73"/>
      <c r="G24" s="73"/>
      <c r="H24" s="73"/>
      <c r="I24" s="72"/>
    </row>
    <row r="25" spans="1:9" ht="10.5" customHeight="1" x14ac:dyDescent="0.15">
      <c r="A25" s="85">
        <v>208.73</v>
      </c>
      <c r="B25" s="86"/>
      <c r="C25" s="87" t="s">
        <v>161</v>
      </c>
      <c r="D25" s="88"/>
      <c r="E25" s="88"/>
      <c r="F25" s="88"/>
      <c r="G25" s="88"/>
      <c r="H25" s="88"/>
      <c r="I25" s="89"/>
    </row>
    <row r="26" spans="1:9" ht="10.5" customHeight="1" x14ac:dyDescent="0.15">
      <c r="A26" s="46">
        <v>51</v>
      </c>
      <c r="B26" s="47"/>
      <c r="C26" s="139" t="s">
        <v>191</v>
      </c>
      <c r="D26" s="140"/>
      <c r="E26" s="140"/>
      <c r="F26" s="140"/>
      <c r="G26" s="140"/>
      <c r="H26" s="140"/>
      <c r="I26" s="141"/>
    </row>
    <row r="27" spans="1:9" x14ac:dyDescent="0.15">
      <c r="A27" s="90">
        <v>16965.29</v>
      </c>
      <c r="B27" s="91"/>
      <c r="C27" s="70" t="s">
        <v>162</v>
      </c>
      <c r="D27" s="70"/>
      <c r="E27" s="70"/>
      <c r="F27" s="70"/>
      <c r="G27" s="70"/>
      <c r="H27" s="70"/>
      <c r="I27" s="70"/>
    </row>
    <row r="28" spans="1:9" x14ac:dyDescent="0.15">
      <c r="A28" s="93"/>
      <c r="B28" s="93"/>
      <c r="C28" s="66"/>
      <c r="D28" s="66"/>
      <c r="E28" s="66"/>
      <c r="F28" s="66"/>
      <c r="G28" s="66"/>
      <c r="H28" s="66"/>
      <c r="I28" s="66"/>
    </row>
    <row r="29" spans="1:9" x14ac:dyDescent="0.15">
      <c r="A29" s="19" t="s">
        <v>163</v>
      </c>
      <c r="B29" s="20"/>
      <c r="C29" s="20"/>
      <c r="D29" s="20"/>
      <c r="E29" s="20"/>
      <c r="F29" s="20"/>
      <c r="G29" s="20"/>
      <c r="H29" s="68">
        <f>SUM(A30:B43)</f>
        <v>1010989.0599999999</v>
      </c>
      <c r="I29" s="69"/>
    </row>
    <row r="30" spans="1:9" x14ac:dyDescent="0.15">
      <c r="A30" s="92">
        <v>16800</v>
      </c>
      <c r="B30" s="92"/>
      <c r="C30" s="70" t="s">
        <v>193</v>
      </c>
      <c r="D30" s="70"/>
      <c r="E30" s="70"/>
      <c r="F30" s="70"/>
      <c r="G30" s="70"/>
      <c r="H30" s="70"/>
      <c r="I30" s="70"/>
    </row>
    <row r="31" spans="1:9" x14ac:dyDescent="0.15">
      <c r="A31" s="92">
        <v>60000</v>
      </c>
      <c r="B31" s="92"/>
      <c r="C31" s="70" t="s">
        <v>194</v>
      </c>
      <c r="D31" s="70"/>
      <c r="E31" s="70"/>
      <c r="F31" s="70"/>
      <c r="G31" s="70"/>
      <c r="H31" s="70"/>
      <c r="I31" s="70"/>
    </row>
    <row r="32" spans="1:9" x14ac:dyDescent="0.15">
      <c r="A32" s="92">
        <v>175000</v>
      </c>
      <c r="B32" s="92"/>
      <c r="C32" s="70" t="s">
        <v>195</v>
      </c>
      <c r="D32" s="70"/>
      <c r="E32" s="70"/>
      <c r="F32" s="70"/>
      <c r="G32" s="70"/>
      <c r="H32" s="70"/>
      <c r="I32" s="70"/>
    </row>
    <row r="33" spans="1:9" x14ac:dyDescent="0.15">
      <c r="A33" s="90">
        <v>85000</v>
      </c>
      <c r="B33" s="91"/>
      <c r="C33" s="71" t="s">
        <v>196</v>
      </c>
      <c r="D33" s="73"/>
      <c r="E33" s="73"/>
      <c r="F33" s="73"/>
      <c r="G33" s="73"/>
      <c r="H33" s="73"/>
      <c r="I33" s="72"/>
    </row>
    <row r="34" spans="1:9" x14ac:dyDescent="0.15">
      <c r="A34" s="90">
        <v>90000</v>
      </c>
      <c r="B34" s="91"/>
      <c r="C34" s="71" t="s">
        <v>197</v>
      </c>
      <c r="D34" s="73"/>
      <c r="E34" s="73"/>
      <c r="F34" s="73"/>
      <c r="G34" s="73"/>
      <c r="H34" s="73"/>
      <c r="I34" s="72"/>
    </row>
    <row r="35" spans="1:9" x14ac:dyDescent="0.15">
      <c r="A35" s="90">
        <v>466560</v>
      </c>
      <c r="B35" s="91"/>
      <c r="C35" s="71" t="s">
        <v>198</v>
      </c>
      <c r="D35" s="73"/>
      <c r="E35" s="73"/>
      <c r="F35" s="73"/>
      <c r="G35" s="73"/>
      <c r="H35" s="73"/>
      <c r="I35" s="72"/>
    </row>
    <row r="36" spans="1:9" x14ac:dyDescent="0.15">
      <c r="A36" s="90">
        <v>4050.55</v>
      </c>
      <c r="B36" s="91"/>
      <c r="C36" s="71" t="s">
        <v>200</v>
      </c>
      <c r="D36" s="73"/>
      <c r="E36" s="73"/>
      <c r="F36" s="73"/>
      <c r="G36" s="73"/>
      <c r="H36" s="73"/>
      <c r="I36" s="72"/>
    </row>
    <row r="37" spans="1:9" x14ac:dyDescent="0.15">
      <c r="A37" s="90">
        <v>29522.32</v>
      </c>
      <c r="B37" s="91"/>
      <c r="C37" s="71" t="s">
        <v>199</v>
      </c>
      <c r="D37" s="73"/>
      <c r="E37" s="73"/>
      <c r="F37" s="73"/>
      <c r="G37" s="73"/>
      <c r="H37" s="73"/>
      <c r="I37" s="72"/>
    </row>
    <row r="38" spans="1:9" x14ac:dyDescent="0.15">
      <c r="A38" s="90">
        <v>14230</v>
      </c>
      <c r="B38" s="91"/>
      <c r="C38" s="71" t="s">
        <v>201</v>
      </c>
      <c r="D38" s="73"/>
      <c r="E38" s="73"/>
      <c r="F38" s="73"/>
      <c r="G38" s="73"/>
      <c r="H38" s="73"/>
      <c r="I38" s="72"/>
    </row>
    <row r="39" spans="1:9" x14ac:dyDescent="0.15">
      <c r="A39" s="90">
        <v>44732.13</v>
      </c>
      <c r="B39" s="91"/>
      <c r="C39" s="71" t="s">
        <v>202</v>
      </c>
      <c r="D39" s="73"/>
      <c r="E39" s="73"/>
      <c r="F39" s="73"/>
      <c r="G39" s="73"/>
      <c r="H39" s="73"/>
      <c r="I39" s="72"/>
    </row>
    <row r="40" spans="1:9" x14ac:dyDescent="0.15">
      <c r="A40" s="38">
        <v>97</v>
      </c>
      <c r="B40" s="39"/>
      <c r="C40" s="142" t="s">
        <v>170</v>
      </c>
      <c r="D40" s="143"/>
      <c r="E40" s="143"/>
      <c r="F40" s="143"/>
      <c r="G40" s="143"/>
      <c r="H40" s="143"/>
      <c r="I40" s="144"/>
    </row>
    <row r="41" spans="1:9" x14ac:dyDescent="0.15">
      <c r="A41" s="90">
        <v>208.73</v>
      </c>
      <c r="B41" s="91"/>
      <c r="C41" s="71" t="s">
        <v>168</v>
      </c>
      <c r="D41" s="73"/>
      <c r="E41" s="73"/>
      <c r="F41" s="73"/>
      <c r="G41" s="73"/>
      <c r="H41" s="73"/>
      <c r="I41" s="72"/>
    </row>
    <row r="42" spans="1:9" x14ac:dyDescent="0.15">
      <c r="A42" s="90">
        <v>450</v>
      </c>
      <c r="B42" s="91"/>
      <c r="C42" s="71" t="s">
        <v>203</v>
      </c>
      <c r="D42" s="73"/>
      <c r="E42" s="73"/>
      <c r="F42" s="73"/>
      <c r="G42" s="73"/>
      <c r="H42" s="73"/>
      <c r="I42" s="72"/>
    </row>
    <row r="43" spans="1:9" x14ac:dyDescent="0.15">
      <c r="A43" s="90">
        <v>24338.33</v>
      </c>
      <c r="B43" s="91"/>
      <c r="C43" s="71" t="s">
        <v>162</v>
      </c>
      <c r="D43" s="73"/>
      <c r="E43" s="73"/>
      <c r="F43" s="73"/>
      <c r="G43" s="73"/>
      <c r="H43" s="73"/>
      <c r="I43" s="72"/>
    </row>
    <row r="44" spans="1:9" x14ac:dyDescent="0.15">
      <c r="A44" s="94"/>
      <c r="B44" s="94"/>
      <c r="C44" s="79" t="s">
        <v>164</v>
      </c>
      <c r="D44" s="79"/>
      <c r="E44" s="79"/>
      <c r="F44" s="79"/>
      <c r="G44" s="79"/>
      <c r="H44" s="79"/>
      <c r="I44" s="95"/>
    </row>
    <row r="45" spans="1:9" x14ac:dyDescent="0.15">
      <c r="A45" s="94"/>
      <c r="B45" s="94"/>
      <c r="C45" s="73" t="s">
        <v>204</v>
      </c>
      <c r="D45" s="73"/>
      <c r="E45" s="73"/>
      <c r="F45" s="72"/>
      <c r="G45" s="96">
        <v>20200</v>
      </c>
      <c r="H45" s="97"/>
      <c r="I45" s="98"/>
    </row>
    <row r="46" spans="1:9" x14ac:dyDescent="0.15">
      <c r="A46" s="99"/>
      <c r="B46" s="100"/>
      <c r="C46" s="71" t="s">
        <v>205</v>
      </c>
      <c r="D46" s="73"/>
      <c r="E46" s="73"/>
      <c r="F46" s="72"/>
      <c r="G46" s="71">
        <v>8000</v>
      </c>
      <c r="H46" s="73"/>
      <c r="I46" s="72"/>
    </row>
    <row r="47" spans="1:9" x14ac:dyDescent="0.15">
      <c r="A47" s="90"/>
      <c r="B47" s="91"/>
      <c r="C47" s="71" t="s">
        <v>165</v>
      </c>
      <c r="D47" s="73"/>
      <c r="E47" s="73"/>
      <c r="F47" s="72"/>
      <c r="G47" s="73">
        <v>3000</v>
      </c>
      <c r="H47" s="73"/>
      <c r="I47" s="72"/>
    </row>
    <row r="48" spans="1:9" x14ac:dyDescent="0.15">
      <c r="A48" s="90"/>
      <c r="B48" s="91"/>
      <c r="C48" s="71" t="s">
        <v>207</v>
      </c>
      <c r="D48" s="73"/>
      <c r="E48" s="73"/>
      <c r="F48" s="72"/>
      <c r="G48" s="73">
        <v>9000</v>
      </c>
      <c r="H48" s="73"/>
      <c r="I48" s="72"/>
    </row>
    <row r="49" spans="1:9" x14ac:dyDescent="0.15">
      <c r="A49" s="38"/>
      <c r="B49" s="39"/>
      <c r="C49" s="71" t="s">
        <v>208</v>
      </c>
      <c r="D49" s="73"/>
      <c r="E49" s="73"/>
      <c r="F49" s="72"/>
      <c r="G49" s="40">
        <v>30300</v>
      </c>
      <c r="H49" s="40"/>
      <c r="I49" s="41"/>
    </row>
    <row r="50" spans="1:9" x14ac:dyDescent="0.15">
      <c r="A50" s="38"/>
      <c r="B50" s="39"/>
      <c r="C50" s="71" t="s">
        <v>209</v>
      </c>
      <c r="D50" s="73"/>
      <c r="E50" s="73"/>
      <c r="F50" s="72"/>
      <c r="G50" s="40">
        <v>17900</v>
      </c>
      <c r="H50" s="40"/>
      <c r="I50" s="41"/>
    </row>
    <row r="51" spans="1:9" x14ac:dyDescent="0.15">
      <c r="A51" s="21"/>
      <c r="B51" s="22"/>
      <c r="C51" s="71" t="s">
        <v>206</v>
      </c>
      <c r="D51" s="73"/>
      <c r="E51" s="73"/>
      <c r="F51" s="72"/>
      <c r="G51" s="71">
        <v>28900</v>
      </c>
      <c r="H51" s="73"/>
      <c r="I51" s="72"/>
    </row>
    <row r="52" spans="1:9" x14ac:dyDescent="0.15">
      <c r="A52" s="21"/>
      <c r="B52" s="22"/>
      <c r="C52" s="71" t="s">
        <v>210</v>
      </c>
      <c r="D52" s="73"/>
      <c r="E52" s="73"/>
      <c r="F52" s="72"/>
      <c r="G52" s="71">
        <v>24100</v>
      </c>
      <c r="H52" s="73"/>
      <c r="I52" s="72"/>
    </row>
    <row r="53" spans="1:9" s="23" customFormat="1" x14ac:dyDescent="0.15">
      <c r="A53" s="19" t="s">
        <v>166</v>
      </c>
      <c r="B53" s="20"/>
      <c r="C53" s="20"/>
      <c r="D53" s="20"/>
      <c r="E53" s="20"/>
      <c r="F53" s="20"/>
      <c r="G53" s="20"/>
      <c r="H53" s="68">
        <f>SUM(A54:B58)</f>
        <v>13656.53</v>
      </c>
      <c r="I53" s="69"/>
    </row>
    <row r="54" spans="1:9" s="23" customFormat="1" ht="10.5" customHeight="1" x14ac:dyDescent="0.15">
      <c r="A54" s="24"/>
      <c r="B54" s="25"/>
      <c r="C54" s="101" t="s">
        <v>785</v>
      </c>
      <c r="D54" s="102"/>
      <c r="E54" s="102"/>
      <c r="F54" s="102"/>
      <c r="G54" s="102"/>
      <c r="H54" s="102"/>
      <c r="I54" s="103"/>
    </row>
    <row r="55" spans="1:9" s="23" customFormat="1" ht="20.25" customHeight="1" x14ac:dyDescent="0.15">
      <c r="A55" s="24"/>
      <c r="B55" s="25"/>
      <c r="C55" s="104" t="s">
        <v>211</v>
      </c>
      <c r="D55" s="105"/>
      <c r="E55" s="105"/>
      <c r="F55" s="105"/>
      <c r="G55" s="105"/>
      <c r="H55" s="105"/>
      <c r="I55" s="106"/>
    </row>
    <row r="56" spans="1:9" s="23" customFormat="1" ht="19.5" customHeight="1" x14ac:dyDescent="0.15">
      <c r="A56" s="145"/>
      <c r="B56" s="146"/>
      <c r="C56" s="104" t="s">
        <v>212</v>
      </c>
      <c r="D56" s="105"/>
      <c r="E56" s="105"/>
      <c r="F56" s="105"/>
      <c r="G56" s="105"/>
      <c r="H56" s="105"/>
      <c r="I56" s="106"/>
    </row>
    <row r="57" spans="1:9" s="23" customFormat="1" ht="10.5" customHeight="1" x14ac:dyDescent="0.15">
      <c r="A57" s="107">
        <v>231.92</v>
      </c>
      <c r="B57" s="108"/>
      <c r="C57" s="101" t="s">
        <v>161</v>
      </c>
      <c r="D57" s="102"/>
      <c r="E57" s="102"/>
      <c r="F57" s="102"/>
      <c r="G57" s="102"/>
      <c r="H57" s="102"/>
      <c r="I57" s="103"/>
    </row>
    <row r="58" spans="1:9" x14ac:dyDescent="0.15">
      <c r="A58" s="90">
        <v>13424.61</v>
      </c>
      <c r="B58" s="91"/>
      <c r="C58" s="71" t="s">
        <v>162</v>
      </c>
      <c r="D58" s="73"/>
      <c r="E58" s="73"/>
      <c r="F58" s="73"/>
      <c r="G58" s="73"/>
      <c r="H58" s="73"/>
      <c r="I58" s="72"/>
    </row>
    <row r="59" spans="1:9" ht="10.5" customHeight="1" x14ac:dyDescent="0.15">
      <c r="A59" s="19" t="s">
        <v>167</v>
      </c>
      <c r="B59" s="20"/>
      <c r="C59" s="20"/>
      <c r="D59" s="20"/>
      <c r="E59" s="20"/>
      <c r="F59" s="20"/>
      <c r="G59" s="20"/>
      <c r="H59" s="118">
        <f>SUM(A65:B72)</f>
        <v>187639.03000000003</v>
      </c>
      <c r="I59" s="69"/>
    </row>
    <row r="60" spans="1:9" s="28" customFormat="1" ht="12.75" customHeight="1" x14ac:dyDescent="0.15">
      <c r="A60" s="116"/>
      <c r="B60" s="117"/>
      <c r="C60" s="111" t="s">
        <v>218</v>
      </c>
      <c r="D60" s="112"/>
      <c r="E60" s="112"/>
      <c r="F60" s="112"/>
      <c r="G60" s="112"/>
      <c r="H60" s="112"/>
      <c r="I60" s="113"/>
    </row>
    <row r="61" spans="1:9" s="28" customFormat="1" ht="25.5" customHeight="1" x14ac:dyDescent="0.15">
      <c r="A61" s="109"/>
      <c r="B61" s="110"/>
      <c r="C61" s="104" t="s">
        <v>219</v>
      </c>
      <c r="D61" s="105"/>
      <c r="E61" s="105"/>
      <c r="F61" s="105"/>
      <c r="G61" s="105"/>
      <c r="H61" s="105"/>
      <c r="I61" s="106"/>
    </row>
    <row r="62" spans="1:9" s="28" customFormat="1" ht="21.75" customHeight="1" x14ac:dyDescent="0.15">
      <c r="A62" s="114"/>
      <c r="B62" s="115"/>
      <c r="C62" s="104" t="s">
        <v>220</v>
      </c>
      <c r="D62" s="105"/>
      <c r="E62" s="105"/>
      <c r="F62" s="105"/>
      <c r="G62" s="105"/>
      <c r="H62" s="105"/>
      <c r="I62" s="106"/>
    </row>
    <row r="63" spans="1:9" s="28" customFormat="1" ht="27" customHeight="1" x14ac:dyDescent="0.15">
      <c r="A63" s="116"/>
      <c r="B63" s="117"/>
      <c r="C63" s="104" t="s">
        <v>221</v>
      </c>
      <c r="D63" s="105"/>
      <c r="E63" s="105"/>
      <c r="F63" s="105"/>
      <c r="G63" s="105"/>
      <c r="H63" s="105"/>
      <c r="I63" s="106"/>
    </row>
    <row r="64" spans="1:9" s="28" customFormat="1" ht="12.75" customHeight="1" x14ac:dyDescent="0.15">
      <c r="A64" s="109"/>
      <c r="B64" s="110"/>
      <c r="C64" s="111" t="s">
        <v>217</v>
      </c>
      <c r="D64" s="112"/>
      <c r="E64" s="112"/>
      <c r="F64" s="112"/>
      <c r="G64" s="112"/>
      <c r="H64" s="112"/>
      <c r="I64" s="113"/>
    </row>
    <row r="65" spans="1:9" s="28" customFormat="1" ht="12.75" customHeight="1" x14ac:dyDescent="0.15">
      <c r="A65" s="111">
        <v>211</v>
      </c>
      <c r="B65" s="113"/>
      <c r="C65" s="111" t="s">
        <v>213</v>
      </c>
      <c r="D65" s="112"/>
      <c r="E65" s="112"/>
      <c r="F65" s="112"/>
      <c r="G65" s="112"/>
      <c r="H65" s="112"/>
      <c r="I65" s="113"/>
    </row>
    <row r="66" spans="1:9" s="28" customFormat="1" ht="12.75" customHeight="1" x14ac:dyDescent="0.15">
      <c r="A66" s="111">
        <v>2031</v>
      </c>
      <c r="B66" s="113"/>
      <c r="C66" s="111" t="s">
        <v>183</v>
      </c>
      <c r="D66" s="112"/>
      <c r="E66" s="112"/>
      <c r="F66" s="112"/>
      <c r="G66" s="112"/>
      <c r="H66" s="112"/>
      <c r="I66" s="113"/>
    </row>
    <row r="67" spans="1:9" s="28" customFormat="1" ht="12.75" customHeight="1" x14ac:dyDescent="0.15">
      <c r="A67" s="111">
        <v>12000</v>
      </c>
      <c r="B67" s="113"/>
      <c r="C67" s="111" t="s">
        <v>214</v>
      </c>
      <c r="D67" s="112"/>
      <c r="E67" s="112"/>
      <c r="F67" s="112"/>
      <c r="G67" s="112"/>
      <c r="H67" s="112"/>
      <c r="I67" s="113"/>
    </row>
    <row r="68" spans="1:9" s="28" customFormat="1" ht="12.75" customHeight="1" x14ac:dyDescent="0.15">
      <c r="A68" s="111">
        <v>5971.5</v>
      </c>
      <c r="B68" s="113"/>
      <c r="C68" s="111" t="s">
        <v>215</v>
      </c>
      <c r="D68" s="112"/>
      <c r="E68" s="112"/>
      <c r="F68" s="112"/>
      <c r="G68" s="112"/>
      <c r="H68" s="112"/>
      <c r="I68" s="113"/>
    </row>
    <row r="69" spans="1:9" s="28" customFormat="1" ht="12.75" customHeight="1" x14ac:dyDescent="0.15">
      <c r="A69" s="111">
        <v>13987</v>
      </c>
      <c r="B69" s="113"/>
      <c r="C69" s="111" t="s">
        <v>184</v>
      </c>
      <c r="D69" s="112"/>
      <c r="E69" s="112"/>
      <c r="F69" s="112"/>
      <c r="G69" s="112"/>
      <c r="H69" s="112"/>
      <c r="I69" s="113"/>
    </row>
    <row r="70" spans="1:9" s="28" customFormat="1" ht="12.75" customHeight="1" x14ac:dyDescent="0.15">
      <c r="A70" s="44">
        <v>5360</v>
      </c>
      <c r="B70" s="45"/>
      <c r="C70" s="111" t="s">
        <v>216</v>
      </c>
      <c r="D70" s="112"/>
      <c r="E70" s="112"/>
      <c r="F70" s="112"/>
      <c r="G70" s="112"/>
      <c r="H70" s="112"/>
      <c r="I70" s="113"/>
    </row>
    <row r="71" spans="1:9" s="28" customFormat="1" ht="12.75" customHeight="1" x14ac:dyDescent="0.15">
      <c r="A71" s="111">
        <v>881.33</v>
      </c>
      <c r="B71" s="113"/>
      <c r="C71" s="111" t="s">
        <v>168</v>
      </c>
      <c r="D71" s="112"/>
      <c r="E71" s="112"/>
      <c r="F71" s="112"/>
      <c r="G71" s="112"/>
      <c r="H71" s="112"/>
      <c r="I71" s="113"/>
    </row>
    <row r="72" spans="1:9" s="28" customFormat="1" ht="11.25" customHeight="1" x14ac:dyDescent="0.15">
      <c r="A72" s="71">
        <v>147197.20000000001</v>
      </c>
      <c r="B72" s="72"/>
      <c r="C72" s="73" t="s">
        <v>162</v>
      </c>
      <c r="D72" s="73"/>
      <c r="E72" s="73"/>
      <c r="F72" s="73"/>
      <c r="G72" s="73"/>
      <c r="H72" s="73"/>
      <c r="I72" s="72"/>
    </row>
    <row r="73" spans="1:9" x14ac:dyDescent="0.15">
      <c r="A73" s="19" t="s">
        <v>169</v>
      </c>
      <c r="B73" s="20"/>
      <c r="C73" s="20"/>
      <c r="D73" s="20"/>
      <c r="E73" s="20"/>
      <c r="F73" s="20"/>
      <c r="G73" s="20"/>
      <c r="H73" s="68">
        <f>SUM(A74:B80)</f>
        <v>32991.919999999998</v>
      </c>
      <c r="I73" s="69"/>
    </row>
    <row r="74" spans="1:9" ht="28.5" customHeight="1" x14ac:dyDescent="0.15">
      <c r="A74" s="135"/>
      <c r="B74" s="136"/>
      <c r="C74" s="119" t="s">
        <v>226</v>
      </c>
      <c r="D74" s="120"/>
      <c r="E74" s="120"/>
      <c r="F74" s="120"/>
      <c r="G74" s="120"/>
      <c r="H74" s="120"/>
      <c r="I74" s="121"/>
    </row>
    <row r="75" spans="1:9" ht="15.75" customHeight="1" x14ac:dyDescent="0.15">
      <c r="A75" s="107"/>
      <c r="B75" s="108"/>
      <c r="C75" s="119" t="s">
        <v>227</v>
      </c>
      <c r="D75" s="120"/>
      <c r="E75" s="120"/>
      <c r="F75" s="120"/>
      <c r="G75" s="120"/>
      <c r="H75" s="120"/>
      <c r="I75" s="121"/>
    </row>
    <row r="76" spans="1:9" ht="12" customHeight="1" x14ac:dyDescent="0.15">
      <c r="A76" s="107"/>
      <c r="B76" s="108"/>
      <c r="C76" s="119" t="s">
        <v>228</v>
      </c>
      <c r="D76" s="120"/>
      <c r="E76" s="120"/>
      <c r="F76" s="120"/>
      <c r="G76" s="120"/>
      <c r="H76" s="120"/>
      <c r="I76" s="121"/>
    </row>
    <row r="77" spans="1:9" ht="12" customHeight="1" x14ac:dyDescent="0.15">
      <c r="A77" s="36"/>
      <c r="B77" s="37"/>
      <c r="C77" s="119" t="s">
        <v>182</v>
      </c>
      <c r="D77" s="120"/>
      <c r="E77" s="120"/>
      <c r="F77" s="120"/>
      <c r="G77" s="120"/>
      <c r="H77" s="120"/>
      <c r="I77" s="121"/>
    </row>
    <row r="78" spans="1:9" ht="12" customHeight="1" x14ac:dyDescent="0.15">
      <c r="A78" s="26">
        <v>373</v>
      </c>
      <c r="B78" s="27"/>
      <c r="C78" s="132" t="s">
        <v>229</v>
      </c>
      <c r="D78" s="133"/>
      <c r="E78" s="133"/>
      <c r="F78" s="133"/>
      <c r="G78" s="133"/>
      <c r="H78" s="133"/>
      <c r="I78" s="134"/>
    </row>
    <row r="79" spans="1:9" ht="12" customHeight="1" x14ac:dyDescent="0.15">
      <c r="A79" s="107">
        <v>231.9</v>
      </c>
      <c r="B79" s="108"/>
      <c r="C79" s="119" t="s">
        <v>170</v>
      </c>
      <c r="D79" s="120"/>
      <c r="E79" s="120"/>
      <c r="F79" s="120"/>
      <c r="G79" s="120"/>
      <c r="H79" s="120"/>
      <c r="I79" s="121"/>
    </row>
    <row r="80" spans="1:9" x14ac:dyDescent="0.15">
      <c r="A80" s="90">
        <v>32387.02</v>
      </c>
      <c r="B80" s="91"/>
      <c r="C80" s="71" t="s">
        <v>162</v>
      </c>
      <c r="D80" s="73"/>
      <c r="E80" s="73"/>
      <c r="F80" s="73"/>
      <c r="G80" s="73"/>
      <c r="H80" s="73"/>
      <c r="I80" s="72"/>
    </row>
    <row r="81" spans="1:9" x14ac:dyDescent="0.15">
      <c r="A81" s="19" t="s">
        <v>171</v>
      </c>
      <c r="B81" s="20"/>
      <c r="C81" s="20"/>
      <c r="D81" s="20"/>
      <c r="E81" s="20"/>
      <c r="F81" s="20"/>
      <c r="G81" s="20"/>
      <c r="H81" s="68">
        <f>SUM(A84:B90)</f>
        <v>93202.87</v>
      </c>
      <c r="I81" s="69"/>
    </row>
    <row r="82" spans="1:9" ht="18.75" customHeight="1" x14ac:dyDescent="0.15">
      <c r="A82" s="127"/>
      <c r="B82" s="128"/>
      <c r="C82" s="129" t="s">
        <v>172</v>
      </c>
      <c r="D82" s="130"/>
      <c r="E82" s="130"/>
      <c r="F82" s="130"/>
      <c r="G82" s="130"/>
      <c r="H82" s="130"/>
      <c r="I82" s="131"/>
    </row>
    <row r="83" spans="1:9" ht="31.5" customHeight="1" x14ac:dyDescent="0.15">
      <c r="A83" s="122"/>
      <c r="B83" s="123"/>
      <c r="C83" s="124" t="s">
        <v>222</v>
      </c>
      <c r="D83" s="125"/>
      <c r="E83" s="125"/>
      <c r="F83" s="125"/>
      <c r="G83" s="125"/>
      <c r="H83" s="125"/>
      <c r="I83" s="126"/>
    </row>
    <row r="84" spans="1:9" ht="27.75" customHeight="1" x14ac:dyDescent="0.15">
      <c r="A84" s="29"/>
      <c r="B84" s="30"/>
      <c r="C84" s="119" t="s">
        <v>223</v>
      </c>
      <c r="D84" s="120"/>
      <c r="E84" s="120"/>
      <c r="F84" s="120"/>
      <c r="G84" s="120"/>
      <c r="H84" s="120"/>
      <c r="I84" s="121"/>
    </row>
    <row r="85" spans="1:9" ht="13.5" customHeight="1" x14ac:dyDescent="0.15">
      <c r="A85" s="137">
        <v>142.97</v>
      </c>
      <c r="B85" s="138"/>
      <c r="C85" s="129" t="s">
        <v>181</v>
      </c>
      <c r="D85" s="130"/>
      <c r="E85" s="130"/>
      <c r="F85" s="130"/>
      <c r="G85" s="130"/>
      <c r="H85" s="130"/>
      <c r="I85" s="131"/>
    </row>
    <row r="86" spans="1:9" ht="13.5" customHeight="1" x14ac:dyDescent="0.15">
      <c r="A86" s="137">
        <v>38433.19</v>
      </c>
      <c r="B86" s="138"/>
      <c r="C86" s="129" t="s">
        <v>224</v>
      </c>
      <c r="D86" s="130"/>
      <c r="E86" s="130"/>
      <c r="F86" s="130"/>
      <c r="G86" s="130"/>
      <c r="H86" s="130"/>
      <c r="I86" s="131"/>
    </row>
    <row r="87" spans="1:9" ht="12.75" customHeight="1" x14ac:dyDescent="0.15">
      <c r="A87" s="137">
        <v>233.5</v>
      </c>
      <c r="B87" s="138"/>
      <c r="C87" s="129" t="s">
        <v>225</v>
      </c>
      <c r="D87" s="130"/>
      <c r="E87" s="130"/>
      <c r="F87" s="130"/>
      <c r="G87" s="130"/>
      <c r="H87" s="130"/>
      <c r="I87" s="131"/>
    </row>
    <row r="88" spans="1:9" ht="12" customHeight="1" x14ac:dyDescent="0.15">
      <c r="A88" s="42">
        <v>295</v>
      </c>
      <c r="B88" s="43"/>
      <c r="C88" s="137" t="s">
        <v>176</v>
      </c>
      <c r="D88" s="147"/>
      <c r="E88" s="147"/>
      <c r="F88" s="147"/>
      <c r="G88" s="147"/>
      <c r="H88" s="147"/>
      <c r="I88" s="138"/>
    </row>
    <row r="89" spans="1:9" ht="11.25" customHeight="1" x14ac:dyDescent="0.15">
      <c r="A89" s="31">
        <v>231.9</v>
      </c>
      <c r="B89" s="32"/>
      <c r="C89" s="129" t="s">
        <v>168</v>
      </c>
      <c r="D89" s="130"/>
      <c r="E89" s="130"/>
      <c r="F89" s="130"/>
      <c r="G89" s="130"/>
      <c r="H89" s="130"/>
      <c r="I89" s="131"/>
    </row>
    <row r="90" spans="1:9" x14ac:dyDescent="0.15">
      <c r="A90" s="71">
        <v>53866.31</v>
      </c>
      <c r="B90" s="72"/>
      <c r="C90" s="71" t="s">
        <v>162</v>
      </c>
      <c r="D90" s="73"/>
      <c r="E90" s="73"/>
      <c r="F90" s="73"/>
      <c r="G90" s="73"/>
      <c r="H90" s="73"/>
      <c r="I90" s="72"/>
    </row>
    <row r="91" spans="1:9" x14ac:dyDescent="0.15">
      <c r="A91" s="19" t="s">
        <v>173</v>
      </c>
      <c r="B91" s="20"/>
      <c r="C91" s="20"/>
      <c r="D91" s="20"/>
      <c r="E91" s="20"/>
      <c r="F91" s="20"/>
      <c r="G91" s="20"/>
      <c r="H91" s="68">
        <f>SUM(A92:B99)</f>
        <v>116281.82</v>
      </c>
      <c r="I91" s="69"/>
    </row>
    <row r="92" spans="1:9" x14ac:dyDescent="0.15">
      <c r="A92" s="90">
        <v>80093.83</v>
      </c>
      <c r="B92" s="91"/>
      <c r="C92" s="71" t="s">
        <v>174</v>
      </c>
      <c r="D92" s="73"/>
      <c r="E92" s="73"/>
      <c r="F92" s="73"/>
      <c r="G92" s="73"/>
      <c r="H92" s="73"/>
      <c r="I92" s="72"/>
    </row>
    <row r="93" spans="1:9" x14ac:dyDescent="0.15">
      <c r="A93" s="90">
        <v>20235.990000000002</v>
      </c>
      <c r="B93" s="91"/>
      <c r="C93" s="71" t="s">
        <v>175</v>
      </c>
      <c r="D93" s="73"/>
      <c r="E93" s="73"/>
      <c r="F93" s="73"/>
      <c r="G93" s="73"/>
      <c r="H93" s="73"/>
      <c r="I93" s="72"/>
    </row>
    <row r="94" spans="1:9" x14ac:dyDescent="0.15">
      <c r="A94" s="90">
        <v>2059.3000000000002</v>
      </c>
      <c r="B94" s="91"/>
      <c r="C94" s="71" t="s">
        <v>176</v>
      </c>
      <c r="D94" s="73"/>
      <c r="E94" s="73"/>
      <c r="F94" s="73"/>
      <c r="G94" s="73"/>
      <c r="H94" s="73"/>
      <c r="I94" s="72"/>
    </row>
    <row r="95" spans="1:9" x14ac:dyDescent="0.15">
      <c r="A95" s="90">
        <v>7644</v>
      </c>
      <c r="B95" s="91"/>
      <c r="C95" s="71" t="s">
        <v>177</v>
      </c>
      <c r="D95" s="73"/>
      <c r="E95" s="73"/>
      <c r="F95" s="73"/>
      <c r="G95" s="73"/>
      <c r="H95" s="73"/>
      <c r="I95" s="72"/>
    </row>
    <row r="96" spans="1:9" x14ac:dyDescent="0.15">
      <c r="A96" s="90">
        <v>4900</v>
      </c>
      <c r="B96" s="91"/>
      <c r="C96" s="71" t="s">
        <v>230</v>
      </c>
      <c r="D96" s="73"/>
      <c r="E96" s="73"/>
      <c r="F96" s="73"/>
      <c r="G96" s="73"/>
      <c r="H96" s="73"/>
      <c r="I96" s="72"/>
    </row>
    <row r="97" spans="1:9" x14ac:dyDescent="0.15">
      <c r="A97" s="90">
        <v>0.18</v>
      </c>
      <c r="B97" s="91"/>
      <c r="C97" s="71" t="s">
        <v>180</v>
      </c>
      <c r="D97" s="73"/>
      <c r="E97" s="73"/>
      <c r="F97" s="73"/>
      <c r="G97" s="73"/>
      <c r="H97" s="73"/>
      <c r="I97" s="72"/>
    </row>
    <row r="98" spans="1:9" x14ac:dyDescent="0.15">
      <c r="A98" s="90">
        <v>788.52</v>
      </c>
      <c r="B98" s="91"/>
      <c r="C98" s="71" t="s">
        <v>178</v>
      </c>
      <c r="D98" s="73"/>
      <c r="E98" s="73"/>
      <c r="F98" s="73"/>
      <c r="G98" s="73"/>
      <c r="H98" s="73"/>
      <c r="I98" s="72"/>
    </row>
    <row r="99" spans="1:9" x14ac:dyDescent="0.15">
      <c r="A99" s="90">
        <v>560</v>
      </c>
      <c r="B99" s="91"/>
      <c r="C99" s="71" t="s">
        <v>179</v>
      </c>
      <c r="D99" s="73"/>
      <c r="E99" s="73"/>
      <c r="F99" s="73"/>
      <c r="G99" s="73"/>
      <c r="H99" s="73"/>
      <c r="I99" s="72"/>
    </row>
    <row r="100" spans="1:9" x14ac:dyDescent="0.15">
      <c r="A100" s="33"/>
      <c r="B100" s="33"/>
      <c r="C100" s="34"/>
      <c r="D100" s="34"/>
      <c r="E100" s="34"/>
      <c r="F100" s="34"/>
      <c r="G100" s="34"/>
      <c r="H100" s="34"/>
      <c r="I100" s="34"/>
    </row>
    <row r="101" spans="1:9" x14ac:dyDescent="0.15">
      <c r="I101" s="35"/>
    </row>
    <row r="102" spans="1:9" x14ac:dyDescent="0.15">
      <c r="A102" s="35"/>
      <c r="I102" s="35"/>
    </row>
    <row r="103" spans="1:9" x14ac:dyDescent="0.15">
      <c r="A103" s="35"/>
    </row>
  </sheetData>
  <mergeCells count="164">
    <mergeCell ref="C40:I40"/>
    <mergeCell ref="C49:F49"/>
    <mergeCell ref="C50:F50"/>
    <mergeCell ref="C56:I56"/>
    <mergeCell ref="A56:B56"/>
    <mergeCell ref="C70:I70"/>
    <mergeCell ref="C88:I88"/>
    <mergeCell ref="A99:B99"/>
    <mergeCell ref="C99:I99"/>
    <mergeCell ref="C77:I77"/>
    <mergeCell ref="A95:B95"/>
    <mergeCell ref="C95:I95"/>
    <mergeCell ref="A98:B98"/>
    <mergeCell ref="C98:I98"/>
    <mergeCell ref="H91:I91"/>
    <mergeCell ref="A92:B92"/>
    <mergeCell ref="C92:I92"/>
    <mergeCell ref="A93:B93"/>
    <mergeCell ref="C93:I93"/>
    <mergeCell ref="A94:B94"/>
    <mergeCell ref="C94:I94"/>
    <mergeCell ref="C96:I96"/>
    <mergeCell ref="A96:B96"/>
    <mergeCell ref="C89:I89"/>
    <mergeCell ref="A90:B90"/>
    <mergeCell ref="C90:I90"/>
    <mergeCell ref="C97:I97"/>
    <mergeCell ref="A97:B97"/>
    <mergeCell ref="A85:B85"/>
    <mergeCell ref="C85:I85"/>
    <mergeCell ref="A86:B86"/>
    <mergeCell ref="C86:I86"/>
    <mergeCell ref="A87:B87"/>
    <mergeCell ref="C87:I87"/>
    <mergeCell ref="A83:B83"/>
    <mergeCell ref="C83:I83"/>
    <mergeCell ref="C84:I84"/>
    <mergeCell ref="H81:I81"/>
    <mergeCell ref="A82:B82"/>
    <mergeCell ref="C82:I82"/>
    <mergeCell ref="C78:I78"/>
    <mergeCell ref="A72:B72"/>
    <mergeCell ref="C72:I72"/>
    <mergeCell ref="H73:I73"/>
    <mergeCell ref="A74:B74"/>
    <mergeCell ref="C74:I74"/>
    <mergeCell ref="A79:B79"/>
    <mergeCell ref="C79:I79"/>
    <mergeCell ref="A80:B80"/>
    <mergeCell ref="C80:I80"/>
    <mergeCell ref="A71:B71"/>
    <mergeCell ref="C71:I71"/>
    <mergeCell ref="A69:B69"/>
    <mergeCell ref="C69:I69"/>
    <mergeCell ref="A75:B75"/>
    <mergeCell ref="C75:I75"/>
    <mergeCell ref="A76:B76"/>
    <mergeCell ref="C76:I76"/>
    <mergeCell ref="A66:B66"/>
    <mergeCell ref="C66:I66"/>
    <mergeCell ref="A67:B67"/>
    <mergeCell ref="C67:I67"/>
    <mergeCell ref="A68:B68"/>
    <mergeCell ref="C68:I68"/>
    <mergeCell ref="A64:B64"/>
    <mergeCell ref="C64:I64"/>
    <mergeCell ref="A65:B65"/>
    <mergeCell ref="C65:I65"/>
    <mergeCell ref="A62:B62"/>
    <mergeCell ref="C62:I62"/>
    <mergeCell ref="A63:B63"/>
    <mergeCell ref="C63:I63"/>
    <mergeCell ref="A58:B58"/>
    <mergeCell ref="C58:I58"/>
    <mergeCell ref="H59:I59"/>
    <mergeCell ref="A60:B60"/>
    <mergeCell ref="C60:I60"/>
    <mergeCell ref="C54:I54"/>
    <mergeCell ref="C55:I55"/>
    <mergeCell ref="A57:B57"/>
    <mergeCell ref="C57:I57"/>
    <mergeCell ref="H53:I53"/>
    <mergeCell ref="C52:F52"/>
    <mergeCell ref="G52:I52"/>
    <mergeCell ref="A61:B61"/>
    <mergeCell ref="C61:I61"/>
    <mergeCell ref="A48:B48"/>
    <mergeCell ref="C48:F48"/>
    <mergeCell ref="G48:I48"/>
    <mergeCell ref="C51:F51"/>
    <mergeCell ref="G51:I51"/>
    <mergeCell ref="A46:B46"/>
    <mergeCell ref="C46:F46"/>
    <mergeCell ref="G46:I46"/>
    <mergeCell ref="A47:B47"/>
    <mergeCell ref="C47:F47"/>
    <mergeCell ref="G47:I47"/>
    <mergeCell ref="A44:B44"/>
    <mergeCell ref="C44:I44"/>
    <mergeCell ref="A45:B45"/>
    <mergeCell ref="C45:F45"/>
    <mergeCell ref="G45:I45"/>
    <mergeCell ref="A41:B41"/>
    <mergeCell ref="C41:I41"/>
    <mergeCell ref="A42:B42"/>
    <mergeCell ref="C42:I42"/>
    <mergeCell ref="A43:B43"/>
    <mergeCell ref="C43:I43"/>
    <mergeCell ref="A38:B38"/>
    <mergeCell ref="C38:I38"/>
    <mergeCell ref="A39:B39"/>
    <mergeCell ref="C39:I39"/>
    <mergeCell ref="A35:B35"/>
    <mergeCell ref="C35:I35"/>
    <mergeCell ref="A36:B36"/>
    <mergeCell ref="C36:I36"/>
    <mergeCell ref="A37:B37"/>
    <mergeCell ref="C37:I37"/>
    <mergeCell ref="A32:B32"/>
    <mergeCell ref="C32:I32"/>
    <mergeCell ref="A33:B33"/>
    <mergeCell ref="C33:I33"/>
    <mergeCell ref="A34:B34"/>
    <mergeCell ref="C34:I34"/>
    <mergeCell ref="A28:B28"/>
    <mergeCell ref="C28:I28"/>
    <mergeCell ref="H29:I29"/>
    <mergeCell ref="A30:B30"/>
    <mergeCell ref="C30:I30"/>
    <mergeCell ref="A31:B31"/>
    <mergeCell ref="C31:I31"/>
    <mergeCell ref="A25:B25"/>
    <mergeCell ref="C25:I25"/>
    <mergeCell ref="A27:B27"/>
    <mergeCell ref="C27:I27"/>
    <mergeCell ref="A24:B24"/>
    <mergeCell ref="C24:I24"/>
    <mergeCell ref="A21:B21"/>
    <mergeCell ref="C21:I21"/>
    <mergeCell ref="A22:B22"/>
    <mergeCell ref="C22:I22"/>
    <mergeCell ref="A23:B23"/>
    <mergeCell ref="C23:I23"/>
    <mergeCell ref="C26:I26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2:G12"/>
    <mergeCell ref="H12:I12"/>
    <mergeCell ref="A17:I17"/>
    <mergeCell ref="H18:I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86"/>
  <sheetViews>
    <sheetView workbookViewId="0">
      <selection activeCell="C18" sqref="C18"/>
    </sheetView>
  </sheetViews>
  <sheetFormatPr defaultRowHeight="15" x14ac:dyDescent="0.25"/>
  <cols>
    <col min="1" max="1" width="27.5703125" customWidth="1"/>
    <col min="2" max="2" width="55.140625" customWidth="1"/>
    <col min="3" max="3" width="22.85546875" style="6" customWidth="1"/>
    <col min="4" max="4" width="27.7109375" customWidth="1"/>
    <col min="5" max="5" width="42.28515625" customWidth="1"/>
  </cols>
  <sheetData>
    <row r="1" spans="1:5" s="4" customFormat="1" x14ac:dyDescent="0.25">
      <c r="A1" s="2" t="s">
        <v>2</v>
      </c>
      <c r="B1" s="2" t="s">
        <v>81</v>
      </c>
      <c r="C1" s="2" t="s">
        <v>82</v>
      </c>
      <c r="D1" s="2" t="s">
        <v>83</v>
      </c>
      <c r="E1" s="2" t="s">
        <v>5</v>
      </c>
    </row>
    <row r="2" spans="1:5" x14ac:dyDescent="0.25">
      <c r="A2" s="8">
        <v>43374.602569444003</v>
      </c>
      <c r="B2" s="9" t="s">
        <v>231</v>
      </c>
      <c r="C2" s="10" t="s">
        <v>86</v>
      </c>
      <c r="D2" s="11">
        <v>50</v>
      </c>
      <c r="E2" s="11">
        <v>46</v>
      </c>
    </row>
    <row r="3" spans="1:5" x14ac:dyDescent="0.25">
      <c r="A3" s="8">
        <v>43374.881157406999</v>
      </c>
      <c r="B3" s="9" t="s">
        <v>232</v>
      </c>
      <c r="C3" s="10" t="s">
        <v>84</v>
      </c>
      <c r="D3" s="11">
        <v>50</v>
      </c>
      <c r="E3" s="11">
        <v>46</v>
      </c>
    </row>
    <row r="4" spans="1:5" x14ac:dyDescent="0.25">
      <c r="A4" s="8">
        <v>43374.925254629998</v>
      </c>
      <c r="B4" s="9" t="s">
        <v>233</v>
      </c>
      <c r="C4" s="10" t="s">
        <v>86</v>
      </c>
      <c r="D4" s="11">
        <v>100</v>
      </c>
      <c r="E4" s="11">
        <v>92</v>
      </c>
    </row>
    <row r="5" spans="1:5" x14ac:dyDescent="0.25">
      <c r="A5" s="8">
        <v>43374.926284722002</v>
      </c>
      <c r="B5" s="9" t="s">
        <v>233</v>
      </c>
      <c r="C5" s="10" t="s">
        <v>86</v>
      </c>
      <c r="D5" s="11">
        <v>100</v>
      </c>
      <c r="E5" s="11">
        <v>92</v>
      </c>
    </row>
    <row r="6" spans="1:5" x14ac:dyDescent="0.25">
      <c r="A6" s="8">
        <v>43374.964305556001</v>
      </c>
      <c r="B6" s="9" t="s">
        <v>118</v>
      </c>
      <c r="C6" s="10" t="s">
        <v>84</v>
      </c>
      <c r="D6" s="11">
        <v>100</v>
      </c>
      <c r="E6" s="11">
        <v>92</v>
      </c>
    </row>
    <row r="7" spans="1:5" x14ac:dyDescent="0.25">
      <c r="A7" s="8">
        <v>43375.370729167</v>
      </c>
      <c r="B7" s="9" t="s">
        <v>234</v>
      </c>
      <c r="C7" s="10" t="s">
        <v>85</v>
      </c>
      <c r="D7" s="11">
        <v>100</v>
      </c>
      <c r="E7" s="11">
        <v>92</v>
      </c>
    </row>
    <row r="8" spans="1:5" x14ac:dyDescent="0.25">
      <c r="A8" s="8">
        <v>43375.375046296002</v>
      </c>
      <c r="B8" s="9" t="s">
        <v>235</v>
      </c>
      <c r="C8" s="10" t="s">
        <v>85</v>
      </c>
      <c r="D8" s="11">
        <v>50</v>
      </c>
      <c r="E8" s="11">
        <v>46</v>
      </c>
    </row>
    <row r="9" spans="1:5" x14ac:dyDescent="0.25">
      <c r="A9" s="8">
        <v>43375.631840278002</v>
      </c>
      <c r="B9" s="9" t="s">
        <v>236</v>
      </c>
      <c r="C9" s="10" t="s">
        <v>85</v>
      </c>
      <c r="D9" s="11">
        <v>100</v>
      </c>
      <c r="E9" s="11">
        <v>92</v>
      </c>
    </row>
    <row r="10" spans="1:5" x14ac:dyDescent="0.25">
      <c r="A10" s="8">
        <v>43375.657604166998</v>
      </c>
      <c r="B10" s="9" t="s">
        <v>237</v>
      </c>
      <c r="C10" s="10" t="s">
        <v>84</v>
      </c>
      <c r="D10" s="11">
        <v>50</v>
      </c>
      <c r="E10" s="11">
        <v>46</v>
      </c>
    </row>
    <row r="11" spans="1:5" x14ac:dyDescent="0.25">
      <c r="A11" s="8">
        <v>43375.672951389002</v>
      </c>
      <c r="B11" s="9" t="s">
        <v>238</v>
      </c>
      <c r="C11" s="10" t="s">
        <v>86</v>
      </c>
      <c r="D11" s="11">
        <v>40</v>
      </c>
      <c r="E11" s="11">
        <v>36.799999999999997</v>
      </c>
    </row>
    <row r="12" spans="1:5" x14ac:dyDescent="0.25">
      <c r="A12" s="8">
        <v>43375.704594907002</v>
      </c>
      <c r="B12" s="9" t="s">
        <v>239</v>
      </c>
      <c r="C12" s="10" t="s">
        <v>86</v>
      </c>
      <c r="D12" s="11">
        <v>100</v>
      </c>
      <c r="E12" s="11">
        <v>92</v>
      </c>
    </row>
    <row r="13" spans="1:5" x14ac:dyDescent="0.25">
      <c r="A13" s="8">
        <v>43375.839212963001</v>
      </c>
      <c r="B13" s="9" t="s">
        <v>240</v>
      </c>
      <c r="C13" s="10" t="s">
        <v>86</v>
      </c>
      <c r="D13" s="11">
        <v>100</v>
      </c>
      <c r="E13" s="11">
        <v>92</v>
      </c>
    </row>
    <row r="14" spans="1:5" x14ac:dyDescent="0.25">
      <c r="A14" s="8">
        <v>43375.940173611001</v>
      </c>
      <c r="B14" s="9" t="s">
        <v>241</v>
      </c>
      <c r="C14" s="10" t="s">
        <v>85</v>
      </c>
      <c r="D14" s="11">
        <v>150</v>
      </c>
      <c r="E14" s="11">
        <v>138</v>
      </c>
    </row>
    <row r="15" spans="1:5" x14ac:dyDescent="0.25">
      <c r="A15" s="8">
        <v>43375.975972221997</v>
      </c>
      <c r="B15" s="9" t="s">
        <v>242</v>
      </c>
      <c r="C15" s="10" t="s">
        <v>84</v>
      </c>
      <c r="D15" s="11">
        <v>100</v>
      </c>
      <c r="E15" s="11">
        <v>92</v>
      </c>
    </row>
    <row r="16" spans="1:5" x14ac:dyDescent="0.25">
      <c r="A16" s="8">
        <v>43376.036377315002</v>
      </c>
      <c r="B16" s="9" t="s">
        <v>110</v>
      </c>
      <c r="C16" s="10" t="s">
        <v>86</v>
      </c>
      <c r="D16" s="11">
        <v>100</v>
      </c>
      <c r="E16" s="11">
        <v>92</v>
      </c>
    </row>
    <row r="17" spans="1:5" x14ac:dyDescent="0.25">
      <c r="A17" s="8">
        <v>43376.065173611001</v>
      </c>
      <c r="B17" s="9" t="s">
        <v>105</v>
      </c>
      <c r="C17" s="10" t="s">
        <v>84</v>
      </c>
      <c r="D17" s="11">
        <v>1000</v>
      </c>
      <c r="E17" s="11">
        <v>920</v>
      </c>
    </row>
    <row r="18" spans="1:5" x14ac:dyDescent="0.25">
      <c r="A18" s="8">
        <v>43376.396041667002</v>
      </c>
      <c r="B18" s="9" t="s">
        <v>243</v>
      </c>
      <c r="C18" s="10" t="s">
        <v>86</v>
      </c>
      <c r="D18" s="11">
        <v>30</v>
      </c>
      <c r="E18" s="11">
        <v>27.6</v>
      </c>
    </row>
    <row r="19" spans="1:5" x14ac:dyDescent="0.25">
      <c r="A19" s="8">
        <v>43376.442314815002</v>
      </c>
      <c r="B19" s="9" t="s">
        <v>244</v>
      </c>
      <c r="C19" s="10" t="s">
        <v>84</v>
      </c>
      <c r="D19" s="11">
        <v>100</v>
      </c>
      <c r="E19" s="11">
        <v>92</v>
      </c>
    </row>
    <row r="20" spans="1:5" x14ac:dyDescent="0.25">
      <c r="A20" s="8">
        <v>43376.686354167003</v>
      </c>
      <c r="B20" s="9" t="s">
        <v>245</v>
      </c>
      <c r="C20" s="10" t="s">
        <v>87</v>
      </c>
      <c r="D20" s="11">
        <v>200</v>
      </c>
      <c r="E20" s="11">
        <v>184</v>
      </c>
    </row>
    <row r="21" spans="1:5" x14ac:dyDescent="0.25">
      <c r="A21" s="8">
        <v>43376.794976851997</v>
      </c>
      <c r="B21" s="9" t="s">
        <v>246</v>
      </c>
      <c r="C21" s="10" t="s">
        <v>86</v>
      </c>
      <c r="D21" s="11">
        <v>80</v>
      </c>
      <c r="E21" s="11">
        <v>73.599999999999994</v>
      </c>
    </row>
    <row r="22" spans="1:5" x14ac:dyDescent="0.25">
      <c r="A22" s="8">
        <v>43376.796030092999</v>
      </c>
      <c r="B22" s="9" t="s">
        <v>246</v>
      </c>
      <c r="C22" s="10" t="s">
        <v>86</v>
      </c>
      <c r="D22" s="11">
        <v>50</v>
      </c>
      <c r="E22" s="11">
        <v>46</v>
      </c>
    </row>
    <row r="23" spans="1:5" x14ac:dyDescent="0.25">
      <c r="A23" s="8">
        <v>43376.796736110999</v>
      </c>
      <c r="B23" s="9" t="s">
        <v>246</v>
      </c>
      <c r="C23" s="10" t="s">
        <v>86</v>
      </c>
      <c r="D23" s="11">
        <v>50</v>
      </c>
      <c r="E23" s="11">
        <v>46</v>
      </c>
    </row>
    <row r="24" spans="1:5" x14ac:dyDescent="0.25">
      <c r="A24" s="8">
        <v>43376.797453703999</v>
      </c>
      <c r="B24" s="9" t="s">
        <v>246</v>
      </c>
      <c r="C24" s="10" t="s">
        <v>86</v>
      </c>
      <c r="D24" s="11">
        <v>50</v>
      </c>
      <c r="E24" s="11">
        <v>46</v>
      </c>
    </row>
    <row r="25" spans="1:5" x14ac:dyDescent="0.25">
      <c r="A25" s="8">
        <v>43377.788449074003</v>
      </c>
      <c r="B25" s="9" t="s">
        <v>247</v>
      </c>
      <c r="C25" s="10" t="s">
        <v>84</v>
      </c>
      <c r="D25" s="11">
        <v>200</v>
      </c>
      <c r="E25" s="11">
        <v>184</v>
      </c>
    </row>
    <row r="26" spans="1:5" x14ac:dyDescent="0.25">
      <c r="A26" s="8">
        <v>43377.865532406999</v>
      </c>
      <c r="B26" s="9" t="s">
        <v>102</v>
      </c>
      <c r="C26" s="10" t="s">
        <v>86</v>
      </c>
      <c r="D26" s="11">
        <v>250</v>
      </c>
      <c r="E26" s="11">
        <v>230</v>
      </c>
    </row>
    <row r="27" spans="1:5" x14ac:dyDescent="0.25">
      <c r="A27" s="8">
        <v>43377.866284721997</v>
      </c>
      <c r="B27" s="9" t="s">
        <v>102</v>
      </c>
      <c r="C27" s="10" t="s">
        <v>86</v>
      </c>
      <c r="D27" s="11">
        <v>250</v>
      </c>
      <c r="E27" s="11">
        <v>230</v>
      </c>
    </row>
    <row r="28" spans="1:5" x14ac:dyDescent="0.25">
      <c r="A28" s="8">
        <v>43377.867094907</v>
      </c>
      <c r="B28" s="9" t="s">
        <v>102</v>
      </c>
      <c r="C28" s="10" t="s">
        <v>86</v>
      </c>
      <c r="D28" s="11">
        <v>250</v>
      </c>
      <c r="E28" s="11">
        <v>230</v>
      </c>
    </row>
    <row r="29" spans="1:5" x14ac:dyDescent="0.25">
      <c r="A29" s="8">
        <v>43377.868055555999</v>
      </c>
      <c r="B29" s="9" t="s">
        <v>102</v>
      </c>
      <c r="C29" s="10" t="s">
        <v>86</v>
      </c>
      <c r="D29" s="11">
        <v>250</v>
      </c>
      <c r="E29" s="11">
        <v>230</v>
      </c>
    </row>
    <row r="30" spans="1:5" x14ac:dyDescent="0.25">
      <c r="A30" s="8">
        <v>43378.377384259002</v>
      </c>
      <c r="B30" s="9" t="s">
        <v>96</v>
      </c>
      <c r="C30" s="10" t="s">
        <v>84</v>
      </c>
      <c r="D30" s="11">
        <v>100</v>
      </c>
      <c r="E30" s="11">
        <v>92</v>
      </c>
    </row>
    <row r="31" spans="1:5" x14ac:dyDescent="0.25">
      <c r="A31" s="8">
        <v>43378.480543981001</v>
      </c>
      <c r="B31" s="9" t="s">
        <v>248</v>
      </c>
      <c r="C31" s="10" t="s">
        <v>84</v>
      </c>
      <c r="D31" s="11">
        <v>200</v>
      </c>
      <c r="E31" s="11">
        <v>184</v>
      </c>
    </row>
    <row r="32" spans="1:5" x14ac:dyDescent="0.25">
      <c r="A32" s="8">
        <v>43378.917233795997</v>
      </c>
      <c r="B32" s="9" t="s">
        <v>107</v>
      </c>
      <c r="C32" s="10" t="s">
        <v>86</v>
      </c>
      <c r="D32" s="11">
        <v>100</v>
      </c>
      <c r="E32" s="11">
        <v>92</v>
      </c>
    </row>
    <row r="33" spans="1:5" x14ac:dyDescent="0.25">
      <c r="A33" s="8">
        <v>43379.545879630001</v>
      </c>
      <c r="B33" s="9" t="s">
        <v>112</v>
      </c>
      <c r="C33" s="10" t="s">
        <v>86</v>
      </c>
      <c r="D33" s="11">
        <v>500</v>
      </c>
      <c r="E33" s="11">
        <v>460</v>
      </c>
    </row>
    <row r="34" spans="1:5" x14ac:dyDescent="0.25">
      <c r="A34" s="8">
        <v>43379.846296295997</v>
      </c>
      <c r="B34" s="9" t="s">
        <v>249</v>
      </c>
      <c r="C34" s="10" t="s">
        <v>85</v>
      </c>
      <c r="D34" s="11">
        <v>100</v>
      </c>
      <c r="E34" s="11">
        <v>92</v>
      </c>
    </row>
    <row r="35" spans="1:5" x14ac:dyDescent="0.25">
      <c r="A35" s="8">
        <v>43380.886678240997</v>
      </c>
      <c r="B35" s="9" t="s">
        <v>250</v>
      </c>
      <c r="C35" s="10" t="s">
        <v>84</v>
      </c>
      <c r="D35" s="11">
        <v>100</v>
      </c>
      <c r="E35" s="11">
        <v>92</v>
      </c>
    </row>
    <row r="36" spans="1:5" x14ac:dyDescent="0.25">
      <c r="A36" s="8">
        <v>43381.693599537</v>
      </c>
      <c r="B36" s="9" t="s">
        <v>251</v>
      </c>
      <c r="C36" s="10" t="s">
        <v>84</v>
      </c>
      <c r="D36" s="11">
        <v>900</v>
      </c>
      <c r="E36" s="11">
        <v>828</v>
      </c>
    </row>
    <row r="37" spans="1:5" x14ac:dyDescent="0.25">
      <c r="A37" s="8">
        <v>43381.775671296004</v>
      </c>
      <c r="B37" s="9" t="s">
        <v>111</v>
      </c>
      <c r="C37" s="10" t="s">
        <v>87</v>
      </c>
      <c r="D37" s="11">
        <v>200</v>
      </c>
      <c r="E37" s="11">
        <v>184</v>
      </c>
    </row>
    <row r="38" spans="1:5" x14ac:dyDescent="0.25">
      <c r="A38" s="8">
        <v>43381.792662036998</v>
      </c>
      <c r="B38" s="9" t="s">
        <v>94</v>
      </c>
      <c r="C38" s="10" t="s">
        <v>84</v>
      </c>
      <c r="D38" s="11">
        <v>500</v>
      </c>
      <c r="E38" s="11">
        <v>460</v>
      </c>
    </row>
    <row r="39" spans="1:5" x14ac:dyDescent="0.25">
      <c r="A39" s="8">
        <v>43383.865057870004</v>
      </c>
      <c r="B39" s="9" t="s">
        <v>117</v>
      </c>
      <c r="C39" s="10" t="s">
        <v>84</v>
      </c>
      <c r="D39" s="11">
        <v>500</v>
      </c>
      <c r="E39" s="11">
        <v>460</v>
      </c>
    </row>
    <row r="40" spans="1:5" x14ac:dyDescent="0.25">
      <c r="A40" s="8">
        <v>43384.905590278002</v>
      </c>
      <c r="B40" s="9" t="s">
        <v>252</v>
      </c>
      <c r="C40" s="10" t="s">
        <v>84</v>
      </c>
      <c r="D40" s="11">
        <v>50</v>
      </c>
      <c r="E40" s="11">
        <v>46</v>
      </c>
    </row>
    <row r="41" spans="1:5" x14ac:dyDescent="0.25">
      <c r="A41" s="8">
        <v>43385.029953703997</v>
      </c>
      <c r="B41" s="9" t="s">
        <v>98</v>
      </c>
      <c r="C41" s="10" t="s">
        <v>84</v>
      </c>
      <c r="D41" s="11">
        <v>1000</v>
      </c>
      <c r="E41" s="11">
        <v>920</v>
      </c>
    </row>
    <row r="42" spans="1:5" x14ac:dyDescent="0.25">
      <c r="A42" s="8">
        <v>43385.257013889001</v>
      </c>
      <c r="B42" s="9" t="s">
        <v>104</v>
      </c>
      <c r="C42" s="10" t="s">
        <v>85</v>
      </c>
      <c r="D42" s="11">
        <v>200</v>
      </c>
      <c r="E42" s="11">
        <v>184</v>
      </c>
    </row>
    <row r="43" spans="1:5" x14ac:dyDescent="0.25">
      <c r="A43" s="8">
        <v>43385.367939814998</v>
      </c>
      <c r="B43" s="9" t="s">
        <v>97</v>
      </c>
      <c r="C43" s="10" t="s">
        <v>85</v>
      </c>
      <c r="D43" s="11">
        <v>200</v>
      </c>
      <c r="E43" s="11">
        <v>184</v>
      </c>
    </row>
    <row r="44" spans="1:5" x14ac:dyDescent="0.25">
      <c r="A44" s="8">
        <v>43385.369212963</v>
      </c>
      <c r="B44" s="9" t="s">
        <v>97</v>
      </c>
      <c r="C44" s="10" t="s">
        <v>85</v>
      </c>
      <c r="D44" s="11">
        <v>190</v>
      </c>
      <c r="E44" s="11">
        <v>174.8</v>
      </c>
    </row>
    <row r="45" spans="1:5" x14ac:dyDescent="0.25">
      <c r="A45" s="8">
        <v>43385.548958332998</v>
      </c>
      <c r="B45" s="9" t="s">
        <v>253</v>
      </c>
      <c r="C45" s="10" t="s">
        <v>84</v>
      </c>
      <c r="D45" s="11">
        <v>200</v>
      </c>
      <c r="E45" s="11">
        <v>184</v>
      </c>
    </row>
    <row r="46" spans="1:5" x14ac:dyDescent="0.25">
      <c r="A46" s="8">
        <v>43385.602453703999</v>
      </c>
      <c r="B46" s="9" t="s">
        <v>254</v>
      </c>
      <c r="C46" s="10" t="s">
        <v>84</v>
      </c>
      <c r="D46" s="11">
        <v>500</v>
      </c>
      <c r="E46" s="11">
        <v>460</v>
      </c>
    </row>
    <row r="47" spans="1:5" x14ac:dyDescent="0.25">
      <c r="A47" s="8">
        <v>43385.863865740997</v>
      </c>
      <c r="B47" s="9" t="s">
        <v>255</v>
      </c>
      <c r="C47" s="10" t="s">
        <v>86</v>
      </c>
      <c r="D47" s="11">
        <v>200</v>
      </c>
      <c r="E47" s="11">
        <v>184</v>
      </c>
    </row>
    <row r="48" spans="1:5" x14ac:dyDescent="0.25">
      <c r="A48" s="8">
        <v>43385.921006944001</v>
      </c>
      <c r="B48" s="9" t="s">
        <v>256</v>
      </c>
      <c r="C48" s="10" t="s">
        <v>86</v>
      </c>
      <c r="D48" s="11">
        <v>200</v>
      </c>
      <c r="E48" s="11">
        <v>184</v>
      </c>
    </row>
    <row r="49" spans="1:5" x14ac:dyDescent="0.25">
      <c r="A49" s="8">
        <v>43385.93</v>
      </c>
      <c r="B49" s="9" t="s">
        <v>257</v>
      </c>
      <c r="C49" s="10" t="s">
        <v>86</v>
      </c>
      <c r="D49" s="11">
        <v>100</v>
      </c>
      <c r="E49" s="11">
        <v>92</v>
      </c>
    </row>
    <row r="50" spans="1:5" x14ac:dyDescent="0.25">
      <c r="A50" s="8">
        <v>43385.958680556003</v>
      </c>
      <c r="B50" s="9" t="s">
        <v>258</v>
      </c>
      <c r="C50" s="10" t="s">
        <v>84</v>
      </c>
      <c r="D50" s="11">
        <v>100</v>
      </c>
      <c r="E50" s="11">
        <v>92</v>
      </c>
    </row>
    <row r="51" spans="1:5" x14ac:dyDescent="0.25">
      <c r="A51" s="8">
        <v>43386.004143519</v>
      </c>
      <c r="B51" s="9" t="s">
        <v>114</v>
      </c>
      <c r="C51" s="10" t="s">
        <v>86</v>
      </c>
      <c r="D51" s="11">
        <v>100</v>
      </c>
      <c r="E51" s="11">
        <v>92</v>
      </c>
    </row>
    <row r="52" spans="1:5" x14ac:dyDescent="0.25">
      <c r="A52" s="8">
        <v>43386.006527778001</v>
      </c>
      <c r="B52" s="9" t="s">
        <v>259</v>
      </c>
      <c r="C52" s="10" t="s">
        <v>84</v>
      </c>
      <c r="D52" s="11">
        <v>100</v>
      </c>
      <c r="E52" s="11">
        <v>92</v>
      </c>
    </row>
    <row r="53" spans="1:5" x14ac:dyDescent="0.25">
      <c r="A53" s="8">
        <v>43386.048877314999</v>
      </c>
      <c r="B53" s="9" t="s">
        <v>260</v>
      </c>
      <c r="C53" s="10" t="s">
        <v>84</v>
      </c>
      <c r="D53" s="11">
        <v>300</v>
      </c>
      <c r="E53" s="11">
        <v>276</v>
      </c>
    </row>
    <row r="54" spans="1:5" x14ac:dyDescent="0.25">
      <c r="A54" s="8">
        <v>43386.318634258998</v>
      </c>
      <c r="B54" s="9" t="s">
        <v>109</v>
      </c>
      <c r="C54" s="10" t="s">
        <v>87</v>
      </c>
      <c r="D54" s="11">
        <v>350</v>
      </c>
      <c r="E54" s="11">
        <v>322</v>
      </c>
    </row>
    <row r="55" spans="1:5" x14ac:dyDescent="0.25">
      <c r="A55" s="8">
        <v>43386.415844907002</v>
      </c>
      <c r="B55" s="9" t="s">
        <v>261</v>
      </c>
      <c r="C55" s="10" t="s">
        <v>87</v>
      </c>
      <c r="D55" s="11">
        <v>500</v>
      </c>
      <c r="E55" s="11">
        <v>460</v>
      </c>
    </row>
    <row r="56" spans="1:5" x14ac:dyDescent="0.25">
      <c r="A56" s="8">
        <v>43386.467465278001</v>
      </c>
      <c r="B56" s="9" t="s">
        <v>262</v>
      </c>
      <c r="C56" s="10" t="s">
        <v>87</v>
      </c>
      <c r="D56" s="11">
        <v>1000</v>
      </c>
      <c r="E56" s="11">
        <v>920</v>
      </c>
    </row>
    <row r="57" spans="1:5" x14ac:dyDescent="0.25">
      <c r="A57" s="8">
        <v>43386.468113426003</v>
      </c>
      <c r="B57" s="9" t="s">
        <v>262</v>
      </c>
      <c r="C57" s="10" t="s">
        <v>87</v>
      </c>
      <c r="D57" s="11">
        <v>1000</v>
      </c>
      <c r="E57" s="11">
        <v>920</v>
      </c>
    </row>
    <row r="58" spans="1:5" x14ac:dyDescent="0.25">
      <c r="A58" s="8">
        <v>43386.507372685002</v>
      </c>
      <c r="B58" s="9" t="s">
        <v>263</v>
      </c>
      <c r="C58" s="10" t="s">
        <v>86</v>
      </c>
      <c r="D58" s="11">
        <v>500</v>
      </c>
      <c r="E58" s="11">
        <v>460</v>
      </c>
    </row>
    <row r="59" spans="1:5" x14ac:dyDescent="0.25">
      <c r="A59" s="8">
        <v>43386.515775462998</v>
      </c>
      <c r="B59" s="9" t="s">
        <v>264</v>
      </c>
      <c r="C59" s="10" t="s">
        <v>84</v>
      </c>
      <c r="D59" s="11">
        <v>1000</v>
      </c>
      <c r="E59" s="11">
        <v>920</v>
      </c>
    </row>
    <row r="60" spans="1:5" x14ac:dyDescent="0.25">
      <c r="A60" s="8">
        <v>43386.625219907</v>
      </c>
      <c r="B60" s="9" t="s">
        <v>140</v>
      </c>
      <c r="C60" s="10" t="s">
        <v>85</v>
      </c>
      <c r="D60" s="11">
        <v>200</v>
      </c>
      <c r="E60" s="11">
        <v>184</v>
      </c>
    </row>
    <row r="61" spans="1:5" x14ac:dyDescent="0.25">
      <c r="A61" s="8">
        <v>43386.739826388999</v>
      </c>
      <c r="B61" s="9" t="s">
        <v>88</v>
      </c>
      <c r="C61" s="10" t="s">
        <v>87</v>
      </c>
      <c r="D61" s="11">
        <v>500</v>
      </c>
      <c r="E61" s="11">
        <v>460</v>
      </c>
    </row>
    <row r="62" spans="1:5" x14ac:dyDescent="0.25">
      <c r="A62" s="8">
        <v>43386.819143519002</v>
      </c>
      <c r="B62" s="9" t="s">
        <v>118</v>
      </c>
      <c r="C62" s="10" t="s">
        <v>84</v>
      </c>
      <c r="D62" s="11">
        <v>100</v>
      </c>
      <c r="E62" s="11">
        <v>92</v>
      </c>
    </row>
    <row r="63" spans="1:5" x14ac:dyDescent="0.25">
      <c r="A63" s="8">
        <v>43386.894062500003</v>
      </c>
      <c r="B63" s="9" t="s">
        <v>265</v>
      </c>
      <c r="C63" s="10" t="s">
        <v>84</v>
      </c>
      <c r="D63" s="11">
        <v>30</v>
      </c>
      <c r="E63" s="11">
        <v>27.6</v>
      </c>
    </row>
    <row r="64" spans="1:5" x14ac:dyDescent="0.25">
      <c r="A64" s="8">
        <v>43387.050127315</v>
      </c>
      <c r="B64" s="9" t="s">
        <v>266</v>
      </c>
      <c r="C64" s="10" t="s">
        <v>84</v>
      </c>
      <c r="D64" s="11">
        <v>200</v>
      </c>
      <c r="E64" s="11">
        <v>184</v>
      </c>
    </row>
    <row r="65" spans="1:5" x14ac:dyDescent="0.25">
      <c r="A65" s="8">
        <v>43387.227430555999</v>
      </c>
      <c r="B65" s="9" t="s">
        <v>108</v>
      </c>
      <c r="C65" s="10" t="s">
        <v>86</v>
      </c>
      <c r="D65" s="11">
        <v>100</v>
      </c>
      <c r="E65" s="11">
        <v>92</v>
      </c>
    </row>
    <row r="66" spans="1:5" x14ac:dyDescent="0.25">
      <c r="A66" s="8">
        <v>43387.716296295999</v>
      </c>
      <c r="B66" s="9" t="s">
        <v>267</v>
      </c>
      <c r="C66" s="10" t="s">
        <v>86</v>
      </c>
      <c r="D66" s="11">
        <v>300</v>
      </c>
      <c r="E66" s="11">
        <v>276</v>
      </c>
    </row>
    <row r="67" spans="1:5" x14ac:dyDescent="0.25">
      <c r="A67" s="8">
        <v>43387.775173611</v>
      </c>
      <c r="B67" s="9" t="s">
        <v>115</v>
      </c>
      <c r="C67" s="10" t="s">
        <v>86</v>
      </c>
      <c r="D67" s="11">
        <v>200</v>
      </c>
      <c r="E67" s="11">
        <v>184</v>
      </c>
    </row>
    <row r="68" spans="1:5" x14ac:dyDescent="0.25">
      <c r="A68" s="8">
        <v>43388.328611110999</v>
      </c>
      <c r="B68" s="9" t="s">
        <v>268</v>
      </c>
      <c r="C68" s="10" t="s">
        <v>87</v>
      </c>
      <c r="D68" s="11">
        <v>150</v>
      </c>
      <c r="E68" s="11">
        <v>138</v>
      </c>
    </row>
    <row r="69" spans="1:5" x14ac:dyDescent="0.25">
      <c r="A69" s="8">
        <v>43388.391550925997</v>
      </c>
      <c r="B69" s="9" t="s">
        <v>269</v>
      </c>
      <c r="C69" s="10" t="s">
        <v>84</v>
      </c>
      <c r="D69" s="11">
        <v>300</v>
      </c>
      <c r="E69" s="11">
        <v>276</v>
      </c>
    </row>
    <row r="70" spans="1:5" x14ac:dyDescent="0.25">
      <c r="A70" s="8">
        <v>43388.446504630003</v>
      </c>
      <c r="B70" s="9" t="s">
        <v>270</v>
      </c>
      <c r="C70" s="10" t="s">
        <v>86</v>
      </c>
      <c r="D70" s="11">
        <v>1000</v>
      </c>
      <c r="E70" s="11">
        <v>920</v>
      </c>
    </row>
    <row r="71" spans="1:5" x14ac:dyDescent="0.25">
      <c r="A71" s="8">
        <v>43388.555</v>
      </c>
      <c r="B71" s="9" t="s">
        <v>100</v>
      </c>
      <c r="C71" s="10" t="s">
        <v>87</v>
      </c>
      <c r="D71" s="11">
        <v>100</v>
      </c>
      <c r="E71" s="11">
        <v>92</v>
      </c>
    </row>
    <row r="72" spans="1:5" x14ac:dyDescent="0.25">
      <c r="A72" s="8">
        <v>43388.904699074003</v>
      </c>
      <c r="B72" s="9" t="s">
        <v>102</v>
      </c>
      <c r="C72" s="10" t="s">
        <v>86</v>
      </c>
      <c r="D72" s="11">
        <v>143</v>
      </c>
      <c r="E72" s="11">
        <v>131.56</v>
      </c>
    </row>
    <row r="73" spans="1:5" x14ac:dyDescent="0.25">
      <c r="A73" s="8">
        <v>43388.905439814996</v>
      </c>
      <c r="B73" s="9" t="s">
        <v>102</v>
      </c>
      <c r="C73" s="10" t="s">
        <v>86</v>
      </c>
      <c r="D73" s="11">
        <v>143</v>
      </c>
      <c r="E73" s="11">
        <v>131.56</v>
      </c>
    </row>
    <row r="74" spans="1:5" x14ac:dyDescent="0.25">
      <c r="A74" s="8">
        <v>43388.906157407</v>
      </c>
      <c r="B74" s="9" t="s">
        <v>102</v>
      </c>
      <c r="C74" s="10" t="s">
        <v>86</v>
      </c>
      <c r="D74" s="11">
        <v>143</v>
      </c>
      <c r="E74" s="11">
        <v>131.56</v>
      </c>
    </row>
    <row r="75" spans="1:5" x14ac:dyDescent="0.25">
      <c r="A75" s="8">
        <v>43388.907534721999</v>
      </c>
      <c r="B75" s="9" t="s">
        <v>102</v>
      </c>
      <c r="C75" s="10" t="s">
        <v>86</v>
      </c>
      <c r="D75" s="11">
        <v>143</v>
      </c>
      <c r="E75" s="11">
        <v>131.56</v>
      </c>
    </row>
    <row r="76" spans="1:5" x14ac:dyDescent="0.25">
      <c r="A76" s="8">
        <v>43388.908379629996</v>
      </c>
      <c r="B76" s="9" t="s">
        <v>102</v>
      </c>
      <c r="C76" s="10" t="s">
        <v>86</v>
      </c>
      <c r="D76" s="11">
        <v>143</v>
      </c>
      <c r="E76" s="11">
        <v>131.56</v>
      </c>
    </row>
    <row r="77" spans="1:5" x14ac:dyDescent="0.25">
      <c r="A77" s="8">
        <v>43388.909108795997</v>
      </c>
      <c r="B77" s="9" t="s">
        <v>102</v>
      </c>
      <c r="C77" s="10" t="s">
        <v>86</v>
      </c>
      <c r="D77" s="11">
        <v>143</v>
      </c>
      <c r="E77" s="11">
        <v>131.56</v>
      </c>
    </row>
    <row r="78" spans="1:5" x14ac:dyDescent="0.25">
      <c r="A78" s="8">
        <v>43388.909907407004</v>
      </c>
      <c r="B78" s="9" t="s">
        <v>102</v>
      </c>
      <c r="C78" s="10" t="s">
        <v>86</v>
      </c>
      <c r="D78" s="11">
        <v>143</v>
      </c>
      <c r="E78" s="11">
        <v>131.56</v>
      </c>
    </row>
    <row r="79" spans="1:5" x14ac:dyDescent="0.25">
      <c r="A79" s="8">
        <v>43389.338541666999</v>
      </c>
      <c r="B79" s="9" t="s">
        <v>271</v>
      </c>
      <c r="C79" s="10" t="s">
        <v>84</v>
      </c>
      <c r="D79" s="11">
        <v>50</v>
      </c>
      <c r="E79" s="11">
        <v>46</v>
      </c>
    </row>
    <row r="80" spans="1:5" x14ac:dyDescent="0.25">
      <c r="A80" s="8">
        <v>43389.380011574001</v>
      </c>
      <c r="B80" s="9" t="s">
        <v>272</v>
      </c>
      <c r="C80" s="10" t="s">
        <v>87</v>
      </c>
      <c r="D80" s="11">
        <v>150</v>
      </c>
      <c r="E80" s="11">
        <v>138</v>
      </c>
    </row>
    <row r="81" spans="1:5" x14ac:dyDescent="0.25">
      <c r="A81" s="8">
        <v>43389.478240741002</v>
      </c>
      <c r="B81" s="9" t="s">
        <v>91</v>
      </c>
      <c r="C81" s="10" t="s">
        <v>85</v>
      </c>
      <c r="D81" s="11">
        <v>1000</v>
      </c>
      <c r="E81" s="11">
        <v>920</v>
      </c>
    </row>
    <row r="82" spans="1:5" x14ac:dyDescent="0.25">
      <c r="A82" s="8">
        <v>43389.534560184999</v>
      </c>
      <c r="B82" s="9" t="s">
        <v>273</v>
      </c>
      <c r="C82" s="10" t="s">
        <v>84</v>
      </c>
      <c r="D82" s="11">
        <v>50</v>
      </c>
      <c r="E82" s="11">
        <v>46</v>
      </c>
    </row>
    <row r="83" spans="1:5" x14ac:dyDescent="0.25">
      <c r="A83" s="8">
        <v>43389.557407407003</v>
      </c>
      <c r="B83" s="9" t="s">
        <v>274</v>
      </c>
      <c r="C83" s="10" t="s">
        <v>87</v>
      </c>
      <c r="D83" s="11">
        <v>300</v>
      </c>
      <c r="E83" s="11">
        <v>276</v>
      </c>
    </row>
    <row r="84" spans="1:5" x14ac:dyDescent="0.25">
      <c r="A84" s="8">
        <v>43389.986828704001</v>
      </c>
      <c r="B84" s="9" t="s">
        <v>101</v>
      </c>
      <c r="C84" s="10" t="s">
        <v>84</v>
      </c>
      <c r="D84" s="11">
        <v>40</v>
      </c>
      <c r="E84" s="11">
        <v>36.799999999999997</v>
      </c>
    </row>
    <row r="85" spans="1:5" x14ac:dyDescent="0.25">
      <c r="A85" s="8">
        <v>43390.436909721997</v>
      </c>
      <c r="B85" s="9" t="s">
        <v>275</v>
      </c>
      <c r="C85" s="10" t="s">
        <v>84</v>
      </c>
      <c r="D85" s="11">
        <v>500</v>
      </c>
      <c r="E85" s="11">
        <v>460</v>
      </c>
    </row>
    <row r="86" spans="1:5" x14ac:dyDescent="0.25">
      <c r="A86" s="8">
        <v>43390.469247685003</v>
      </c>
      <c r="B86" s="9" t="s">
        <v>276</v>
      </c>
      <c r="C86" s="10" t="s">
        <v>84</v>
      </c>
      <c r="D86" s="11">
        <v>200</v>
      </c>
      <c r="E86" s="11">
        <v>184</v>
      </c>
    </row>
    <row r="87" spans="1:5" x14ac:dyDescent="0.25">
      <c r="A87" s="8">
        <v>43390.537222222003</v>
      </c>
      <c r="B87" s="9" t="s">
        <v>277</v>
      </c>
      <c r="C87" s="10" t="s">
        <v>87</v>
      </c>
      <c r="D87" s="11">
        <v>100</v>
      </c>
      <c r="E87" s="11">
        <v>92</v>
      </c>
    </row>
    <row r="88" spans="1:5" x14ac:dyDescent="0.25">
      <c r="A88" s="8">
        <v>43390.649120369999</v>
      </c>
      <c r="B88" s="9" t="s">
        <v>278</v>
      </c>
      <c r="C88" s="10" t="s">
        <v>84</v>
      </c>
      <c r="D88" s="11">
        <v>100</v>
      </c>
      <c r="E88" s="11">
        <v>92</v>
      </c>
    </row>
    <row r="89" spans="1:5" x14ac:dyDescent="0.25">
      <c r="A89" s="8">
        <v>43390.726759259</v>
      </c>
      <c r="B89" s="9" t="s">
        <v>279</v>
      </c>
      <c r="C89" s="10" t="s">
        <v>84</v>
      </c>
      <c r="D89" s="11">
        <v>40</v>
      </c>
      <c r="E89" s="11">
        <v>36.799999999999997</v>
      </c>
    </row>
    <row r="90" spans="1:5" x14ac:dyDescent="0.25">
      <c r="A90" s="8">
        <v>43390.740995369997</v>
      </c>
      <c r="B90" s="9" t="s">
        <v>89</v>
      </c>
      <c r="C90" s="10" t="s">
        <v>86</v>
      </c>
      <c r="D90" s="11">
        <v>202</v>
      </c>
      <c r="E90" s="11">
        <v>185.84</v>
      </c>
    </row>
    <row r="91" spans="1:5" x14ac:dyDescent="0.25">
      <c r="A91" s="8">
        <v>43390.855520833</v>
      </c>
      <c r="B91" s="9" t="s">
        <v>280</v>
      </c>
      <c r="C91" s="10" t="s">
        <v>86</v>
      </c>
      <c r="D91" s="11">
        <v>200</v>
      </c>
      <c r="E91" s="11">
        <v>184</v>
      </c>
    </row>
    <row r="92" spans="1:5" x14ac:dyDescent="0.25">
      <c r="A92" s="8">
        <v>43390.862511574</v>
      </c>
      <c r="B92" s="9" t="s">
        <v>110</v>
      </c>
      <c r="C92" s="10" t="s">
        <v>86</v>
      </c>
      <c r="D92" s="11">
        <v>100</v>
      </c>
      <c r="E92" s="11">
        <v>92</v>
      </c>
    </row>
    <row r="93" spans="1:5" x14ac:dyDescent="0.25">
      <c r="A93" s="8">
        <v>43391.405706019003</v>
      </c>
      <c r="B93" s="9" t="s">
        <v>281</v>
      </c>
      <c r="C93" s="10" t="s">
        <v>84</v>
      </c>
      <c r="D93" s="11">
        <v>200</v>
      </c>
      <c r="E93" s="11">
        <v>184</v>
      </c>
    </row>
    <row r="94" spans="1:5" x14ac:dyDescent="0.25">
      <c r="A94" s="8">
        <v>43391.514398148</v>
      </c>
      <c r="B94" s="9" t="s">
        <v>282</v>
      </c>
      <c r="C94" s="10" t="s">
        <v>86</v>
      </c>
      <c r="D94" s="11">
        <v>50</v>
      </c>
      <c r="E94" s="11">
        <v>46</v>
      </c>
    </row>
    <row r="95" spans="1:5" x14ac:dyDescent="0.25">
      <c r="A95" s="8">
        <v>43391.663067130001</v>
      </c>
      <c r="B95" s="9" t="s">
        <v>105</v>
      </c>
      <c r="C95" s="10" t="s">
        <v>84</v>
      </c>
      <c r="D95" s="11">
        <v>500</v>
      </c>
      <c r="E95" s="11">
        <v>460</v>
      </c>
    </row>
    <row r="96" spans="1:5" x14ac:dyDescent="0.25">
      <c r="A96" s="8">
        <v>43391.811967592999</v>
      </c>
      <c r="B96" s="9" t="s">
        <v>283</v>
      </c>
      <c r="C96" s="10" t="s">
        <v>87</v>
      </c>
      <c r="D96" s="11">
        <v>300</v>
      </c>
      <c r="E96" s="11">
        <v>276</v>
      </c>
    </row>
    <row r="97" spans="1:5" x14ac:dyDescent="0.25">
      <c r="A97" s="8">
        <v>43391.813946759001</v>
      </c>
      <c r="B97" s="9" t="s">
        <v>283</v>
      </c>
      <c r="C97" s="10" t="s">
        <v>87</v>
      </c>
      <c r="D97" s="11">
        <v>200</v>
      </c>
      <c r="E97" s="11">
        <v>184</v>
      </c>
    </row>
    <row r="98" spans="1:5" x14ac:dyDescent="0.25">
      <c r="A98" s="8">
        <v>43391.910300926</v>
      </c>
      <c r="B98" s="9" t="s">
        <v>284</v>
      </c>
      <c r="C98" s="10" t="s">
        <v>84</v>
      </c>
      <c r="D98" s="11">
        <v>1000</v>
      </c>
      <c r="E98" s="11">
        <v>920</v>
      </c>
    </row>
    <row r="99" spans="1:5" x14ac:dyDescent="0.25">
      <c r="A99" s="8">
        <v>43391.915717593001</v>
      </c>
      <c r="B99" s="9" t="s">
        <v>285</v>
      </c>
      <c r="C99" s="10" t="s">
        <v>87</v>
      </c>
      <c r="D99" s="11">
        <v>200</v>
      </c>
      <c r="E99" s="11">
        <v>184</v>
      </c>
    </row>
    <row r="100" spans="1:5" x14ac:dyDescent="0.25">
      <c r="A100" s="8">
        <v>43391.963287036997</v>
      </c>
      <c r="B100" s="9" t="s">
        <v>286</v>
      </c>
      <c r="C100" s="10" t="s">
        <v>86</v>
      </c>
      <c r="D100" s="11">
        <v>200</v>
      </c>
      <c r="E100" s="11">
        <v>184</v>
      </c>
    </row>
    <row r="101" spans="1:5" x14ac:dyDescent="0.25">
      <c r="A101" s="8">
        <v>43392.395995370003</v>
      </c>
      <c r="B101" s="9" t="s">
        <v>17</v>
      </c>
      <c r="C101" s="10" t="s">
        <v>84</v>
      </c>
      <c r="D101" s="11">
        <v>450</v>
      </c>
      <c r="E101" s="11">
        <v>414</v>
      </c>
    </row>
    <row r="102" spans="1:5" x14ac:dyDescent="0.25">
      <c r="A102" s="8">
        <v>43392.473379629999</v>
      </c>
      <c r="B102" s="9" t="s">
        <v>287</v>
      </c>
      <c r="C102" s="10" t="s">
        <v>84</v>
      </c>
      <c r="D102" s="11">
        <v>100</v>
      </c>
      <c r="E102" s="11">
        <v>92</v>
      </c>
    </row>
    <row r="103" spans="1:5" x14ac:dyDescent="0.25">
      <c r="A103" s="8">
        <v>43392.662499999999</v>
      </c>
      <c r="B103" s="9" t="s">
        <v>288</v>
      </c>
      <c r="C103" s="10" t="s">
        <v>84</v>
      </c>
      <c r="D103" s="11">
        <v>100</v>
      </c>
      <c r="E103" s="11">
        <v>92</v>
      </c>
    </row>
    <row r="104" spans="1:5" x14ac:dyDescent="0.25">
      <c r="A104" s="8">
        <v>43392.794560185001</v>
      </c>
      <c r="B104" s="9" t="s">
        <v>289</v>
      </c>
      <c r="C104" s="10" t="s">
        <v>85</v>
      </c>
      <c r="D104" s="11">
        <v>100</v>
      </c>
      <c r="E104" s="11">
        <v>92</v>
      </c>
    </row>
    <row r="105" spans="1:5" x14ac:dyDescent="0.25">
      <c r="A105" s="8">
        <v>43392.798819443997</v>
      </c>
      <c r="B105" s="9" t="s">
        <v>94</v>
      </c>
      <c r="C105" s="10" t="s">
        <v>84</v>
      </c>
      <c r="D105" s="11">
        <v>300</v>
      </c>
      <c r="E105" s="11">
        <v>276</v>
      </c>
    </row>
    <row r="106" spans="1:5" x14ac:dyDescent="0.25">
      <c r="A106" s="8">
        <v>43392.820370369998</v>
      </c>
      <c r="B106" s="9" t="s">
        <v>290</v>
      </c>
      <c r="C106" s="10" t="s">
        <v>86</v>
      </c>
      <c r="D106" s="11">
        <v>300</v>
      </c>
      <c r="E106" s="11">
        <v>276</v>
      </c>
    </row>
    <row r="107" spans="1:5" x14ac:dyDescent="0.25">
      <c r="A107" s="8">
        <v>43392.823611111002</v>
      </c>
      <c r="B107" s="9" t="s">
        <v>97</v>
      </c>
      <c r="C107" s="10" t="s">
        <v>85</v>
      </c>
      <c r="D107" s="11">
        <v>250</v>
      </c>
      <c r="E107" s="11">
        <v>230</v>
      </c>
    </row>
    <row r="108" spans="1:5" x14ac:dyDescent="0.25">
      <c r="A108" s="8">
        <v>43392.858495369997</v>
      </c>
      <c r="B108" s="9" t="s">
        <v>121</v>
      </c>
      <c r="C108" s="10" t="s">
        <v>84</v>
      </c>
      <c r="D108" s="11">
        <v>10</v>
      </c>
      <c r="E108" s="11">
        <v>9.1999999999999993</v>
      </c>
    </row>
    <row r="109" spans="1:5" x14ac:dyDescent="0.25">
      <c r="A109" s="8">
        <v>43392.885081018998</v>
      </c>
      <c r="B109" s="9" t="s">
        <v>233</v>
      </c>
      <c r="C109" s="10" t="s">
        <v>86</v>
      </c>
      <c r="D109" s="11">
        <v>100</v>
      </c>
      <c r="E109" s="11">
        <v>92</v>
      </c>
    </row>
    <row r="110" spans="1:5" x14ac:dyDescent="0.25">
      <c r="A110" s="8">
        <v>43392.935162037</v>
      </c>
      <c r="B110" s="9" t="s">
        <v>291</v>
      </c>
      <c r="C110" s="10" t="s">
        <v>84</v>
      </c>
      <c r="D110" s="11">
        <v>150</v>
      </c>
      <c r="E110" s="11">
        <v>138</v>
      </c>
    </row>
    <row r="111" spans="1:5" x14ac:dyDescent="0.25">
      <c r="A111" s="8">
        <v>43392.937071758999</v>
      </c>
      <c r="B111" s="9" t="s">
        <v>292</v>
      </c>
      <c r="C111" s="10" t="s">
        <v>84</v>
      </c>
      <c r="D111" s="11">
        <v>80</v>
      </c>
      <c r="E111" s="11">
        <v>73.599999999999994</v>
      </c>
    </row>
    <row r="112" spans="1:5" x14ac:dyDescent="0.25">
      <c r="A112" s="8">
        <v>43392.963321759002</v>
      </c>
      <c r="B112" s="9" t="s">
        <v>119</v>
      </c>
      <c r="C112" s="10" t="s">
        <v>86</v>
      </c>
      <c r="D112" s="11">
        <v>500</v>
      </c>
      <c r="E112" s="11">
        <v>460</v>
      </c>
    </row>
    <row r="113" spans="1:5" x14ac:dyDescent="0.25">
      <c r="A113" s="8">
        <v>43393.348425926</v>
      </c>
      <c r="B113" s="9" t="s">
        <v>293</v>
      </c>
      <c r="C113" s="10" t="s">
        <v>84</v>
      </c>
      <c r="D113" s="11">
        <v>500</v>
      </c>
      <c r="E113" s="11">
        <v>460</v>
      </c>
    </row>
    <row r="114" spans="1:5" x14ac:dyDescent="0.25">
      <c r="A114" s="8">
        <v>43393.517256943996</v>
      </c>
      <c r="B114" s="9" t="s">
        <v>105</v>
      </c>
      <c r="C114" s="10" t="s">
        <v>84</v>
      </c>
      <c r="D114" s="11">
        <v>1000</v>
      </c>
      <c r="E114" s="11">
        <v>920</v>
      </c>
    </row>
    <row r="115" spans="1:5" x14ac:dyDescent="0.25">
      <c r="A115" s="8">
        <v>43393.708900463003</v>
      </c>
      <c r="B115" s="9" t="s">
        <v>294</v>
      </c>
      <c r="C115" s="10" t="s">
        <v>84</v>
      </c>
      <c r="D115" s="11">
        <v>100</v>
      </c>
      <c r="E115" s="11">
        <v>92</v>
      </c>
    </row>
    <row r="116" spans="1:5" x14ac:dyDescent="0.25">
      <c r="A116" s="8">
        <v>43393.846099536997</v>
      </c>
      <c r="B116" s="9" t="s">
        <v>99</v>
      </c>
      <c r="C116" s="10" t="s">
        <v>84</v>
      </c>
      <c r="D116" s="11">
        <v>50</v>
      </c>
      <c r="E116" s="11">
        <v>46</v>
      </c>
    </row>
    <row r="117" spans="1:5" x14ac:dyDescent="0.25">
      <c r="A117" s="8">
        <v>43394.904768519002</v>
      </c>
      <c r="B117" s="9" t="s">
        <v>295</v>
      </c>
      <c r="C117" s="10" t="s">
        <v>85</v>
      </c>
      <c r="D117" s="11">
        <v>185</v>
      </c>
      <c r="E117" s="11">
        <v>170.2</v>
      </c>
    </row>
    <row r="118" spans="1:5" x14ac:dyDescent="0.25">
      <c r="A118" s="8">
        <v>43394.951354167002</v>
      </c>
      <c r="B118" s="9" t="s">
        <v>296</v>
      </c>
      <c r="C118" s="10" t="s">
        <v>86</v>
      </c>
      <c r="D118" s="11">
        <v>100</v>
      </c>
      <c r="E118" s="11">
        <v>92</v>
      </c>
    </row>
    <row r="119" spans="1:5" x14ac:dyDescent="0.25">
      <c r="A119" s="8">
        <v>43395.463344907002</v>
      </c>
      <c r="B119" s="9" t="s">
        <v>95</v>
      </c>
      <c r="C119" s="10" t="s">
        <v>85</v>
      </c>
      <c r="D119" s="11">
        <v>250</v>
      </c>
      <c r="E119" s="11">
        <v>230</v>
      </c>
    </row>
    <row r="120" spans="1:5" x14ac:dyDescent="0.25">
      <c r="A120" s="8">
        <v>43395.569097222004</v>
      </c>
      <c r="B120" s="9" t="s">
        <v>92</v>
      </c>
      <c r="C120" s="10" t="s">
        <v>84</v>
      </c>
      <c r="D120" s="11">
        <v>100</v>
      </c>
      <c r="E120" s="11">
        <v>92</v>
      </c>
    </row>
    <row r="121" spans="1:5" x14ac:dyDescent="0.25">
      <c r="A121" s="8">
        <v>43395.647824074003</v>
      </c>
      <c r="B121" s="9" t="s">
        <v>297</v>
      </c>
      <c r="C121" s="10" t="s">
        <v>84</v>
      </c>
      <c r="D121" s="11">
        <v>100</v>
      </c>
      <c r="E121" s="11">
        <v>92</v>
      </c>
    </row>
    <row r="122" spans="1:5" x14ac:dyDescent="0.25">
      <c r="A122" s="8">
        <v>43395.772465278002</v>
      </c>
      <c r="B122" s="9" t="s">
        <v>111</v>
      </c>
      <c r="C122" s="10" t="s">
        <v>87</v>
      </c>
      <c r="D122" s="11">
        <v>150</v>
      </c>
      <c r="E122" s="11">
        <v>138</v>
      </c>
    </row>
    <row r="123" spans="1:5" x14ac:dyDescent="0.25">
      <c r="A123" s="8">
        <v>43395.815868056001</v>
      </c>
      <c r="B123" s="9" t="s">
        <v>298</v>
      </c>
      <c r="C123" s="10" t="s">
        <v>86</v>
      </c>
      <c r="D123" s="11">
        <v>300</v>
      </c>
      <c r="E123" s="11">
        <v>276</v>
      </c>
    </row>
    <row r="124" spans="1:5" x14ac:dyDescent="0.25">
      <c r="A124" s="8">
        <v>43395.850300926002</v>
      </c>
      <c r="B124" s="9" t="s">
        <v>118</v>
      </c>
      <c r="C124" s="10" t="s">
        <v>84</v>
      </c>
      <c r="D124" s="11">
        <v>100</v>
      </c>
      <c r="E124" s="11">
        <v>92</v>
      </c>
    </row>
    <row r="125" spans="1:5" x14ac:dyDescent="0.25">
      <c r="A125" s="8">
        <v>43395.971747684998</v>
      </c>
      <c r="B125" s="9" t="s">
        <v>299</v>
      </c>
      <c r="C125" s="10" t="s">
        <v>84</v>
      </c>
      <c r="D125" s="11">
        <v>500</v>
      </c>
      <c r="E125" s="11">
        <v>460</v>
      </c>
    </row>
    <row r="126" spans="1:5" x14ac:dyDescent="0.25">
      <c r="A126" s="8">
        <v>43398.37</v>
      </c>
      <c r="B126" s="9" t="s">
        <v>300</v>
      </c>
      <c r="C126" s="10" t="s">
        <v>84</v>
      </c>
      <c r="D126" s="11">
        <v>100</v>
      </c>
      <c r="E126" s="11">
        <v>92</v>
      </c>
    </row>
    <row r="127" spans="1:5" x14ac:dyDescent="0.25">
      <c r="A127" s="8">
        <v>43398.706006943998</v>
      </c>
      <c r="B127" s="9" t="s">
        <v>301</v>
      </c>
      <c r="C127" s="10" t="s">
        <v>84</v>
      </c>
      <c r="D127" s="11">
        <v>100</v>
      </c>
      <c r="E127" s="11">
        <v>92</v>
      </c>
    </row>
    <row r="128" spans="1:5" x14ac:dyDescent="0.25">
      <c r="A128" s="8">
        <v>43398.784432870001</v>
      </c>
      <c r="B128" s="9" t="s">
        <v>101</v>
      </c>
      <c r="C128" s="10" t="s">
        <v>84</v>
      </c>
      <c r="D128" s="11">
        <v>40</v>
      </c>
      <c r="E128" s="11">
        <v>36.799999999999997</v>
      </c>
    </row>
    <row r="129" spans="1:5" x14ac:dyDescent="0.25">
      <c r="A129" s="8">
        <v>43399.559837963003</v>
      </c>
      <c r="B129" s="9" t="s">
        <v>116</v>
      </c>
      <c r="C129" s="10" t="s">
        <v>84</v>
      </c>
      <c r="D129" s="11">
        <v>300</v>
      </c>
      <c r="E129" s="11">
        <v>276</v>
      </c>
    </row>
    <row r="130" spans="1:5" x14ac:dyDescent="0.25">
      <c r="A130" s="8">
        <v>43399.704189814998</v>
      </c>
      <c r="B130" s="9" t="s">
        <v>302</v>
      </c>
      <c r="C130" s="10" t="s">
        <v>86</v>
      </c>
      <c r="D130" s="11">
        <v>300</v>
      </c>
      <c r="E130" s="11">
        <v>276</v>
      </c>
    </row>
    <row r="131" spans="1:5" x14ac:dyDescent="0.25">
      <c r="A131" s="8">
        <v>43399.772025462997</v>
      </c>
      <c r="B131" s="9" t="s">
        <v>303</v>
      </c>
      <c r="C131" s="10" t="s">
        <v>87</v>
      </c>
      <c r="D131" s="11">
        <v>150</v>
      </c>
      <c r="E131" s="11">
        <v>138</v>
      </c>
    </row>
    <row r="132" spans="1:5" x14ac:dyDescent="0.25">
      <c r="A132" s="8">
        <v>43399.856215278</v>
      </c>
      <c r="B132" s="9" t="s">
        <v>304</v>
      </c>
      <c r="C132" s="10" t="s">
        <v>84</v>
      </c>
      <c r="D132" s="11">
        <v>300</v>
      </c>
      <c r="E132" s="11">
        <v>276</v>
      </c>
    </row>
    <row r="133" spans="1:5" x14ac:dyDescent="0.25">
      <c r="A133" s="8">
        <v>43399.943159722003</v>
      </c>
      <c r="B133" s="9" t="s">
        <v>305</v>
      </c>
      <c r="C133" s="10" t="s">
        <v>87</v>
      </c>
      <c r="D133" s="11">
        <v>150</v>
      </c>
      <c r="E133" s="11">
        <v>138</v>
      </c>
    </row>
    <row r="134" spans="1:5" x14ac:dyDescent="0.25">
      <c r="A134" s="8">
        <v>43399.972187500003</v>
      </c>
      <c r="B134" s="9" t="s">
        <v>306</v>
      </c>
      <c r="C134" s="10" t="s">
        <v>86</v>
      </c>
      <c r="D134" s="11">
        <v>200</v>
      </c>
      <c r="E134" s="11">
        <v>184</v>
      </c>
    </row>
    <row r="135" spans="1:5" x14ac:dyDescent="0.25">
      <c r="A135" s="8">
        <v>43399.974166667002</v>
      </c>
      <c r="B135" s="9" t="s">
        <v>133</v>
      </c>
      <c r="C135" s="10" t="s">
        <v>84</v>
      </c>
      <c r="D135" s="11">
        <v>500</v>
      </c>
      <c r="E135" s="11">
        <v>460</v>
      </c>
    </row>
    <row r="136" spans="1:5" x14ac:dyDescent="0.25">
      <c r="A136" s="8">
        <v>43400.31474537</v>
      </c>
      <c r="B136" s="9" t="s">
        <v>307</v>
      </c>
      <c r="C136" s="10" t="s">
        <v>84</v>
      </c>
      <c r="D136" s="11">
        <v>50</v>
      </c>
      <c r="E136" s="11">
        <v>46</v>
      </c>
    </row>
    <row r="137" spans="1:5" x14ac:dyDescent="0.25">
      <c r="A137" s="8">
        <v>43400.354791667</v>
      </c>
      <c r="B137" s="9" t="s">
        <v>308</v>
      </c>
      <c r="C137" s="10" t="s">
        <v>85</v>
      </c>
      <c r="D137" s="11">
        <v>100</v>
      </c>
      <c r="E137" s="11">
        <v>92</v>
      </c>
    </row>
    <row r="138" spans="1:5" x14ac:dyDescent="0.25">
      <c r="A138" s="8">
        <v>43400.390127314997</v>
      </c>
      <c r="B138" s="9" t="s">
        <v>103</v>
      </c>
      <c r="C138" s="10" t="s">
        <v>85</v>
      </c>
      <c r="D138" s="11">
        <v>150</v>
      </c>
      <c r="E138" s="11">
        <v>138</v>
      </c>
    </row>
    <row r="139" spans="1:5" x14ac:dyDescent="0.25">
      <c r="A139" s="8">
        <v>43400.405798610998</v>
      </c>
      <c r="B139" s="9" t="s">
        <v>309</v>
      </c>
      <c r="C139" s="10" t="s">
        <v>87</v>
      </c>
      <c r="D139" s="11">
        <v>300</v>
      </c>
      <c r="E139" s="11">
        <v>276</v>
      </c>
    </row>
    <row r="140" spans="1:5" x14ac:dyDescent="0.25">
      <c r="A140" s="8">
        <v>43400.745844907004</v>
      </c>
      <c r="B140" s="9" t="s">
        <v>310</v>
      </c>
      <c r="C140" s="10" t="s">
        <v>86</v>
      </c>
      <c r="D140" s="11">
        <v>100</v>
      </c>
      <c r="E140" s="11">
        <v>92</v>
      </c>
    </row>
    <row r="141" spans="1:5" x14ac:dyDescent="0.25">
      <c r="A141" s="8">
        <v>43400.805185185003</v>
      </c>
      <c r="B141" s="9" t="s">
        <v>121</v>
      </c>
      <c r="C141" s="10" t="s">
        <v>84</v>
      </c>
      <c r="D141" s="11">
        <v>70</v>
      </c>
      <c r="E141" s="11">
        <v>64.400000000000006</v>
      </c>
    </row>
    <row r="142" spans="1:5" x14ac:dyDescent="0.25">
      <c r="A142" s="8">
        <v>43400.913993055998</v>
      </c>
      <c r="B142" s="9" t="s">
        <v>106</v>
      </c>
      <c r="C142" s="10" t="s">
        <v>85</v>
      </c>
      <c r="D142" s="11">
        <v>200</v>
      </c>
      <c r="E142" s="11">
        <v>184</v>
      </c>
    </row>
    <row r="143" spans="1:5" x14ac:dyDescent="0.25">
      <c r="A143" s="8">
        <v>43400.970590277997</v>
      </c>
      <c r="B143" s="9" t="s">
        <v>107</v>
      </c>
      <c r="C143" s="10" t="s">
        <v>86</v>
      </c>
      <c r="D143" s="11">
        <v>100</v>
      </c>
      <c r="E143" s="11">
        <v>92</v>
      </c>
    </row>
    <row r="144" spans="1:5" x14ac:dyDescent="0.25">
      <c r="A144" s="8">
        <v>43400.977164352</v>
      </c>
      <c r="B144" s="9" t="s">
        <v>311</v>
      </c>
      <c r="C144" s="10" t="s">
        <v>84</v>
      </c>
      <c r="D144" s="11">
        <v>100</v>
      </c>
      <c r="E144" s="11">
        <v>92</v>
      </c>
    </row>
    <row r="145" spans="1:5" x14ac:dyDescent="0.25">
      <c r="A145" s="8">
        <v>43401.451747685001</v>
      </c>
      <c r="B145" s="9" t="s">
        <v>312</v>
      </c>
      <c r="C145" s="10" t="s">
        <v>87</v>
      </c>
      <c r="D145" s="11">
        <v>150</v>
      </c>
      <c r="E145" s="11">
        <v>138</v>
      </c>
    </row>
    <row r="146" spans="1:5" x14ac:dyDescent="0.25">
      <c r="A146" s="8">
        <v>43401.761168981</v>
      </c>
      <c r="B146" s="9" t="s">
        <v>313</v>
      </c>
      <c r="C146" s="10" t="s">
        <v>84</v>
      </c>
      <c r="D146" s="11">
        <v>300</v>
      </c>
      <c r="E146" s="11">
        <v>276</v>
      </c>
    </row>
    <row r="147" spans="1:5" x14ac:dyDescent="0.25">
      <c r="A147" s="8">
        <v>43402.55662037</v>
      </c>
      <c r="B147" s="9" t="s">
        <v>314</v>
      </c>
      <c r="C147" s="10" t="s">
        <v>84</v>
      </c>
      <c r="D147" s="11">
        <v>50</v>
      </c>
      <c r="E147" s="11">
        <v>46</v>
      </c>
    </row>
    <row r="148" spans="1:5" x14ac:dyDescent="0.25">
      <c r="A148" s="8">
        <v>43402.603171296003</v>
      </c>
      <c r="B148" s="9" t="s">
        <v>315</v>
      </c>
      <c r="C148" s="10" t="s">
        <v>84</v>
      </c>
      <c r="D148" s="11">
        <v>100</v>
      </c>
      <c r="E148" s="11">
        <v>92</v>
      </c>
    </row>
    <row r="149" spans="1:5" x14ac:dyDescent="0.25">
      <c r="A149" s="8">
        <v>43402.606099536999</v>
      </c>
      <c r="B149" s="9" t="s">
        <v>315</v>
      </c>
      <c r="C149" s="10" t="s">
        <v>84</v>
      </c>
      <c r="D149" s="11">
        <v>3000</v>
      </c>
      <c r="E149" s="11">
        <v>2760</v>
      </c>
    </row>
    <row r="150" spans="1:5" x14ac:dyDescent="0.25">
      <c r="A150" s="8">
        <v>43402.620011573999</v>
      </c>
      <c r="B150" s="9" t="s">
        <v>316</v>
      </c>
      <c r="C150" s="10" t="s">
        <v>84</v>
      </c>
      <c r="D150" s="11">
        <v>100</v>
      </c>
      <c r="E150" s="11">
        <v>92</v>
      </c>
    </row>
    <row r="151" spans="1:5" x14ac:dyDescent="0.25">
      <c r="A151" s="8">
        <v>43402.691516204002</v>
      </c>
      <c r="B151" s="9" t="s">
        <v>317</v>
      </c>
      <c r="C151" s="10" t="s">
        <v>86</v>
      </c>
      <c r="D151" s="11">
        <v>500</v>
      </c>
      <c r="E151" s="11">
        <v>460</v>
      </c>
    </row>
    <row r="152" spans="1:5" x14ac:dyDescent="0.25">
      <c r="A152" s="8">
        <v>43402.781469907</v>
      </c>
      <c r="B152" s="9" t="s">
        <v>318</v>
      </c>
      <c r="C152" s="10" t="s">
        <v>87</v>
      </c>
      <c r="D152" s="11">
        <v>100</v>
      </c>
      <c r="E152" s="11">
        <v>92</v>
      </c>
    </row>
    <row r="153" spans="1:5" x14ac:dyDescent="0.25">
      <c r="A153" s="8">
        <v>43402.954895832998</v>
      </c>
      <c r="B153" s="9" t="s">
        <v>233</v>
      </c>
      <c r="C153" s="10" t="s">
        <v>86</v>
      </c>
      <c r="D153" s="11">
        <v>100</v>
      </c>
      <c r="E153" s="11">
        <v>92</v>
      </c>
    </row>
    <row r="154" spans="1:5" x14ac:dyDescent="0.25">
      <c r="A154" s="8">
        <v>43402.996018518999</v>
      </c>
      <c r="B154" s="9" t="s">
        <v>319</v>
      </c>
      <c r="C154" s="10" t="s">
        <v>86</v>
      </c>
      <c r="D154" s="11">
        <v>50</v>
      </c>
      <c r="E154" s="11">
        <v>46</v>
      </c>
    </row>
    <row r="155" spans="1:5" x14ac:dyDescent="0.25">
      <c r="A155" s="8">
        <v>43403.446458332997</v>
      </c>
      <c r="B155" s="9" t="s">
        <v>113</v>
      </c>
      <c r="C155" s="10" t="s">
        <v>84</v>
      </c>
      <c r="D155" s="11">
        <v>500</v>
      </c>
      <c r="E155" s="11">
        <v>460</v>
      </c>
    </row>
    <row r="156" spans="1:5" x14ac:dyDescent="0.25">
      <c r="A156" s="8">
        <v>43403.504652778</v>
      </c>
      <c r="B156" s="9" t="s">
        <v>320</v>
      </c>
      <c r="C156" s="10" t="s">
        <v>87</v>
      </c>
      <c r="D156" s="11">
        <v>100</v>
      </c>
      <c r="E156" s="11">
        <v>92</v>
      </c>
    </row>
    <row r="157" spans="1:5" x14ac:dyDescent="0.25">
      <c r="A157" s="8">
        <v>43403.705636573999</v>
      </c>
      <c r="B157" s="9" t="s">
        <v>321</v>
      </c>
      <c r="C157" s="10" t="s">
        <v>84</v>
      </c>
      <c r="D157" s="11">
        <v>96</v>
      </c>
      <c r="E157" s="11">
        <v>88.32</v>
      </c>
    </row>
    <row r="158" spans="1:5" x14ac:dyDescent="0.25">
      <c r="A158" s="8">
        <v>43404.826909722004</v>
      </c>
      <c r="B158" s="9" t="s">
        <v>111</v>
      </c>
      <c r="C158" s="10" t="s">
        <v>87</v>
      </c>
      <c r="D158" s="11">
        <v>150</v>
      </c>
      <c r="E158" s="11">
        <v>138</v>
      </c>
    </row>
    <row r="159" spans="1:5" x14ac:dyDescent="0.25">
      <c r="A159" s="8">
        <v>43404.929224537002</v>
      </c>
      <c r="B159" s="9" t="s">
        <v>118</v>
      </c>
      <c r="C159" s="10" t="s">
        <v>84</v>
      </c>
      <c r="D159" s="11">
        <v>45</v>
      </c>
      <c r="E159" s="11">
        <v>41.4</v>
      </c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4"/>
  <sheetViews>
    <sheetView workbookViewId="0">
      <selection activeCell="B18" sqref="B18"/>
    </sheetView>
  </sheetViews>
  <sheetFormatPr defaultRowHeight="15" x14ac:dyDescent="0.25"/>
  <cols>
    <col min="1" max="1" width="33.5703125" customWidth="1"/>
    <col min="2" max="2" width="51.5703125" style="6" customWidth="1"/>
    <col min="3" max="3" width="26.5703125" customWidth="1"/>
    <col min="4" max="4" width="26" customWidth="1"/>
    <col min="5" max="5" width="61.7109375" style="6" customWidth="1"/>
  </cols>
  <sheetData>
    <row r="1" spans="1:34" x14ac:dyDescent="0.25">
      <c r="A1" s="2" t="s">
        <v>2</v>
      </c>
      <c r="B1" s="3" t="s">
        <v>3</v>
      </c>
      <c r="C1" s="2" t="s">
        <v>4</v>
      </c>
      <c r="D1" s="2" t="s">
        <v>5</v>
      </c>
      <c r="E1" s="2" t="s">
        <v>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x14ac:dyDescent="0.25">
      <c r="A2" s="5">
        <v>43374.299085648148</v>
      </c>
      <c r="B2" s="6" t="s">
        <v>322</v>
      </c>
      <c r="C2">
        <v>1000</v>
      </c>
      <c r="D2">
        <v>979</v>
      </c>
      <c r="E2" s="6" t="s">
        <v>152</v>
      </c>
    </row>
    <row r="3" spans="1:34" x14ac:dyDescent="0.25">
      <c r="A3" s="5">
        <v>43374.310682870368</v>
      </c>
      <c r="B3" s="6" t="s">
        <v>323</v>
      </c>
      <c r="C3">
        <v>80</v>
      </c>
      <c r="D3">
        <v>76.099999999999994</v>
      </c>
      <c r="E3" s="6" t="s">
        <v>137</v>
      </c>
    </row>
    <row r="4" spans="1:34" x14ac:dyDescent="0.25">
      <c r="A4" s="5">
        <v>43374.315069444441</v>
      </c>
      <c r="B4" s="6" t="s">
        <v>324</v>
      </c>
      <c r="C4">
        <v>50</v>
      </c>
      <c r="D4">
        <v>46.1</v>
      </c>
      <c r="E4" s="6" t="s">
        <v>137</v>
      </c>
    </row>
    <row r="5" spans="1:34" x14ac:dyDescent="0.25">
      <c r="A5" s="5">
        <v>43374.339016203703</v>
      </c>
      <c r="B5" s="6" t="s">
        <v>325</v>
      </c>
      <c r="C5">
        <v>25000</v>
      </c>
      <c r="D5">
        <v>24475</v>
      </c>
      <c r="E5" s="6" t="s">
        <v>152</v>
      </c>
    </row>
    <row r="6" spans="1:34" x14ac:dyDescent="0.25">
      <c r="A6" s="5">
        <v>43374.339918981481</v>
      </c>
      <c r="B6" s="6" t="s">
        <v>326</v>
      </c>
      <c r="C6">
        <v>300</v>
      </c>
      <c r="D6">
        <v>293.7</v>
      </c>
      <c r="E6" s="6" t="s">
        <v>152</v>
      </c>
    </row>
    <row r="7" spans="1:34" x14ac:dyDescent="0.25">
      <c r="A7" s="5">
        <v>43374.363900462966</v>
      </c>
      <c r="B7" s="6" t="s">
        <v>327</v>
      </c>
      <c r="C7">
        <v>500</v>
      </c>
      <c r="D7">
        <v>489.5</v>
      </c>
      <c r="E7" s="6" t="s">
        <v>152</v>
      </c>
    </row>
    <row r="8" spans="1:34" x14ac:dyDescent="0.25">
      <c r="A8" s="5">
        <v>43374.369131944448</v>
      </c>
      <c r="B8" s="6" t="s">
        <v>328</v>
      </c>
      <c r="C8">
        <v>450</v>
      </c>
      <c r="D8">
        <v>440.55</v>
      </c>
      <c r="E8" s="6" t="s">
        <v>152</v>
      </c>
    </row>
    <row r="9" spans="1:34" x14ac:dyDescent="0.25">
      <c r="A9" s="5">
        <v>43374.383506944447</v>
      </c>
      <c r="B9" s="6" t="s">
        <v>329</v>
      </c>
      <c r="C9">
        <v>200</v>
      </c>
      <c r="D9">
        <v>195.8</v>
      </c>
      <c r="E9" s="6" t="s">
        <v>152</v>
      </c>
    </row>
    <row r="10" spans="1:34" x14ac:dyDescent="0.25">
      <c r="A10" s="5">
        <v>43374.385185185187</v>
      </c>
      <c r="B10" s="6" t="s">
        <v>125</v>
      </c>
      <c r="C10">
        <v>300</v>
      </c>
      <c r="D10">
        <v>293.7</v>
      </c>
      <c r="E10" s="6" t="s">
        <v>152</v>
      </c>
    </row>
    <row r="11" spans="1:34" x14ac:dyDescent="0.25">
      <c r="A11" s="5">
        <v>43374.411400462966</v>
      </c>
      <c r="B11" s="6" t="s">
        <v>330</v>
      </c>
      <c r="C11">
        <v>700</v>
      </c>
      <c r="D11">
        <v>685.3</v>
      </c>
      <c r="E11" s="6" t="s">
        <v>152</v>
      </c>
    </row>
    <row r="12" spans="1:34" x14ac:dyDescent="0.25">
      <c r="A12" s="5">
        <v>43374.444525462961</v>
      </c>
      <c r="B12" s="6" t="s">
        <v>331</v>
      </c>
      <c r="C12">
        <v>100</v>
      </c>
      <c r="D12">
        <v>96.1</v>
      </c>
      <c r="E12" s="6" t="s">
        <v>152</v>
      </c>
    </row>
    <row r="13" spans="1:34" x14ac:dyDescent="0.25">
      <c r="A13" s="5">
        <v>43374.462881944448</v>
      </c>
      <c r="B13" s="6" t="s">
        <v>332</v>
      </c>
      <c r="C13">
        <v>2700</v>
      </c>
      <c r="D13">
        <v>2643.3</v>
      </c>
      <c r="E13" s="6" t="s">
        <v>152</v>
      </c>
    </row>
    <row r="14" spans="1:34" x14ac:dyDescent="0.25">
      <c r="A14" s="5">
        <v>43374.468611111108</v>
      </c>
      <c r="B14" s="6" t="s">
        <v>151</v>
      </c>
      <c r="C14">
        <v>200</v>
      </c>
      <c r="D14">
        <v>195.8</v>
      </c>
      <c r="E14" s="6" t="s">
        <v>152</v>
      </c>
    </row>
    <row r="15" spans="1:34" x14ac:dyDescent="0.25">
      <c r="A15" s="5">
        <v>43374.483472222222</v>
      </c>
      <c r="B15" s="6" t="s">
        <v>333</v>
      </c>
      <c r="C15">
        <v>1000</v>
      </c>
      <c r="D15">
        <v>979</v>
      </c>
      <c r="E15" s="6" t="s">
        <v>152</v>
      </c>
    </row>
    <row r="16" spans="1:34" x14ac:dyDescent="0.25">
      <c r="A16" s="5">
        <v>43374.506921296299</v>
      </c>
      <c r="B16" s="6" t="s">
        <v>334</v>
      </c>
      <c r="C16">
        <v>300</v>
      </c>
      <c r="D16">
        <v>293.7</v>
      </c>
      <c r="E16" s="6" t="s">
        <v>152</v>
      </c>
    </row>
    <row r="17" spans="1:5" x14ac:dyDescent="0.25">
      <c r="A17" s="5">
        <v>43374.643622685187</v>
      </c>
      <c r="B17" s="6" t="s">
        <v>335</v>
      </c>
      <c r="C17">
        <v>500</v>
      </c>
      <c r="D17">
        <v>489.5</v>
      </c>
      <c r="E17" s="6" t="s">
        <v>152</v>
      </c>
    </row>
    <row r="18" spans="1:5" x14ac:dyDescent="0.25">
      <c r="A18" s="5">
        <v>43374.646111111113</v>
      </c>
      <c r="B18" s="6" t="s">
        <v>335</v>
      </c>
      <c r="C18">
        <v>500</v>
      </c>
      <c r="D18">
        <v>489.5</v>
      </c>
      <c r="E18" s="6" t="s">
        <v>128</v>
      </c>
    </row>
    <row r="19" spans="1:5" x14ac:dyDescent="0.25">
      <c r="A19" s="5">
        <v>43374.650347222225</v>
      </c>
      <c r="B19" s="6" t="s">
        <v>336</v>
      </c>
      <c r="C19">
        <v>500</v>
      </c>
      <c r="D19">
        <v>489.5</v>
      </c>
      <c r="E19" s="6" t="s">
        <v>152</v>
      </c>
    </row>
    <row r="20" spans="1:5" x14ac:dyDescent="0.25">
      <c r="A20" s="5">
        <v>43374.651030092595</v>
      </c>
      <c r="B20" s="6" t="s">
        <v>337</v>
      </c>
      <c r="C20">
        <v>50</v>
      </c>
      <c r="D20">
        <v>46.1</v>
      </c>
      <c r="E20" s="6" t="s">
        <v>152</v>
      </c>
    </row>
    <row r="21" spans="1:5" x14ac:dyDescent="0.25">
      <c r="A21" s="5">
        <v>43374.659201388888</v>
      </c>
      <c r="B21" s="6" t="s">
        <v>338</v>
      </c>
      <c r="C21">
        <v>300</v>
      </c>
      <c r="D21">
        <v>293.7</v>
      </c>
      <c r="E21" s="6" t="s">
        <v>152</v>
      </c>
    </row>
    <row r="22" spans="1:5" x14ac:dyDescent="0.25">
      <c r="A22" s="5">
        <v>43374.708472222221</v>
      </c>
      <c r="B22" s="6" t="s">
        <v>8</v>
      </c>
      <c r="C22">
        <v>300</v>
      </c>
      <c r="D22">
        <v>293.7</v>
      </c>
      <c r="E22" s="6" t="s">
        <v>9</v>
      </c>
    </row>
    <row r="23" spans="1:5" ht="23.25" customHeight="1" x14ac:dyDescent="0.25">
      <c r="A23" s="5">
        <v>43374.712060185186</v>
      </c>
      <c r="B23" s="6" t="s">
        <v>10</v>
      </c>
      <c r="C23">
        <v>100</v>
      </c>
      <c r="D23">
        <v>96.1</v>
      </c>
      <c r="E23" s="6" t="s">
        <v>11</v>
      </c>
    </row>
    <row r="24" spans="1:5" x14ac:dyDescent="0.25">
      <c r="A24" s="5">
        <v>43374.841296296298</v>
      </c>
      <c r="B24" s="6" t="s">
        <v>339</v>
      </c>
      <c r="C24">
        <v>100</v>
      </c>
      <c r="D24">
        <v>96.1</v>
      </c>
      <c r="E24" s="6" t="s">
        <v>137</v>
      </c>
    </row>
    <row r="25" spans="1:5" x14ac:dyDescent="0.25">
      <c r="A25" s="5">
        <v>43374.901875000003</v>
      </c>
      <c r="B25" s="6" t="s">
        <v>340</v>
      </c>
      <c r="C25">
        <v>1000</v>
      </c>
      <c r="D25">
        <v>979</v>
      </c>
      <c r="E25" s="6" t="s">
        <v>14</v>
      </c>
    </row>
    <row r="26" spans="1:5" x14ac:dyDescent="0.25">
      <c r="A26" s="5">
        <v>43374.916875000003</v>
      </c>
      <c r="B26" s="6" t="s">
        <v>15</v>
      </c>
      <c r="C26">
        <v>1000</v>
      </c>
      <c r="D26">
        <v>979</v>
      </c>
      <c r="E26" s="6" t="s">
        <v>16</v>
      </c>
    </row>
    <row r="27" spans="1:5" x14ac:dyDescent="0.25">
      <c r="A27" s="5">
        <v>43374.978229166663</v>
      </c>
      <c r="B27" s="6" t="s">
        <v>123</v>
      </c>
      <c r="C27">
        <v>300</v>
      </c>
      <c r="D27">
        <v>293.7</v>
      </c>
      <c r="E27" s="6" t="s">
        <v>152</v>
      </c>
    </row>
    <row r="28" spans="1:5" x14ac:dyDescent="0.25">
      <c r="A28" s="5">
        <v>43375.00708333333</v>
      </c>
      <c r="B28" s="6" t="s">
        <v>17</v>
      </c>
      <c r="C28">
        <v>100</v>
      </c>
      <c r="D28">
        <v>96.1</v>
      </c>
      <c r="E28" s="6" t="s">
        <v>18</v>
      </c>
    </row>
    <row r="29" spans="1:5" x14ac:dyDescent="0.25">
      <c r="A29" s="5">
        <v>43375.134837962964</v>
      </c>
      <c r="B29" s="6" t="s">
        <v>7</v>
      </c>
      <c r="C29">
        <v>628.28</v>
      </c>
      <c r="D29">
        <v>615.09</v>
      </c>
      <c r="E29" s="6" t="s">
        <v>152</v>
      </c>
    </row>
    <row r="30" spans="1:5" x14ac:dyDescent="0.25">
      <c r="A30" s="5">
        <v>43375.362430555557</v>
      </c>
      <c r="B30" s="6" t="s">
        <v>341</v>
      </c>
      <c r="C30">
        <v>300</v>
      </c>
      <c r="D30">
        <v>293.7</v>
      </c>
      <c r="E30" s="6" t="s">
        <v>152</v>
      </c>
    </row>
    <row r="31" spans="1:5" x14ac:dyDescent="0.25">
      <c r="A31" s="5">
        <v>43375.364768518521</v>
      </c>
      <c r="B31" s="6" t="s">
        <v>342</v>
      </c>
      <c r="C31">
        <v>500</v>
      </c>
      <c r="D31">
        <v>489.5</v>
      </c>
      <c r="E31" s="6" t="s">
        <v>137</v>
      </c>
    </row>
    <row r="32" spans="1:5" x14ac:dyDescent="0.25">
      <c r="A32" s="5">
        <v>43375.539965277778</v>
      </c>
      <c r="B32" s="6" t="s">
        <v>343</v>
      </c>
      <c r="C32">
        <v>1500</v>
      </c>
      <c r="D32">
        <v>1468.5</v>
      </c>
      <c r="E32" s="6" t="s">
        <v>152</v>
      </c>
    </row>
    <row r="33" spans="1:5" x14ac:dyDescent="0.25">
      <c r="A33" s="5">
        <v>43375.599803240744</v>
      </c>
      <c r="B33" s="6" t="s">
        <v>344</v>
      </c>
      <c r="C33">
        <v>300</v>
      </c>
      <c r="D33">
        <v>293.7</v>
      </c>
      <c r="E33" s="6" t="s">
        <v>152</v>
      </c>
    </row>
    <row r="34" spans="1:5" x14ac:dyDescent="0.25">
      <c r="A34" s="5">
        <v>43375.602511574078</v>
      </c>
      <c r="B34" s="6" t="s">
        <v>345</v>
      </c>
      <c r="C34">
        <v>500</v>
      </c>
      <c r="D34">
        <v>489.5</v>
      </c>
      <c r="E34" s="6" t="s">
        <v>137</v>
      </c>
    </row>
    <row r="35" spans="1:5" x14ac:dyDescent="0.25">
      <c r="A35" s="5">
        <v>43375.613819444443</v>
      </c>
      <c r="B35" s="6" t="s">
        <v>346</v>
      </c>
      <c r="C35">
        <v>300</v>
      </c>
      <c r="D35">
        <v>293.7</v>
      </c>
      <c r="E35" s="6" t="s">
        <v>137</v>
      </c>
    </row>
    <row r="36" spans="1:5" x14ac:dyDescent="0.25">
      <c r="A36" s="5">
        <v>43375.621342592596</v>
      </c>
      <c r="B36" s="6" t="s">
        <v>347</v>
      </c>
      <c r="C36">
        <v>100</v>
      </c>
      <c r="D36">
        <v>96.1</v>
      </c>
      <c r="E36" s="6" t="s">
        <v>137</v>
      </c>
    </row>
    <row r="37" spans="1:5" x14ac:dyDescent="0.25">
      <c r="A37" s="5">
        <v>43375.632071759261</v>
      </c>
      <c r="B37" s="6" t="s">
        <v>348</v>
      </c>
      <c r="C37">
        <v>500</v>
      </c>
      <c r="D37">
        <v>489.5</v>
      </c>
      <c r="E37" s="6" t="s">
        <v>137</v>
      </c>
    </row>
    <row r="38" spans="1:5" x14ac:dyDescent="0.25">
      <c r="A38" s="5">
        <v>43375.689849537041</v>
      </c>
      <c r="B38" s="6" t="s">
        <v>349</v>
      </c>
      <c r="C38">
        <v>300</v>
      </c>
      <c r="D38">
        <v>293.7</v>
      </c>
      <c r="E38" s="6" t="s">
        <v>137</v>
      </c>
    </row>
    <row r="39" spans="1:5" x14ac:dyDescent="0.25">
      <c r="A39" s="5">
        <v>43376.368055555555</v>
      </c>
      <c r="B39" s="6" t="s">
        <v>350</v>
      </c>
      <c r="C39">
        <v>500</v>
      </c>
      <c r="D39">
        <v>489.5</v>
      </c>
      <c r="E39" s="6" t="s">
        <v>152</v>
      </c>
    </row>
    <row r="40" spans="1:5" x14ac:dyDescent="0.25">
      <c r="A40" s="5">
        <v>43376.427986111114</v>
      </c>
      <c r="B40" s="6" t="s">
        <v>351</v>
      </c>
      <c r="C40">
        <v>100</v>
      </c>
      <c r="D40">
        <v>96.1</v>
      </c>
      <c r="E40" s="6" t="s">
        <v>137</v>
      </c>
    </row>
    <row r="41" spans="1:5" x14ac:dyDescent="0.25">
      <c r="A41" s="5">
        <v>43376.431111111109</v>
      </c>
      <c r="B41" s="6" t="s">
        <v>351</v>
      </c>
      <c r="C41">
        <v>100</v>
      </c>
      <c r="D41">
        <v>96.1</v>
      </c>
      <c r="E41" s="6" t="s">
        <v>128</v>
      </c>
    </row>
    <row r="42" spans="1:5" x14ac:dyDescent="0.25">
      <c r="A42" s="5">
        <v>43376.433958333335</v>
      </c>
      <c r="B42" s="6" t="s">
        <v>351</v>
      </c>
      <c r="C42">
        <v>100</v>
      </c>
      <c r="D42">
        <v>96.1</v>
      </c>
      <c r="E42" s="6" t="s">
        <v>76</v>
      </c>
    </row>
    <row r="43" spans="1:5" x14ac:dyDescent="0.25">
      <c r="A43" s="5">
        <v>43376.435856481483</v>
      </c>
      <c r="B43" s="6" t="s">
        <v>351</v>
      </c>
      <c r="C43">
        <v>100</v>
      </c>
      <c r="D43">
        <v>96.1</v>
      </c>
      <c r="E43" s="6" t="s">
        <v>152</v>
      </c>
    </row>
    <row r="44" spans="1:5" x14ac:dyDescent="0.25">
      <c r="A44" s="5">
        <v>43376.449421296296</v>
      </c>
      <c r="B44" s="6" t="s">
        <v>77</v>
      </c>
      <c r="C44">
        <v>777</v>
      </c>
      <c r="D44">
        <v>760.68</v>
      </c>
      <c r="E44" s="6" t="s">
        <v>152</v>
      </c>
    </row>
    <row r="45" spans="1:5" x14ac:dyDescent="0.25">
      <c r="A45" s="5">
        <v>43376.545775462961</v>
      </c>
      <c r="B45" s="6" t="s">
        <v>352</v>
      </c>
      <c r="C45">
        <v>500</v>
      </c>
      <c r="D45">
        <v>489.5</v>
      </c>
      <c r="E45" s="6" t="s">
        <v>137</v>
      </c>
    </row>
    <row r="46" spans="1:5" x14ac:dyDescent="0.25">
      <c r="A46" s="5">
        <v>43376.588634259257</v>
      </c>
      <c r="B46" s="6" t="s">
        <v>353</v>
      </c>
      <c r="C46">
        <v>5000</v>
      </c>
      <c r="D46">
        <v>4895</v>
      </c>
      <c r="E46" s="6" t="s">
        <v>137</v>
      </c>
    </row>
    <row r="47" spans="1:5" x14ac:dyDescent="0.25">
      <c r="A47" s="5">
        <v>43376.697835648149</v>
      </c>
      <c r="B47" s="6" t="s">
        <v>354</v>
      </c>
      <c r="C47">
        <v>500</v>
      </c>
      <c r="D47">
        <v>489.5</v>
      </c>
      <c r="E47" s="6" t="s">
        <v>152</v>
      </c>
    </row>
    <row r="48" spans="1:5" x14ac:dyDescent="0.25">
      <c r="A48" s="5">
        <v>43376.701909722222</v>
      </c>
      <c r="B48" s="6" t="s">
        <v>354</v>
      </c>
      <c r="C48">
        <v>500</v>
      </c>
      <c r="D48">
        <v>489.5</v>
      </c>
      <c r="E48" s="6" t="s">
        <v>128</v>
      </c>
    </row>
    <row r="49" spans="1:5" x14ac:dyDescent="0.25">
      <c r="A49" s="5">
        <v>43376.713807870372</v>
      </c>
      <c r="B49" s="6" t="s">
        <v>355</v>
      </c>
      <c r="C49">
        <v>500</v>
      </c>
      <c r="D49">
        <v>489.5</v>
      </c>
      <c r="E49" s="6" t="s">
        <v>137</v>
      </c>
    </row>
    <row r="50" spans="1:5" x14ac:dyDescent="0.25">
      <c r="A50" s="5">
        <v>43376.841967592591</v>
      </c>
      <c r="B50" s="6" t="s">
        <v>356</v>
      </c>
      <c r="C50">
        <v>15000</v>
      </c>
      <c r="D50">
        <v>14685</v>
      </c>
      <c r="E50" s="6" t="s">
        <v>25</v>
      </c>
    </row>
    <row r="51" spans="1:5" x14ac:dyDescent="0.25">
      <c r="A51" s="5">
        <v>43376.849328703705</v>
      </c>
      <c r="B51" s="6" t="s">
        <v>146</v>
      </c>
      <c r="C51">
        <v>100</v>
      </c>
      <c r="D51">
        <v>96.1</v>
      </c>
      <c r="E51" s="6" t="s">
        <v>152</v>
      </c>
    </row>
    <row r="52" spans="1:5" x14ac:dyDescent="0.25">
      <c r="A52" s="5">
        <v>43376.865648148145</v>
      </c>
      <c r="B52" s="6" t="s">
        <v>357</v>
      </c>
      <c r="C52">
        <v>1500</v>
      </c>
      <c r="D52">
        <v>1468.5</v>
      </c>
      <c r="E52" s="6" t="s">
        <v>358</v>
      </c>
    </row>
    <row r="53" spans="1:5" x14ac:dyDescent="0.25">
      <c r="A53" s="5">
        <v>43376.871087962965</v>
      </c>
      <c r="B53" s="6" t="s">
        <v>357</v>
      </c>
      <c r="C53">
        <v>1500</v>
      </c>
      <c r="D53">
        <v>1468.5</v>
      </c>
      <c r="E53" s="6" t="s">
        <v>359</v>
      </c>
    </row>
    <row r="54" spans="1:5" x14ac:dyDescent="0.25">
      <c r="A54" s="5">
        <v>43376.873171296298</v>
      </c>
      <c r="B54" s="6" t="s">
        <v>360</v>
      </c>
      <c r="C54">
        <v>200</v>
      </c>
      <c r="D54">
        <v>195.8</v>
      </c>
      <c r="E54" s="6" t="s">
        <v>137</v>
      </c>
    </row>
    <row r="55" spans="1:5" x14ac:dyDescent="0.25">
      <c r="A55" s="5">
        <v>43376.948888888888</v>
      </c>
      <c r="B55" s="6" t="s">
        <v>361</v>
      </c>
      <c r="C55">
        <v>100</v>
      </c>
      <c r="D55">
        <v>96.1</v>
      </c>
      <c r="E55" s="6" t="s">
        <v>152</v>
      </c>
    </row>
    <row r="56" spans="1:5" x14ac:dyDescent="0.25">
      <c r="A56" s="5">
        <v>43376.954768518517</v>
      </c>
      <c r="B56" s="6" t="s">
        <v>19</v>
      </c>
      <c r="C56">
        <v>500</v>
      </c>
      <c r="D56">
        <v>489.5</v>
      </c>
      <c r="E56" s="6" t="s">
        <v>14</v>
      </c>
    </row>
    <row r="57" spans="1:5" x14ac:dyDescent="0.25">
      <c r="A57" s="5">
        <v>43377.618831018517</v>
      </c>
      <c r="B57" s="6" t="s">
        <v>362</v>
      </c>
      <c r="C57">
        <v>3000</v>
      </c>
      <c r="D57">
        <v>2937</v>
      </c>
      <c r="E57" s="6" t="s">
        <v>152</v>
      </c>
    </row>
    <row r="58" spans="1:5" x14ac:dyDescent="0.25">
      <c r="A58" s="5">
        <v>43377.694502314815</v>
      </c>
      <c r="B58" s="6" t="s">
        <v>22</v>
      </c>
      <c r="C58">
        <v>50</v>
      </c>
      <c r="D58">
        <v>46.1</v>
      </c>
      <c r="E58" s="6" t="s">
        <v>23</v>
      </c>
    </row>
    <row r="59" spans="1:5" x14ac:dyDescent="0.25">
      <c r="A59" s="5">
        <v>43377.864664351851</v>
      </c>
      <c r="B59" s="6" t="s">
        <v>29</v>
      </c>
      <c r="C59">
        <v>200</v>
      </c>
      <c r="D59">
        <v>195.8</v>
      </c>
      <c r="E59" s="6" t="s">
        <v>11</v>
      </c>
    </row>
    <row r="60" spans="1:5" x14ac:dyDescent="0.25">
      <c r="A60" s="5">
        <v>43378.353217592594</v>
      </c>
      <c r="B60" s="6" t="s">
        <v>363</v>
      </c>
      <c r="C60">
        <v>100</v>
      </c>
      <c r="D60">
        <v>96.1</v>
      </c>
      <c r="E60" s="6" t="s">
        <v>137</v>
      </c>
    </row>
    <row r="61" spans="1:5" x14ac:dyDescent="0.25">
      <c r="A61" s="5">
        <v>43378.902488425927</v>
      </c>
      <c r="B61" s="6" t="s">
        <v>126</v>
      </c>
      <c r="C61">
        <v>5000</v>
      </c>
      <c r="D61">
        <v>4895</v>
      </c>
      <c r="E61" s="6" t="s">
        <v>364</v>
      </c>
    </row>
    <row r="62" spans="1:5" x14ac:dyDescent="0.25">
      <c r="A62" s="5">
        <v>43378.903796296298</v>
      </c>
      <c r="B62" s="6" t="s">
        <v>126</v>
      </c>
      <c r="C62">
        <v>5000</v>
      </c>
      <c r="D62">
        <v>4895</v>
      </c>
      <c r="E62" s="6" t="s">
        <v>364</v>
      </c>
    </row>
    <row r="63" spans="1:5" x14ac:dyDescent="0.25">
      <c r="A63" s="5">
        <v>43378.993125000001</v>
      </c>
      <c r="B63" s="6" t="s">
        <v>127</v>
      </c>
      <c r="C63">
        <v>500</v>
      </c>
      <c r="D63">
        <v>489.5</v>
      </c>
      <c r="E63" s="6" t="s">
        <v>11</v>
      </c>
    </row>
    <row r="64" spans="1:5" x14ac:dyDescent="0.25">
      <c r="A64" s="5">
        <v>43379.691157407404</v>
      </c>
      <c r="B64" s="6" t="s">
        <v>31</v>
      </c>
      <c r="C64">
        <v>100</v>
      </c>
      <c r="D64">
        <v>96.1</v>
      </c>
      <c r="E64" s="6" t="s">
        <v>11</v>
      </c>
    </row>
    <row r="65" spans="1:5" x14ac:dyDescent="0.25">
      <c r="A65" s="5">
        <v>43379.740706018521</v>
      </c>
      <c r="B65" s="6" t="s">
        <v>142</v>
      </c>
      <c r="C65">
        <v>5000</v>
      </c>
      <c r="D65">
        <v>4895</v>
      </c>
      <c r="E65" s="6" t="s">
        <v>137</v>
      </c>
    </row>
    <row r="66" spans="1:5" x14ac:dyDescent="0.25">
      <c r="A66" s="5">
        <v>43379.886655092596</v>
      </c>
      <c r="B66" s="6" t="s">
        <v>365</v>
      </c>
      <c r="C66">
        <v>1000</v>
      </c>
      <c r="D66">
        <v>979</v>
      </c>
      <c r="E66" s="6" t="s">
        <v>76</v>
      </c>
    </row>
    <row r="67" spans="1:5" x14ac:dyDescent="0.25">
      <c r="A67" s="5">
        <v>43379.895092592589</v>
      </c>
      <c r="B67" s="6" t="s">
        <v>366</v>
      </c>
      <c r="C67">
        <v>500</v>
      </c>
      <c r="D67">
        <v>489.5</v>
      </c>
      <c r="E67" s="6" t="s">
        <v>137</v>
      </c>
    </row>
    <row r="68" spans="1:5" x14ac:dyDescent="0.25">
      <c r="A68" s="5">
        <v>43380.474490740744</v>
      </c>
      <c r="B68" s="6" t="s">
        <v>367</v>
      </c>
      <c r="C68">
        <v>500</v>
      </c>
      <c r="D68">
        <v>489.5</v>
      </c>
      <c r="E68" s="6" t="s">
        <v>152</v>
      </c>
    </row>
    <row r="69" spans="1:5" x14ac:dyDescent="0.25">
      <c r="A69" s="5">
        <v>43380.8596875</v>
      </c>
      <c r="B69" s="6" t="s">
        <v>145</v>
      </c>
      <c r="C69">
        <v>500</v>
      </c>
      <c r="D69">
        <v>489.5</v>
      </c>
      <c r="E69" s="6" t="s">
        <v>137</v>
      </c>
    </row>
    <row r="70" spans="1:5" x14ac:dyDescent="0.25">
      <c r="A70" s="5">
        <v>43381.355844907404</v>
      </c>
      <c r="B70" s="6" t="s">
        <v>368</v>
      </c>
      <c r="C70">
        <v>1000</v>
      </c>
      <c r="D70">
        <v>979</v>
      </c>
      <c r="E70" s="6" t="s">
        <v>40</v>
      </c>
    </row>
    <row r="71" spans="1:5" x14ac:dyDescent="0.25">
      <c r="A71" s="5">
        <v>43381.388935185183</v>
      </c>
      <c r="B71" s="6" t="s">
        <v>369</v>
      </c>
      <c r="C71">
        <v>100</v>
      </c>
      <c r="D71">
        <v>96.1</v>
      </c>
      <c r="E71" s="6" t="s">
        <v>79</v>
      </c>
    </row>
    <row r="72" spans="1:5" x14ac:dyDescent="0.25">
      <c r="A72" s="5">
        <v>43381.405127314814</v>
      </c>
      <c r="B72" s="6" t="s">
        <v>45</v>
      </c>
      <c r="C72">
        <v>100</v>
      </c>
      <c r="D72">
        <v>96.1</v>
      </c>
      <c r="E72" s="6" t="s">
        <v>11</v>
      </c>
    </row>
    <row r="73" spans="1:5" x14ac:dyDescent="0.25">
      <c r="A73" s="5">
        <v>43381.507013888891</v>
      </c>
      <c r="B73" s="6" t="s">
        <v>33</v>
      </c>
      <c r="C73">
        <v>250</v>
      </c>
      <c r="D73">
        <v>244.75</v>
      </c>
      <c r="E73" s="6" t="s">
        <v>11</v>
      </c>
    </row>
    <row r="74" spans="1:5" x14ac:dyDescent="0.25">
      <c r="A74" s="5">
        <v>43381.677129629628</v>
      </c>
      <c r="B74" s="6" t="s">
        <v>26</v>
      </c>
      <c r="C74">
        <v>1000</v>
      </c>
      <c r="D74">
        <v>979</v>
      </c>
      <c r="E74" s="6" t="s">
        <v>23</v>
      </c>
    </row>
    <row r="75" spans="1:5" x14ac:dyDescent="0.25">
      <c r="A75" s="5">
        <v>43381.705462962964</v>
      </c>
      <c r="B75" s="6" t="s">
        <v>132</v>
      </c>
      <c r="C75">
        <v>180</v>
      </c>
      <c r="D75">
        <v>176.1</v>
      </c>
      <c r="E75" s="6" t="s">
        <v>137</v>
      </c>
    </row>
    <row r="76" spans="1:5" x14ac:dyDescent="0.25">
      <c r="A76" s="5">
        <v>43381.896215277775</v>
      </c>
      <c r="B76" s="6" t="s">
        <v>370</v>
      </c>
      <c r="C76">
        <v>2000</v>
      </c>
      <c r="D76">
        <v>1958</v>
      </c>
      <c r="E76" s="6" t="s">
        <v>152</v>
      </c>
    </row>
    <row r="77" spans="1:5" x14ac:dyDescent="0.25">
      <c r="A77" s="5">
        <v>43382.394768518519</v>
      </c>
      <c r="B77" s="6" t="s">
        <v>371</v>
      </c>
      <c r="C77">
        <v>100</v>
      </c>
      <c r="D77">
        <v>96.1</v>
      </c>
      <c r="E77" s="6" t="s">
        <v>128</v>
      </c>
    </row>
    <row r="78" spans="1:5" x14ac:dyDescent="0.25">
      <c r="A78" s="5">
        <v>43382.398321759261</v>
      </c>
      <c r="B78" s="6" t="s">
        <v>371</v>
      </c>
      <c r="C78">
        <v>150</v>
      </c>
      <c r="D78">
        <v>146.1</v>
      </c>
      <c r="E78" s="6" t="s">
        <v>137</v>
      </c>
    </row>
    <row r="79" spans="1:5" x14ac:dyDescent="0.25">
      <c r="A79" s="5">
        <v>43382.857731481483</v>
      </c>
      <c r="B79" s="6" t="s">
        <v>39</v>
      </c>
      <c r="C79">
        <v>500</v>
      </c>
      <c r="D79">
        <v>489.5</v>
      </c>
      <c r="E79" s="6" t="s">
        <v>40</v>
      </c>
    </row>
    <row r="80" spans="1:5" x14ac:dyDescent="0.25">
      <c r="A80" s="5">
        <v>43382.857731481483</v>
      </c>
      <c r="B80" s="6" t="s">
        <v>34</v>
      </c>
      <c r="C80">
        <v>100</v>
      </c>
      <c r="D80">
        <v>96.1</v>
      </c>
      <c r="E80" s="6" t="s">
        <v>11</v>
      </c>
    </row>
    <row r="81" spans="1:5" x14ac:dyDescent="0.25">
      <c r="A81" s="5">
        <v>43382.88553240741</v>
      </c>
      <c r="B81" s="6" t="s">
        <v>35</v>
      </c>
      <c r="C81">
        <v>100</v>
      </c>
      <c r="D81">
        <v>96.1</v>
      </c>
      <c r="E81" s="6" t="s">
        <v>36</v>
      </c>
    </row>
    <row r="82" spans="1:5" x14ac:dyDescent="0.25">
      <c r="A82" s="5">
        <v>43382.910057870373</v>
      </c>
      <c r="B82" s="6" t="s">
        <v>372</v>
      </c>
      <c r="C82">
        <v>500</v>
      </c>
      <c r="D82">
        <v>489.5</v>
      </c>
      <c r="E82" s="6" t="s">
        <v>11</v>
      </c>
    </row>
    <row r="83" spans="1:5" x14ac:dyDescent="0.25">
      <c r="A83" s="5">
        <v>43382.947974537034</v>
      </c>
      <c r="B83" s="6" t="s">
        <v>37</v>
      </c>
      <c r="C83">
        <v>300</v>
      </c>
      <c r="D83">
        <v>293.7</v>
      </c>
      <c r="E83" s="6" t="s">
        <v>38</v>
      </c>
    </row>
    <row r="84" spans="1:5" x14ac:dyDescent="0.25">
      <c r="A84" s="5">
        <v>43383.423761574071</v>
      </c>
      <c r="B84" s="6" t="s">
        <v>373</v>
      </c>
      <c r="C84">
        <v>2000</v>
      </c>
      <c r="D84">
        <v>1958</v>
      </c>
      <c r="E84" s="6" t="s">
        <v>14</v>
      </c>
    </row>
    <row r="85" spans="1:5" x14ac:dyDescent="0.25">
      <c r="A85" s="5">
        <v>43383.48982638889</v>
      </c>
      <c r="B85" s="6" t="s">
        <v>41</v>
      </c>
      <c r="C85">
        <v>200</v>
      </c>
      <c r="D85">
        <v>195.8</v>
      </c>
      <c r="E85" s="6" t="s">
        <v>23</v>
      </c>
    </row>
    <row r="86" spans="1:5" x14ac:dyDescent="0.25">
      <c r="A86" s="5">
        <v>43383.633668981478</v>
      </c>
      <c r="B86" s="6" t="s">
        <v>130</v>
      </c>
      <c r="C86">
        <v>200</v>
      </c>
      <c r="D86">
        <v>195.8</v>
      </c>
      <c r="E86" s="6" t="s">
        <v>14</v>
      </c>
    </row>
    <row r="87" spans="1:5" x14ac:dyDescent="0.25">
      <c r="A87" s="5">
        <v>43383.670960648145</v>
      </c>
      <c r="B87" s="6" t="s">
        <v>50</v>
      </c>
      <c r="C87">
        <v>3000</v>
      </c>
      <c r="D87">
        <v>2937</v>
      </c>
      <c r="E87" s="6" t="s">
        <v>14</v>
      </c>
    </row>
    <row r="88" spans="1:5" x14ac:dyDescent="0.25">
      <c r="A88" s="5">
        <v>43383.760833333334</v>
      </c>
      <c r="B88" s="6" t="s">
        <v>42</v>
      </c>
      <c r="C88">
        <v>300</v>
      </c>
      <c r="D88">
        <v>293.7</v>
      </c>
      <c r="E88" s="6" t="s">
        <v>43</v>
      </c>
    </row>
    <row r="89" spans="1:5" x14ac:dyDescent="0.25">
      <c r="A89" s="5">
        <v>43383.933078703703</v>
      </c>
      <c r="B89" s="6" t="s">
        <v>374</v>
      </c>
      <c r="C89">
        <v>100</v>
      </c>
      <c r="D89">
        <v>96.1</v>
      </c>
      <c r="E89" s="6" t="s">
        <v>375</v>
      </c>
    </row>
    <row r="90" spans="1:5" x14ac:dyDescent="0.25">
      <c r="A90" s="5">
        <v>43384.361226851855</v>
      </c>
      <c r="B90" s="6" t="s">
        <v>44</v>
      </c>
      <c r="C90">
        <v>100</v>
      </c>
      <c r="D90">
        <v>96.1</v>
      </c>
      <c r="E90" s="6" t="s">
        <v>11</v>
      </c>
    </row>
    <row r="91" spans="1:5" x14ac:dyDescent="0.25">
      <c r="A91" s="5">
        <v>43384.478750000002</v>
      </c>
      <c r="B91" s="6" t="s">
        <v>77</v>
      </c>
      <c r="C91">
        <v>1000</v>
      </c>
      <c r="D91">
        <v>979</v>
      </c>
      <c r="E91" s="6" t="s">
        <v>375</v>
      </c>
    </row>
    <row r="92" spans="1:5" x14ac:dyDescent="0.25">
      <c r="A92" s="5">
        <v>43384.507071759261</v>
      </c>
      <c r="B92" s="6" t="s">
        <v>47</v>
      </c>
      <c r="C92">
        <v>100</v>
      </c>
      <c r="D92">
        <v>96.1</v>
      </c>
      <c r="E92" s="6" t="s">
        <v>23</v>
      </c>
    </row>
    <row r="93" spans="1:5" x14ac:dyDescent="0.25">
      <c r="A93" s="5">
        <v>43384.529074074075</v>
      </c>
      <c r="B93" s="6" t="s">
        <v>12</v>
      </c>
      <c r="C93">
        <v>500</v>
      </c>
      <c r="D93">
        <v>489.5</v>
      </c>
      <c r="E93" s="6" t="s">
        <v>25</v>
      </c>
    </row>
    <row r="94" spans="1:5" x14ac:dyDescent="0.25">
      <c r="A94" s="5">
        <v>43384.544733796298</v>
      </c>
      <c r="B94" s="6" t="s">
        <v>56</v>
      </c>
      <c r="C94">
        <v>1000</v>
      </c>
      <c r="D94">
        <v>979</v>
      </c>
      <c r="E94" s="6" t="s">
        <v>23</v>
      </c>
    </row>
    <row r="95" spans="1:5" x14ac:dyDescent="0.25">
      <c r="A95" s="5">
        <v>43384.545289351852</v>
      </c>
      <c r="B95" s="6" t="s">
        <v>376</v>
      </c>
      <c r="C95">
        <v>500</v>
      </c>
      <c r="D95">
        <v>489.5</v>
      </c>
      <c r="E95" s="6" t="s">
        <v>137</v>
      </c>
    </row>
    <row r="96" spans="1:5" x14ac:dyDescent="0.25">
      <c r="A96" s="5">
        <v>43384.625752314816</v>
      </c>
      <c r="B96" s="6" t="s">
        <v>125</v>
      </c>
      <c r="C96">
        <v>300</v>
      </c>
      <c r="D96">
        <v>293.7</v>
      </c>
      <c r="E96" s="6" t="s">
        <v>375</v>
      </c>
    </row>
    <row r="97" spans="1:5" x14ac:dyDescent="0.25">
      <c r="A97" s="5">
        <v>43384.697824074072</v>
      </c>
      <c r="B97" s="6" t="s">
        <v>338</v>
      </c>
      <c r="C97">
        <v>300</v>
      </c>
      <c r="D97">
        <v>293.7</v>
      </c>
      <c r="E97" s="6" t="s">
        <v>25</v>
      </c>
    </row>
    <row r="98" spans="1:5" x14ac:dyDescent="0.25">
      <c r="A98" s="5">
        <v>43384.698078703703</v>
      </c>
      <c r="B98" s="6" t="s">
        <v>48</v>
      </c>
      <c r="C98">
        <v>100</v>
      </c>
      <c r="D98">
        <v>96.1</v>
      </c>
      <c r="E98" s="6" t="s">
        <v>40</v>
      </c>
    </row>
    <row r="99" spans="1:5" x14ac:dyDescent="0.25">
      <c r="A99" s="5">
        <v>43384.764108796298</v>
      </c>
      <c r="B99" s="6" t="s">
        <v>49</v>
      </c>
      <c r="C99">
        <v>100</v>
      </c>
      <c r="D99">
        <v>96.1</v>
      </c>
      <c r="E99" s="6" t="s">
        <v>23</v>
      </c>
    </row>
    <row r="100" spans="1:5" x14ac:dyDescent="0.25">
      <c r="A100" s="5">
        <v>43384.778240740743</v>
      </c>
      <c r="B100" s="6" t="s">
        <v>377</v>
      </c>
      <c r="C100">
        <v>2000</v>
      </c>
      <c r="D100">
        <v>1958</v>
      </c>
      <c r="E100" s="6" t="s">
        <v>51</v>
      </c>
    </row>
    <row r="101" spans="1:5" x14ac:dyDescent="0.25">
      <c r="A101" s="5">
        <v>43384.824270833335</v>
      </c>
      <c r="B101" s="6" t="s">
        <v>378</v>
      </c>
      <c r="C101">
        <v>1000</v>
      </c>
      <c r="D101">
        <v>979</v>
      </c>
      <c r="E101" s="6" t="s">
        <v>128</v>
      </c>
    </row>
    <row r="102" spans="1:5" x14ac:dyDescent="0.25">
      <c r="A102" s="5">
        <v>43384.855023148149</v>
      </c>
      <c r="B102" s="6" t="s">
        <v>149</v>
      </c>
      <c r="C102">
        <v>1000</v>
      </c>
      <c r="D102">
        <v>979</v>
      </c>
      <c r="E102" s="6" t="s">
        <v>137</v>
      </c>
    </row>
    <row r="103" spans="1:5" x14ac:dyDescent="0.25">
      <c r="A103" s="5">
        <v>43384.856342592589</v>
      </c>
      <c r="B103" s="6" t="s">
        <v>379</v>
      </c>
      <c r="C103">
        <v>3000</v>
      </c>
      <c r="D103">
        <v>2937</v>
      </c>
      <c r="E103" s="6" t="s">
        <v>375</v>
      </c>
    </row>
    <row r="104" spans="1:5" x14ac:dyDescent="0.25">
      <c r="A104" s="5">
        <v>43384.953067129631</v>
      </c>
      <c r="B104" s="6" t="s">
        <v>19</v>
      </c>
      <c r="C104">
        <v>500</v>
      </c>
      <c r="D104">
        <v>489.5</v>
      </c>
      <c r="E104" s="6" t="s">
        <v>14</v>
      </c>
    </row>
    <row r="105" spans="1:5" x14ac:dyDescent="0.25">
      <c r="A105" s="5">
        <v>43385.100763888891</v>
      </c>
      <c r="B105" s="6" t="s">
        <v>134</v>
      </c>
      <c r="C105">
        <v>300</v>
      </c>
      <c r="D105">
        <v>293.7</v>
      </c>
      <c r="E105" s="6" t="s">
        <v>11</v>
      </c>
    </row>
    <row r="106" spans="1:5" x14ac:dyDescent="0.25">
      <c r="A106" s="5">
        <v>43385.317187499997</v>
      </c>
      <c r="B106" s="6" t="s">
        <v>380</v>
      </c>
      <c r="C106">
        <v>500</v>
      </c>
      <c r="D106">
        <v>489.5</v>
      </c>
      <c r="E106" s="6" t="s">
        <v>60</v>
      </c>
    </row>
    <row r="107" spans="1:5" x14ac:dyDescent="0.25">
      <c r="A107" s="5">
        <v>43385.426562499997</v>
      </c>
      <c r="B107" s="6" t="s">
        <v>20</v>
      </c>
      <c r="C107">
        <v>100</v>
      </c>
      <c r="D107">
        <v>96.1</v>
      </c>
      <c r="E107" s="6" t="s">
        <v>14</v>
      </c>
    </row>
    <row r="108" spans="1:5" x14ac:dyDescent="0.25">
      <c r="A108" s="5">
        <v>43385.496712962966</v>
      </c>
      <c r="B108" s="6" t="s">
        <v>24</v>
      </c>
      <c r="C108">
        <v>500</v>
      </c>
      <c r="D108">
        <v>489.5</v>
      </c>
      <c r="E108" s="6" t="s">
        <v>11</v>
      </c>
    </row>
    <row r="109" spans="1:5" x14ac:dyDescent="0.25">
      <c r="A109" s="5">
        <v>43385.511631944442</v>
      </c>
      <c r="B109" s="6" t="s">
        <v>57</v>
      </c>
      <c r="C109">
        <v>1000</v>
      </c>
      <c r="D109">
        <v>979</v>
      </c>
      <c r="E109" s="6" t="s">
        <v>152</v>
      </c>
    </row>
    <row r="110" spans="1:5" x14ac:dyDescent="0.25">
      <c r="A110" s="5">
        <v>43385.558321759258</v>
      </c>
      <c r="B110" s="6" t="s">
        <v>381</v>
      </c>
      <c r="C110">
        <v>500</v>
      </c>
      <c r="D110">
        <v>489.5</v>
      </c>
      <c r="E110" s="6" t="s">
        <v>375</v>
      </c>
    </row>
    <row r="111" spans="1:5" x14ac:dyDescent="0.25">
      <c r="A111" s="5">
        <v>43385.580891203703</v>
      </c>
      <c r="B111" s="6" t="s">
        <v>131</v>
      </c>
      <c r="C111">
        <v>1000</v>
      </c>
      <c r="D111">
        <v>979</v>
      </c>
      <c r="E111" s="6" t="s">
        <v>14</v>
      </c>
    </row>
    <row r="112" spans="1:5" x14ac:dyDescent="0.25">
      <c r="A112" s="5">
        <v>43385.60460648148</v>
      </c>
      <c r="B112" s="6" t="s">
        <v>47</v>
      </c>
      <c r="C112">
        <v>100</v>
      </c>
      <c r="D112">
        <v>96.1</v>
      </c>
      <c r="E112" s="6" t="s">
        <v>11</v>
      </c>
    </row>
    <row r="113" spans="1:5" x14ac:dyDescent="0.25">
      <c r="A113" s="5">
        <v>43385.617083333331</v>
      </c>
      <c r="B113" s="6" t="s">
        <v>382</v>
      </c>
      <c r="C113">
        <v>500</v>
      </c>
      <c r="D113">
        <v>489.5</v>
      </c>
      <c r="E113" s="6" t="s">
        <v>375</v>
      </c>
    </row>
    <row r="114" spans="1:5" x14ac:dyDescent="0.25">
      <c r="A114" s="5">
        <v>43385.627395833333</v>
      </c>
      <c r="B114" s="6" t="s">
        <v>383</v>
      </c>
      <c r="C114">
        <v>300</v>
      </c>
      <c r="D114">
        <v>293.7</v>
      </c>
      <c r="E114" s="6" t="s">
        <v>14</v>
      </c>
    </row>
    <row r="115" spans="1:5" x14ac:dyDescent="0.25">
      <c r="A115" s="5">
        <v>43385.682118055556</v>
      </c>
      <c r="B115" s="6" t="s">
        <v>384</v>
      </c>
      <c r="C115">
        <v>300</v>
      </c>
      <c r="D115">
        <v>293.7</v>
      </c>
      <c r="E115" s="6" t="s">
        <v>14</v>
      </c>
    </row>
    <row r="116" spans="1:5" x14ac:dyDescent="0.25">
      <c r="A116" s="5">
        <v>43385.783125000002</v>
      </c>
      <c r="B116" s="6" t="s">
        <v>381</v>
      </c>
      <c r="C116">
        <v>1600</v>
      </c>
      <c r="D116">
        <v>1566.4</v>
      </c>
      <c r="E116" s="6" t="s">
        <v>375</v>
      </c>
    </row>
    <row r="117" spans="1:5" x14ac:dyDescent="0.25">
      <c r="A117" s="5">
        <v>43385.836030092592</v>
      </c>
      <c r="B117" s="6" t="s">
        <v>385</v>
      </c>
      <c r="C117">
        <v>500</v>
      </c>
      <c r="D117">
        <v>489.5</v>
      </c>
      <c r="E117" s="6" t="s">
        <v>137</v>
      </c>
    </row>
    <row r="118" spans="1:5" x14ac:dyDescent="0.25">
      <c r="A118" s="5">
        <v>43385.845196759263</v>
      </c>
      <c r="B118" s="6" t="s">
        <v>386</v>
      </c>
      <c r="C118">
        <v>100</v>
      </c>
      <c r="D118">
        <v>96.1</v>
      </c>
      <c r="E118" s="6" t="s">
        <v>137</v>
      </c>
    </row>
    <row r="119" spans="1:5" x14ac:dyDescent="0.25">
      <c r="A119" s="5">
        <v>43385.854756944442</v>
      </c>
      <c r="B119" s="6" t="s">
        <v>55</v>
      </c>
      <c r="C119">
        <v>200</v>
      </c>
      <c r="D119">
        <v>195.8</v>
      </c>
      <c r="E119" s="6" t="s">
        <v>23</v>
      </c>
    </row>
    <row r="120" spans="1:5" x14ac:dyDescent="0.25">
      <c r="A120" s="5">
        <v>43385.932789351849</v>
      </c>
      <c r="B120" s="6" t="s">
        <v>387</v>
      </c>
      <c r="C120">
        <v>1000</v>
      </c>
      <c r="D120">
        <v>979</v>
      </c>
      <c r="E120" s="6" t="s">
        <v>137</v>
      </c>
    </row>
    <row r="121" spans="1:5" x14ac:dyDescent="0.25">
      <c r="A121" s="5">
        <v>43385.956608796296</v>
      </c>
      <c r="B121" s="6" t="s">
        <v>388</v>
      </c>
      <c r="C121">
        <v>100</v>
      </c>
      <c r="D121">
        <v>96.1</v>
      </c>
      <c r="E121" s="6" t="s">
        <v>389</v>
      </c>
    </row>
    <row r="122" spans="1:5" x14ac:dyDescent="0.25">
      <c r="A122" s="5">
        <v>43386.012303240743</v>
      </c>
      <c r="B122" s="6" t="s">
        <v>390</v>
      </c>
      <c r="C122">
        <v>1000</v>
      </c>
      <c r="D122">
        <v>979</v>
      </c>
      <c r="E122" s="6" t="s">
        <v>137</v>
      </c>
    </row>
    <row r="123" spans="1:5" x14ac:dyDescent="0.25">
      <c r="A123" s="5">
        <v>43386.430821759262</v>
      </c>
      <c r="B123" s="6" t="s">
        <v>46</v>
      </c>
      <c r="C123">
        <v>100</v>
      </c>
      <c r="D123">
        <v>96.1</v>
      </c>
      <c r="E123" s="6" t="s">
        <v>11</v>
      </c>
    </row>
    <row r="124" spans="1:5" x14ac:dyDescent="0.25">
      <c r="A124" s="5">
        <v>43386.445196759261</v>
      </c>
      <c r="B124" s="6" t="s">
        <v>391</v>
      </c>
      <c r="C124">
        <v>500</v>
      </c>
      <c r="D124">
        <v>489.5</v>
      </c>
      <c r="E124" s="6" t="s">
        <v>137</v>
      </c>
    </row>
    <row r="125" spans="1:5" x14ac:dyDescent="0.25">
      <c r="A125" s="5">
        <v>43386.497523148151</v>
      </c>
      <c r="B125" s="6" t="s">
        <v>392</v>
      </c>
      <c r="C125">
        <v>500</v>
      </c>
      <c r="D125">
        <v>489.5</v>
      </c>
      <c r="E125" s="6" t="s">
        <v>137</v>
      </c>
    </row>
    <row r="126" spans="1:5" x14ac:dyDescent="0.25">
      <c r="A126" s="5">
        <v>43386.499837962961</v>
      </c>
      <c r="B126" s="6" t="s">
        <v>393</v>
      </c>
      <c r="C126">
        <v>200</v>
      </c>
      <c r="D126">
        <v>195.8</v>
      </c>
      <c r="E126" s="6" t="s">
        <v>137</v>
      </c>
    </row>
    <row r="127" spans="1:5" x14ac:dyDescent="0.25">
      <c r="A127" s="5">
        <v>43386.626932870371</v>
      </c>
      <c r="B127" s="6" t="s">
        <v>394</v>
      </c>
      <c r="C127">
        <v>250</v>
      </c>
      <c r="D127">
        <v>244.75</v>
      </c>
      <c r="E127" s="6" t="s">
        <v>395</v>
      </c>
    </row>
    <row r="128" spans="1:5" x14ac:dyDescent="0.25">
      <c r="A128" s="5">
        <v>43386.652997685182</v>
      </c>
      <c r="B128" s="6" t="s">
        <v>52</v>
      </c>
      <c r="C128">
        <v>1000</v>
      </c>
      <c r="D128">
        <v>979</v>
      </c>
      <c r="E128" s="6" t="s">
        <v>11</v>
      </c>
    </row>
    <row r="129" spans="1:5" x14ac:dyDescent="0.25">
      <c r="A129" s="5">
        <v>43386.664513888885</v>
      </c>
      <c r="B129" s="6" t="s">
        <v>396</v>
      </c>
      <c r="C129">
        <v>300</v>
      </c>
      <c r="D129">
        <v>293.7</v>
      </c>
      <c r="E129" s="6" t="s">
        <v>395</v>
      </c>
    </row>
    <row r="130" spans="1:5" x14ac:dyDescent="0.25">
      <c r="A130" s="5">
        <v>43386.711134259262</v>
      </c>
      <c r="B130" s="6" t="s">
        <v>135</v>
      </c>
      <c r="C130">
        <v>500</v>
      </c>
      <c r="D130">
        <v>489.5</v>
      </c>
      <c r="E130" s="6" t="s">
        <v>25</v>
      </c>
    </row>
    <row r="131" spans="1:5" x14ac:dyDescent="0.25">
      <c r="A131" s="5">
        <v>43386.822187500002</v>
      </c>
      <c r="B131" s="6" t="s">
        <v>154</v>
      </c>
      <c r="C131">
        <v>500</v>
      </c>
      <c r="D131">
        <v>489.5</v>
      </c>
      <c r="E131" s="6" t="s">
        <v>375</v>
      </c>
    </row>
    <row r="132" spans="1:5" x14ac:dyDescent="0.25">
      <c r="A132" s="5">
        <v>43386.827372685184</v>
      </c>
      <c r="B132" s="6" t="s">
        <v>397</v>
      </c>
      <c r="C132">
        <v>1000</v>
      </c>
      <c r="D132">
        <v>979</v>
      </c>
      <c r="E132" s="6" t="s">
        <v>375</v>
      </c>
    </row>
    <row r="133" spans="1:5" x14ac:dyDescent="0.25">
      <c r="A133" s="5">
        <v>43386.842905092592</v>
      </c>
      <c r="B133" s="6" t="s">
        <v>148</v>
      </c>
      <c r="C133">
        <v>500</v>
      </c>
      <c r="D133">
        <v>489.5</v>
      </c>
      <c r="E133" s="6" t="s">
        <v>395</v>
      </c>
    </row>
    <row r="134" spans="1:5" x14ac:dyDescent="0.25">
      <c r="A134" s="5">
        <v>43387.234722222223</v>
      </c>
      <c r="B134" s="6" t="s">
        <v>398</v>
      </c>
      <c r="C134">
        <v>100</v>
      </c>
      <c r="D134">
        <v>96.1</v>
      </c>
      <c r="E134" s="6" t="s">
        <v>375</v>
      </c>
    </row>
    <row r="135" spans="1:5" x14ac:dyDescent="0.25">
      <c r="A135" s="5">
        <v>43387.271967592591</v>
      </c>
      <c r="B135" s="6" t="s">
        <v>399</v>
      </c>
      <c r="C135">
        <v>500</v>
      </c>
      <c r="D135">
        <v>489.5</v>
      </c>
      <c r="E135" s="6" t="s">
        <v>400</v>
      </c>
    </row>
    <row r="136" spans="1:5" x14ac:dyDescent="0.25">
      <c r="A136" s="5">
        <v>43387.389282407406</v>
      </c>
      <c r="B136" s="6" t="s">
        <v>401</v>
      </c>
      <c r="C136">
        <v>500</v>
      </c>
      <c r="D136">
        <v>489.5</v>
      </c>
      <c r="E136" s="6" t="s">
        <v>375</v>
      </c>
    </row>
    <row r="137" spans="1:5" x14ac:dyDescent="0.25">
      <c r="A137" s="5">
        <v>43387.498124999998</v>
      </c>
      <c r="B137" s="6" t="s">
        <v>153</v>
      </c>
      <c r="C137">
        <v>500</v>
      </c>
      <c r="D137">
        <v>489.5</v>
      </c>
      <c r="E137" s="6" t="s">
        <v>395</v>
      </c>
    </row>
    <row r="138" spans="1:5" x14ac:dyDescent="0.25">
      <c r="A138" s="5">
        <v>43387.499155092592</v>
      </c>
      <c r="B138" s="6" t="s">
        <v>153</v>
      </c>
      <c r="C138">
        <v>500</v>
      </c>
      <c r="D138">
        <v>489.5</v>
      </c>
      <c r="E138" s="6" t="s">
        <v>375</v>
      </c>
    </row>
    <row r="139" spans="1:5" x14ac:dyDescent="0.25">
      <c r="A139" s="5">
        <v>43387.50105324074</v>
      </c>
      <c r="B139" s="6" t="s">
        <v>153</v>
      </c>
      <c r="C139">
        <v>1000</v>
      </c>
      <c r="D139">
        <v>979</v>
      </c>
      <c r="E139" s="6" t="s">
        <v>14</v>
      </c>
    </row>
    <row r="140" spans="1:5" x14ac:dyDescent="0.25">
      <c r="A140" s="5">
        <v>43387.667592592596</v>
      </c>
      <c r="B140" s="6" t="s">
        <v>402</v>
      </c>
      <c r="C140">
        <v>100</v>
      </c>
      <c r="D140">
        <v>96.1</v>
      </c>
      <c r="E140" s="6" t="s">
        <v>25</v>
      </c>
    </row>
    <row r="141" spans="1:5" x14ac:dyDescent="0.25">
      <c r="A141" s="5">
        <v>43387.736631944441</v>
      </c>
      <c r="B141" s="6" t="s">
        <v>93</v>
      </c>
      <c r="C141">
        <v>100</v>
      </c>
      <c r="D141">
        <v>96.1</v>
      </c>
      <c r="E141" s="6" t="s">
        <v>25</v>
      </c>
    </row>
    <row r="142" spans="1:5" x14ac:dyDescent="0.25">
      <c r="A142" s="5">
        <v>43387.737581018519</v>
      </c>
      <c r="B142" s="6" t="s">
        <v>403</v>
      </c>
      <c r="C142">
        <v>1000</v>
      </c>
      <c r="D142">
        <v>979</v>
      </c>
      <c r="E142" s="6" t="s">
        <v>137</v>
      </c>
    </row>
    <row r="143" spans="1:5" x14ac:dyDescent="0.25">
      <c r="A143" s="5">
        <v>43387.81622685185</v>
      </c>
      <c r="B143" s="6" t="s">
        <v>54</v>
      </c>
      <c r="C143">
        <v>300</v>
      </c>
      <c r="D143">
        <v>293.7</v>
      </c>
      <c r="E143" s="6" t="s">
        <v>23</v>
      </c>
    </row>
    <row r="144" spans="1:5" x14ac:dyDescent="0.25">
      <c r="A144" s="5">
        <v>43387.833761574075</v>
      </c>
      <c r="B144" s="6" t="s">
        <v>404</v>
      </c>
      <c r="C144">
        <v>500</v>
      </c>
      <c r="D144">
        <v>489.5</v>
      </c>
      <c r="E144" s="6" t="s">
        <v>405</v>
      </c>
    </row>
    <row r="145" spans="1:5" x14ac:dyDescent="0.25">
      <c r="A145" s="5">
        <v>43387.855914351851</v>
      </c>
      <c r="B145" s="6" t="s">
        <v>406</v>
      </c>
      <c r="C145">
        <v>300</v>
      </c>
      <c r="D145">
        <v>293.7</v>
      </c>
      <c r="E145" s="6" t="s">
        <v>395</v>
      </c>
    </row>
    <row r="146" spans="1:5" x14ac:dyDescent="0.25">
      <c r="A146" s="5">
        <v>43387.859016203707</v>
      </c>
      <c r="B146" s="6" t="s">
        <v>407</v>
      </c>
      <c r="C146">
        <v>500</v>
      </c>
      <c r="D146">
        <v>489.5</v>
      </c>
      <c r="E146" s="6" t="s">
        <v>408</v>
      </c>
    </row>
    <row r="147" spans="1:5" x14ac:dyDescent="0.25">
      <c r="A147" s="5">
        <v>43387.947893518518</v>
      </c>
      <c r="B147" s="6" t="s">
        <v>409</v>
      </c>
      <c r="C147">
        <v>200</v>
      </c>
      <c r="D147">
        <v>195.8</v>
      </c>
      <c r="E147" s="6" t="s">
        <v>137</v>
      </c>
    </row>
    <row r="148" spans="1:5" x14ac:dyDescent="0.25">
      <c r="A148" s="5">
        <v>43388.346064814818</v>
      </c>
      <c r="B148" s="6" t="s">
        <v>410</v>
      </c>
      <c r="C148">
        <v>200</v>
      </c>
      <c r="D148">
        <v>195.8</v>
      </c>
      <c r="E148" s="6" t="s">
        <v>137</v>
      </c>
    </row>
    <row r="149" spans="1:5" x14ac:dyDescent="0.25">
      <c r="A149" s="5">
        <v>43388.362187500003</v>
      </c>
      <c r="B149" s="6" t="s">
        <v>411</v>
      </c>
      <c r="C149">
        <v>500</v>
      </c>
      <c r="D149">
        <v>489.5</v>
      </c>
      <c r="E149" s="6" t="s">
        <v>137</v>
      </c>
    </row>
    <row r="150" spans="1:5" x14ac:dyDescent="0.25">
      <c r="A150" s="5">
        <v>43388.52584490741</v>
      </c>
      <c r="B150" s="6" t="s">
        <v>90</v>
      </c>
      <c r="C150">
        <v>2000</v>
      </c>
      <c r="D150">
        <v>1958</v>
      </c>
      <c r="E150" s="6" t="s">
        <v>25</v>
      </c>
    </row>
    <row r="151" spans="1:5" x14ac:dyDescent="0.25">
      <c r="A151" s="5">
        <v>43388.649282407408</v>
      </c>
      <c r="B151" s="6" t="s">
        <v>412</v>
      </c>
      <c r="C151">
        <v>500</v>
      </c>
      <c r="D151">
        <v>489.5</v>
      </c>
      <c r="E151" s="6" t="s">
        <v>137</v>
      </c>
    </row>
    <row r="152" spans="1:5" x14ac:dyDescent="0.25">
      <c r="A152" s="5">
        <v>43388.973738425928</v>
      </c>
      <c r="B152" s="6" t="s">
        <v>413</v>
      </c>
      <c r="C152">
        <v>300</v>
      </c>
      <c r="D152">
        <v>293.7</v>
      </c>
      <c r="E152" s="6" t="s">
        <v>23</v>
      </c>
    </row>
    <row r="153" spans="1:5" x14ac:dyDescent="0.25">
      <c r="A153" s="5">
        <v>43389.001643518517</v>
      </c>
      <c r="B153" s="6" t="s">
        <v>123</v>
      </c>
      <c r="C153">
        <v>500</v>
      </c>
      <c r="D153">
        <v>489.5</v>
      </c>
      <c r="E153" s="6" t="s">
        <v>375</v>
      </c>
    </row>
    <row r="154" spans="1:5" x14ac:dyDescent="0.25">
      <c r="A154" s="5">
        <v>43389.394328703704</v>
      </c>
      <c r="B154" s="6" t="s">
        <v>21</v>
      </c>
      <c r="C154">
        <v>500</v>
      </c>
      <c r="D154">
        <v>489.5</v>
      </c>
      <c r="E154" s="6" t="s">
        <v>375</v>
      </c>
    </row>
    <row r="155" spans="1:5" x14ac:dyDescent="0.25">
      <c r="A155" s="5">
        <v>43389.395509259259</v>
      </c>
      <c r="B155" s="6" t="s">
        <v>21</v>
      </c>
      <c r="C155">
        <v>500</v>
      </c>
      <c r="D155">
        <v>489.5</v>
      </c>
      <c r="E155" s="6" t="s">
        <v>395</v>
      </c>
    </row>
    <row r="156" spans="1:5" x14ac:dyDescent="0.25">
      <c r="A156" s="5">
        <v>43389.396805555552</v>
      </c>
      <c r="B156" s="6" t="s">
        <v>21</v>
      </c>
      <c r="C156">
        <v>500</v>
      </c>
      <c r="D156">
        <v>489.5</v>
      </c>
      <c r="E156" s="6" t="s">
        <v>137</v>
      </c>
    </row>
    <row r="157" spans="1:5" x14ac:dyDescent="0.25">
      <c r="A157" s="5">
        <v>43389.4221875</v>
      </c>
      <c r="B157" s="6" t="s">
        <v>414</v>
      </c>
      <c r="C157">
        <v>100</v>
      </c>
      <c r="D157">
        <v>96.1</v>
      </c>
      <c r="E157" s="6" t="s">
        <v>137</v>
      </c>
    </row>
    <row r="158" spans="1:5" x14ac:dyDescent="0.25">
      <c r="A158" s="5">
        <v>43389.458425925928</v>
      </c>
      <c r="B158" s="6" t="s">
        <v>120</v>
      </c>
      <c r="C158">
        <v>500</v>
      </c>
      <c r="D158">
        <v>489.5</v>
      </c>
      <c r="E158" s="6" t="s">
        <v>137</v>
      </c>
    </row>
    <row r="159" spans="1:5" x14ac:dyDescent="0.25">
      <c r="A159" s="5">
        <v>43389.509745370371</v>
      </c>
      <c r="B159" s="6" t="s">
        <v>415</v>
      </c>
      <c r="C159">
        <v>1000</v>
      </c>
      <c r="D159">
        <v>979</v>
      </c>
      <c r="E159" s="6" t="s">
        <v>137</v>
      </c>
    </row>
    <row r="160" spans="1:5" x14ac:dyDescent="0.25">
      <c r="A160" s="5">
        <v>43389.513159722221</v>
      </c>
      <c r="B160" s="6" t="s">
        <v>416</v>
      </c>
      <c r="C160">
        <v>100</v>
      </c>
      <c r="D160">
        <v>96.1</v>
      </c>
      <c r="E160" s="6" t="s">
        <v>395</v>
      </c>
    </row>
    <row r="161" spans="1:5" x14ac:dyDescent="0.25">
      <c r="A161" s="5">
        <v>43389.868113425924</v>
      </c>
      <c r="B161" s="6" t="s">
        <v>417</v>
      </c>
      <c r="C161">
        <v>300</v>
      </c>
      <c r="D161">
        <v>293.7</v>
      </c>
      <c r="E161" s="6" t="s">
        <v>418</v>
      </c>
    </row>
    <row r="162" spans="1:5" x14ac:dyDescent="0.25">
      <c r="A162" s="5">
        <v>43389.893287037034</v>
      </c>
      <c r="B162" s="6" t="s">
        <v>7</v>
      </c>
      <c r="C162">
        <v>671.44</v>
      </c>
      <c r="D162">
        <v>657.34</v>
      </c>
      <c r="E162" s="6" t="s">
        <v>152</v>
      </c>
    </row>
    <row r="163" spans="1:5" x14ac:dyDescent="0.25">
      <c r="A163" s="5">
        <v>43389.947974537034</v>
      </c>
      <c r="B163" s="6" t="s">
        <v>136</v>
      </c>
      <c r="C163">
        <v>200</v>
      </c>
      <c r="D163">
        <v>195.8</v>
      </c>
      <c r="E163" s="6" t="s">
        <v>11</v>
      </c>
    </row>
    <row r="164" spans="1:5" x14ac:dyDescent="0.25">
      <c r="A164" s="5">
        <v>43389.952962962961</v>
      </c>
      <c r="B164" s="6" t="s">
        <v>30</v>
      </c>
      <c r="C164">
        <v>29000</v>
      </c>
      <c r="D164">
        <v>28391</v>
      </c>
      <c r="E164" s="6" t="s">
        <v>395</v>
      </c>
    </row>
    <row r="165" spans="1:5" x14ac:dyDescent="0.25">
      <c r="A165" s="5">
        <v>43390.007673611108</v>
      </c>
      <c r="B165" s="6" t="s">
        <v>419</v>
      </c>
      <c r="C165">
        <v>1000</v>
      </c>
      <c r="D165">
        <v>979</v>
      </c>
      <c r="E165" s="6" t="s">
        <v>137</v>
      </c>
    </row>
    <row r="166" spans="1:5" x14ac:dyDescent="0.25">
      <c r="A166" s="5">
        <v>43390.012916666667</v>
      </c>
      <c r="B166" s="6" t="s">
        <v>419</v>
      </c>
      <c r="C166">
        <v>3000</v>
      </c>
      <c r="D166">
        <v>2937</v>
      </c>
      <c r="E166" s="6" t="s">
        <v>375</v>
      </c>
    </row>
    <row r="167" spans="1:5" x14ac:dyDescent="0.25">
      <c r="A167" s="5">
        <v>43390.023425925923</v>
      </c>
      <c r="B167" s="6" t="s">
        <v>419</v>
      </c>
      <c r="C167">
        <v>500</v>
      </c>
      <c r="D167">
        <v>489.5</v>
      </c>
      <c r="E167" s="6" t="s">
        <v>395</v>
      </c>
    </row>
    <row r="168" spans="1:5" x14ac:dyDescent="0.25">
      <c r="A168" s="5">
        <v>43390.345185185186</v>
      </c>
      <c r="B168" s="6" t="s">
        <v>28</v>
      </c>
      <c r="C168">
        <v>300</v>
      </c>
      <c r="D168">
        <v>293.7</v>
      </c>
      <c r="E168" s="6" t="s">
        <v>137</v>
      </c>
    </row>
    <row r="169" spans="1:5" x14ac:dyDescent="0.25">
      <c r="A169" s="5">
        <v>43390.409155092595</v>
      </c>
      <c r="B169" s="6" t="s">
        <v>420</v>
      </c>
      <c r="C169">
        <v>1000</v>
      </c>
      <c r="D169">
        <v>979</v>
      </c>
      <c r="E169" s="6" t="s">
        <v>137</v>
      </c>
    </row>
    <row r="170" spans="1:5" x14ac:dyDescent="0.25">
      <c r="A170" s="5">
        <v>43390.447488425925</v>
      </c>
      <c r="B170" s="6" t="s">
        <v>421</v>
      </c>
      <c r="C170">
        <v>500</v>
      </c>
      <c r="D170">
        <v>489.5</v>
      </c>
      <c r="E170" s="6" t="s">
        <v>137</v>
      </c>
    </row>
    <row r="171" spans="1:5" x14ac:dyDescent="0.25">
      <c r="A171" s="5">
        <v>43390.638969907406</v>
      </c>
      <c r="B171" s="6" t="s">
        <v>58</v>
      </c>
      <c r="C171">
        <v>300</v>
      </c>
      <c r="D171">
        <v>293.7</v>
      </c>
      <c r="E171" s="6" t="s">
        <v>23</v>
      </c>
    </row>
    <row r="172" spans="1:5" x14ac:dyDescent="0.25">
      <c r="A172" s="5">
        <v>43390.711851851855</v>
      </c>
      <c r="B172" s="6" t="s">
        <v>59</v>
      </c>
      <c r="C172">
        <v>200</v>
      </c>
      <c r="D172">
        <v>195.8</v>
      </c>
      <c r="E172" s="6" t="s">
        <v>60</v>
      </c>
    </row>
    <row r="173" spans="1:5" x14ac:dyDescent="0.25">
      <c r="A173" s="5">
        <v>43390.855740740742</v>
      </c>
      <c r="B173" s="6" t="s">
        <v>139</v>
      </c>
      <c r="C173">
        <v>200</v>
      </c>
      <c r="D173">
        <v>195.8</v>
      </c>
      <c r="E173" s="6" t="s">
        <v>137</v>
      </c>
    </row>
    <row r="174" spans="1:5" x14ac:dyDescent="0.25">
      <c r="A174" s="5">
        <v>43390.941261574073</v>
      </c>
      <c r="B174" s="6" t="s">
        <v>380</v>
      </c>
      <c r="C174">
        <v>300</v>
      </c>
      <c r="D174">
        <v>293.7</v>
      </c>
      <c r="E174" s="6" t="s">
        <v>137</v>
      </c>
    </row>
    <row r="175" spans="1:5" x14ac:dyDescent="0.25">
      <c r="A175" s="5">
        <v>43390.964247685188</v>
      </c>
      <c r="B175" s="6" t="s">
        <v>422</v>
      </c>
      <c r="C175">
        <v>300</v>
      </c>
      <c r="D175">
        <v>293.7</v>
      </c>
      <c r="E175" s="6" t="s">
        <v>137</v>
      </c>
    </row>
    <row r="176" spans="1:5" x14ac:dyDescent="0.25">
      <c r="A176" s="5">
        <v>43391.340462962966</v>
      </c>
      <c r="B176" s="6" t="s">
        <v>27</v>
      </c>
      <c r="C176">
        <v>100</v>
      </c>
      <c r="D176">
        <v>96.1</v>
      </c>
      <c r="E176" s="6" t="s">
        <v>11</v>
      </c>
    </row>
    <row r="177" spans="1:5" x14ac:dyDescent="0.25">
      <c r="A177" s="5">
        <v>43391.44871527778</v>
      </c>
      <c r="B177" s="6" t="s">
        <v>138</v>
      </c>
      <c r="C177">
        <v>500</v>
      </c>
      <c r="D177">
        <v>489.5</v>
      </c>
      <c r="E177" s="6" t="s">
        <v>25</v>
      </c>
    </row>
    <row r="178" spans="1:5" x14ac:dyDescent="0.25">
      <c r="A178" s="5">
        <v>43391.456736111111</v>
      </c>
      <c r="B178" s="6" t="s">
        <v>423</v>
      </c>
      <c r="C178">
        <v>2000</v>
      </c>
      <c r="D178">
        <v>1958</v>
      </c>
      <c r="E178" s="6" t="s">
        <v>152</v>
      </c>
    </row>
    <row r="179" spans="1:5" x14ac:dyDescent="0.25">
      <c r="A179" s="5">
        <v>43391.538344907407</v>
      </c>
      <c r="B179" s="6" t="s">
        <v>61</v>
      </c>
      <c r="C179">
        <v>100</v>
      </c>
      <c r="D179">
        <v>96.1</v>
      </c>
      <c r="E179" s="6" t="s">
        <v>23</v>
      </c>
    </row>
    <row r="180" spans="1:5" x14ac:dyDescent="0.25">
      <c r="A180" s="5">
        <v>43391.605023148149</v>
      </c>
      <c r="B180" s="6" t="s">
        <v>7</v>
      </c>
      <c r="C180">
        <v>720</v>
      </c>
      <c r="D180">
        <v>704.88</v>
      </c>
      <c r="E180" s="6" t="s">
        <v>152</v>
      </c>
    </row>
    <row r="181" spans="1:5" x14ac:dyDescent="0.25">
      <c r="A181" s="5">
        <v>43391.691643518519</v>
      </c>
      <c r="B181" s="6" t="s">
        <v>424</v>
      </c>
      <c r="C181">
        <v>500</v>
      </c>
      <c r="D181">
        <v>489.5</v>
      </c>
      <c r="E181" s="6" t="s">
        <v>152</v>
      </c>
    </row>
    <row r="182" spans="1:5" x14ac:dyDescent="0.25">
      <c r="A182" s="5">
        <v>43391.804849537039</v>
      </c>
      <c r="B182" s="6" t="s">
        <v>425</v>
      </c>
      <c r="C182">
        <v>300</v>
      </c>
      <c r="D182">
        <v>293.7</v>
      </c>
      <c r="E182" s="6" t="s">
        <v>405</v>
      </c>
    </row>
    <row r="183" spans="1:5" x14ac:dyDescent="0.25">
      <c r="A183" s="5">
        <v>43391.806979166664</v>
      </c>
      <c r="B183" s="6" t="s">
        <v>425</v>
      </c>
      <c r="C183">
        <v>300</v>
      </c>
      <c r="D183">
        <v>293.7</v>
      </c>
      <c r="E183" s="6" t="s">
        <v>152</v>
      </c>
    </row>
    <row r="184" spans="1:5" x14ac:dyDescent="0.25">
      <c r="A184" s="5">
        <v>43392.398923611108</v>
      </c>
      <c r="B184" s="6" t="s">
        <v>426</v>
      </c>
      <c r="C184">
        <v>500</v>
      </c>
      <c r="D184">
        <v>489.5</v>
      </c>
      <c r="E184" s="6" t="s">
        <v>137</v>
      </c>
    </row>
    <row r="185" spans="1:5" x14ac:dyDescent="0.25">
      <c r="A185" s="5">
        <v>43392.499618055554</v>
      </c>
      <c r="B185" s="6" t="s">
        <v>427</v>
      </c>
      <c r="C185">
        <v>500</v>
      </c>
      <c r="D185">
        <v>489.5</v>
      </c>
      <c r="E185" s="6" t="s">
        <v>137</v>
      </c>
    </row>
    <row r="186" spans="1:5" x14ac:dyDescent="0.25">
      <c r="A186" s="5">
        <v>43392.608703703707</v>
      </c>
      <c r="B186" s="6" t="s">
        <v>30</v>
      </c>
      <c r="C186">
        <v>58000</v>
      </c>
      <c r="D186">
        <v>56782</v>
      </c>
      <c r="E186" s="6" t="s">
        <v>76</v>
      </c>
    </row>
    <row r="187" spans="1:5" x14ac:dyDescent="0.25">
      <c r="A187" s="5">
        <v>43392.763865740744</v>
      </c>
      <c r="B187" s="6" t="s">
        <v>428</v>
      </c>
      <c r="C187">
        <v>100</v>
      </c>
      <c r="D187">
        <v>96.1</v>
      </c>
      <c r="E187" s="6" t="s">
        <v>405</v>
      </c>
    </row>
    <row r="188" spans="1:5" x14ac:dyDescent="0.25">
      <c r="A188" s="5">
        <v>43392.766504629632</v>
      </c>
      <c r="B188" s="6" t="s">
        <v>428</v>
      </c>
      <c r="C188">
        <v>100</v>
      </c>
      <c r="D188">
        <v>96.1</v>
      </c>
      <c r="E188" s="6" t="s">
        <v>43</v>
      </c>
    </row>
    <row r="189" spans="1:5" x14ac:dyDescent="0.25">
      <c r="A189" s="5">
        <v>43392.958958333336</v>
      </c>
      <c r="B189" s="6" t="s">
        <v>429</v>
      </c>
      <c r="C189">
        <v>1000</v>
      </c>
      <c r="D189">
        <v>979</v>
      </c>
      <c r="E189" s="6" t="s">
        <v>405</v>
      </c>
    </row>
    <row r="190" spans="1:5" x14ac:dyDescent="0.25">
      <c r="A190" s="5">
        <v>43393.371342592596</v>
      </c>
      <c r="B190" s="6" t="s">
        <v>20</v>
      </c>
      <c r="C190">
        <v>50</v>
      </c>
      <c r="D190">
        <v>46.1</v>
      </c>
      <c r="E190" s="6" t="s">
        <v>405</v>
      </c>
    </row>
    <row r="191" spans="1:5" x14ac:dyDescent="0.25">
      <c r="A191" s="5">
        <v>43393.407430555555</v>
      </c>
      <c r="B191" s="6" t="s">
        <v>410</v>
      </c>
      <c r="C191">
        <v>200</v>
      </c>
      <c r="D191">
        <v>195.8</v>
      </c>
      <c r="E191" s="6" t="s">
        <v>137</v>
      </c>
    </row>
    <row r="192" spans="1:5" x14ac:dyDescent="0.25">
      <c r="A192" s="5">
        <v>43393.437557870369</v>
      </c>
      <c r="B192" s="6" t="s">
        <v>135</v>
      </c>
      <c r="C192">
        <v>1000</v>
      </c>
      <c r="D192">
        <v>979</v>
      </c>
      <c r="E192" s="6" t="s">
        <v>14</v>
      </c>
    </row>
    <row r="193" spans="1:5" x14ac:dyDescent="0.25">
      <c r="A193" s="5">
        <v>43393.449456018519</v>
      </c>
      <c r="B193" s="6" t="s">
        <v>13</v>
      </c>
      <c r="C193">
        <v>300</v>
      </c>
      <c r="D193">
        <v>293.7</v>
      </c>
      <c r="E193" s="6" t="s">
        <v>14</v>
      </c>
    </row>
    <row r="194" spans="1:5" x14ac:dyDescent="0.25">
      <c r="A194" s="5">
        <v>43393.463923611111</v>
      </c>
      <c r="B194" s="6" t="s">
        <v>430</v>
      </c>
      <c r="C194">
        <v>1000</v>
      </c>
      <c r="D194">
        <v>979</v>
      </c>
      <c r="E194" s="6" t="s">
        <v>137</v>
      </c>
    </row>
    <row r="195" spans="1:5" x14ac:dyDescent="0.25">
      <c r="A195" s="5">
        <v>43393.476157407407</v>
      </c>
      <c r="B195" s="6" t="s">
        <v>431</v>
      </c>
      <c r="C195">
        <v>200</v>
      </c>
      <c r="D195">
        <v>195.8</v>
      </c>
      <c r="E195" s="6" t="s">
        <v>405</v>
      </c>
    </row>
    <row r="196" spans="1:5" x14ac:dyDescent="0.25">
      <c r="A196" s="5">
        <v>43393.896620370368</v>
      </c>
      <c r="B196" s="6" t="s">
        <v>49</v>
      </c>
      <c r="C196">
        <v>200</v>
      </c>
      <c r="D196">
        <v>195.8</v>
      </c>
      <c r="E196" s="6" t="s">
        <v>43</v>
      </c>
    </row>
    <row r="197" spans="1:5" x14ac:dyDescent="0.25">
      <c r="A197" s="5">
        <v>43394.029120370367</v>
      </c>
      <c r="B197" s="6" t="s">
        <v>122</v>
      </c>
      <c r="C197">
        <v>100</v>
      </c>
      <c r="D197">
        <v>96.1</v>
      </c>
      <c r="E197" s="6" t="s">
        <v>11</v>
      </c>
    </row>
    <row r="198" spans="1:5" x14ac:dyDescent="0.25">
      <c r="A198" s="5">
        <v>43394.438310185185</v>
      </c>
      <c r="B198" s="6" t="s">
        <v>143</v>
      </c>
      <c r="C198">
        <v>500</v>
      </c>
      <c r="D198">
        <v>489.5</v>
      </c>
      <c r="E198" s="6" t="s">
        <v>137</v>
      </c>
    </row>
    <row r="199" spans="1:5" x14ac:dyDescent="0.25">
      <c r="A199" s="5">
        <v>43394.631331018521</v>
      </c>
      <c r="B199" s="6" t="s">
        <v>62</v>
      </c>
      <c r="C199">
        <v>300</v>
      </c>
      <c r="D199">
        <v>293.7</v>
      </c>
      <c r="E199" s="6" t="s">
        <v>11</v>
      </c>
    </row>
    <row r="200" spans="1:5" x14ac:dyDescent="0.25">
      <c r="A200" s="5">
        <v>43394.655891203707</v>
      </c>
      <c r="B200" s="6" t="s">
        <v>21</v>
      </c>
      <c r="C200">
        <v>500</v>
      </c>
      <c r="D200">
        <v>489.5</v>
      </c>
      <c r="E200" s="6" t="s">
        <v>375</v>
      </c>
    </row>
    <row r="201" spans="1:5" x14ac:dyDescent="0.25">
      <c r="A201" s="5">
        <v>43395.010520833333</v>
      </c>
      <c r="B201" s="6" t="s">
        <v>63</v>
      </c>
      <c r="C201">
        <v>1000</v>
      </c>
      <c r="D201">
        <v>979</v>
      </c>
      <c r="E201" s="6" t="s">
        <v>23</v>
      </c>
    </row>
    <row r="202" spans="1:5" x14ac:dyDescent="0.25">
      <c r="A202" s="5">
        <v>43395.389351851853</v>
      </c>
      <c r="B202" s="6" t="s">
        <v>432</v>
      </c>
      <c r="C202">
        <v>50</v>
      </c>
      <c r="D202">
        <v>46.1</v>
      </c>
      <c r="E202" s="6" t="s">
        <v>14</v>
      </c>
    </row>
    <row r="203" spans="1:5" x14ac:dyDescent="0.25">
      <c r="A203" s="5">
        <v>43395.548159722224</v>
      </c>
      <c r="B203" s="6" t="s">
        <v>433</v>
      </c>
      <c r="C203">
        <v>100</v>
      </c>
      <c r="D203">
        <v>96.1</v>
      </c>
      <c r="E203" s="6" t="s">
        <v>375</v>
      </c>
    </row>
    <row r="204" spans="1:5" x14ac:dyDescent="0.25">
      <c r="A204" s="5">
        <v>43395.711851851855</v>
      </c>
      <c r="B204" s="6" t="s">
        <v>64</v>
      </c>
      <c r="C204">
        <v>500</v>
      </c>
      <c r="D204">
        <v>489.5</v>
      </c>
      <c r="E204" s="6" t="s">
        <v>23</v>
      </c>
    </row>
    <row r="205" spans="1:5" x14ac:dyDescent="0.25">
      <c r="A205" s="5">
        <v>43395.906284722223</v>
      </c>
      <c r="B205" s="6" t="s">
        <v>65</v>
      </c>
      <c r="C205">
        <v>1000</v>
      </c>
      <c r="D205">
        <v>979</v>
      </c>
      <c r="E205" s="6" t="s">
        <v>11</v>
      </c>
    </row>
    <row r="206" spans="1:5" x14ac:dyDescent="0.25">
      <c r="A206" s="5">
        <v>43396.79519675926</v>
      </c>
      <c r="B206" s="6" t="s">
        <v>69</v>
      </c>
      <c r="C206">
        <v>100</v>
      </c>
      <c r="D206">
        <v>96.1</v>
      </c>
      <c r="E206" s="6" t="s">
        <v>11</v>
      </c>
    </row>
    <row r="207" spans="1:5" x14ac:dyDescent="0.25">
      <c r="A207" s="5">
        <v>43396.821770833332</v>
      </c>
      <c r="B207" s="6" t="s">
        <v>149</v>
      </c>
      <c r="C207">
        <v>9000</v>
      </c>
      <c r="D207">
        <v>8811</v>
      </c>
      <c r="E207" s="6" t="s">
        <v>137</v>
      </c>
    </row>
    <row r="208" spans="1:5" x14ac:dyDescent="0.25">
      <c r="A208" s="5">
        <v>43396.928159722222</v>
      </c>
      <c r="B208" s="6" t="s">
        <v>129</v>
      </c>
      <c r="C208">
        <v>2500</v>
      </c>
      <c r="D208">
        <v>2447.5</v>
      </c>
      <c r="E208" s="6" t="s">
        <v>375</v>
      </c>
    </row>
    <row r="209" spans="1:5" x14ac:dyDescent="0.25">
      <c r="A209" s="5">
        <v>43396.929328703707</v>
      </c>
      <c r="B209" s="6" t="s">
        <v>129</v>
      </c>
      <c r="C209">
        <v>2500</v>
      </c>
      <c r="D209">
        <v>2447.5</v>
      </c>
      <c r="E209" s="6" t="s">
        <v>137</v>
      </c>
    </row>
    <row r="210" spans="1:5" x14ac:dyDescent="0.25">
      <c r="A210" s="5">
        <v>43397.35429398148</v>
      </c>
      <c r="B210" s="6" t="s">
        <v>67</v>
      </c>
      <c r="C210">
        <v>1500</v>
      </c>
      <c r="D210">
        <v>1468.5</v>
      </c>
      <c r="E210" s="6" t="s">
        <v>11</v>
      </c>
    </row>
    <row r="211" spans="1:5" x14ac:dyDescent="0.25">
      <c r="A211" s="5">
        <v>43397.427777777775</v>
      </c>
      <c r="B211" s="6" t="s">
        <v>434</v>
      </c>
      <c r="C211">
        <v>500</v>
      </c>
      <c r="D211">
        <v>489.5</v>
      </c>
      <c r="E211" s="6" t="s">
        <v>137</v>
      </c>
    </row>
    <row r="212" spans="1:5" x14ac:dyDescent="0.25">
      <c r="A212" s="5">
        <v>43397.48673611111</v>
      </c>
      <c r="B212" s="6" t="s">
        <v>435</v>
      </c>
      <c r="C212">
        <v>300</v>
      </c>
      <c r="D212">
        <v>293.7</v>
      </c>
      <c r="E212" s="6" t="s">
        <v>137</v>
      </c>
    </row>
    <row r="213" spans="1:5" x14ac:dyDescent="0.25">
      <c r="A213" s="5">
        <v>43397.600983796299</v>
      </c>
      <c r="B213" s="6" t="s">
        <v>68</v>
      </c>
      <c r="C213">
        <v>100</v>
      </c>
      <c r="D213">
        <v>96.1</v>
      </c>
      <c r="E213" s="6" t="s">
        <v>23</v>
      </c>
    </row>
    <row r="214" spans="1:5" x14ac:dyDescent="0.25">
      <c r="A214" s="5">
        <v>43397.923738425925</v>
      </c>
      <c r="B214" s="6" t="s">
        <v>70</v>
      </c>
      <c r="C214">
        <v>300</v>
      </c>
      <c r="D214">
        <v>293.7</v>
      </c>
      <c r="E214" s="6" t="s">
        <v>11</v>
      </c>
    </row>
    <row r="215" spans="1:5" x14ac:dyDescent="0.25">
      <c r="A215" s="5">
        <v>43398.002013888887</v>
      </c>
      <c r="B215" s="6" t="s">
        <v>66</v>
      </c>
      <c r="C215">
        <v>100</v>
      </c>
      <c r="D215">
        <v>96.1</v>
      </c>
      <c r="E215" s="6" t="s">
        <v>40</v>
      </c>
    </row>
    <row r="216" spans="1:5" x14ac:dyDescent="0.25">
      <c r="A216" s="5">
        <v>43398.367835648147</v>
      </c>
      <c r="B216" s="6" t="s">
        <v>335</v>
      </c>
      <c r="C216">
        <v>300</v>
      </c>
      <c r="D216">
        <v>293.7</v>
      </c>
      <c r="E216" s="6" t="s">
        <v>32</v>
      </c>
    </row>
    <row r="217" spans="1:5" x14ac:dyDescent="0.25">
      <c r="A217" s="5">
        <v>43398.438113425924</v>
      </c>
      <c r="B217" s="6" t="s">
        <v>144</v>
      </c>
      <c r="C217">
        <v>2000</v>
      </c>
      <c r="D217">
        <v>1958</v>
      </c>
      <c r="E217" s="6" t="s">
        <v>137</v>
      </c>
    </row>
    <row r="218" spans="1:5" x14ac:dyDescent="0.25">
      <c r="A218" s="5">
        <v>43398.449386574073</v>
      </c>
      <c r="B218" s="6" t="s">
        <v>436</v>
      </c>
      <c r="C218">
        <v>1000</v>
      </c>
      <c r="D218">
        <v>979</v>
      </c>
      <c r="E218" s="6" t="s">
        <v>137</v>
      </c>
    </row>
    <row r="219" spans="1:5" x14ac:dyDescent="0.25">
      <c r="A219" s="5">
        <v>43398.590567129628</v>
      </c>
      <c r="B219" s="6" t="s">
        <v>71</v>
      </c>
      <c r="C219">
        <v>300</v>
      </c>
      <c r="D219">
        <v>293.7</v>
      </c>
      <c r="E219" s="6" t="s">
        <v>23</v>
      </c>
    </row>
    <row r="220" spans="1:5" x14ac:dyDescent="0.25">
      <c r="A220" s="5">
        <v>43398.7112037037</v>
      </c>
      <c r="B220" s="6" t="s">
        <v>437</v>
      </c>
      <c r="C220">
        <v>1000</v>
      </c>
      <c r="D220">
        <v>979</v>
      </c>
      <c r="E220" s="6" t="s">
        <v>25</v>
      </c>
    </row>
    <row r="221" spans="1:5" x14ac:dyDescent="0.25">
      <c r="A221" s="5">
        <v>43398.735844907409</v>
      </c>
      <c r="B221" s="6" t="s">
        <v>438</v>
      </c>
      <c r="C221">
        <v>300</v>
      </c>
      <c r="D221">
        <v>293.7</v>
      </c>
      <c r="E221" s="6" t="s">
        <v>439</v>
      </c>
    </row>
    <row r="222" spans="1:5" x14ac:dyDescent="0.25">
      <c r="A222" s="5">
        <v>43398.868472222224</v>
      </c>
      <c r="B222" s="6" t="s">
        <v>72</v>
      </c>
      <c r="C222">
        <v>500</v>
      </c>
      <c r="D222">
        <v>489.5</v>
      </c>
      <c r="E222" s="6" t="s">
        <v>11</v>
      </c>
    </row>
    <row r="223" spans="1:5" x14ac:dyDescent="0.25">
      <c r="A223" s="5">
        <v>43399.054212962961</v>
      </c>
      <c r="B223" s="6" t="s">
        <v>19</v>
      </c>
      <c r="C223">
        <v>500</v>
      </c>
      <c r="D223">
        <v>489.5</v>
      </c>
      <c r="E223" s="6" t="s">
        <v>14</v>
      </c>
    </row>
    <row r="224" spans="1:5" x14ac:dyDescent="0.25">
      <c r="A224" s="5">
        <v>43399.308506944442</v>
      </c>
      <c r="B224" s="6" t="s">
        <v>150</v>
      </c>
      <c r="C224">
        <v>2000</v>
      </c>
      <c r="D224">
        <v>1958</v>
      </c>
      <c r="E224" s="6" t="s">
        <v>25</v>
      </c>
    </row>
    <row r="225" spans="1:5" x14ac:dyDescent="0.25">
      <c r="A225" s="5">
        <v>43399.527442129627</v>
      </c>
      <c r="B225" s="6" t="s">
        <v>440</v>
      </c>
      <c r="C225">
        <v>500</v>
      </c>
      <c r="D225">
        <v>489.5</v>
      </c>
      <c r="E225" s="6" t="s">
        <v>375</v>
      </c>
    </row>
    <row r="226" spans="1:5" x14ac:dyDescent="0.25">
      <c r="A226" s="5">
        <v>43399.586342592593</v>
      </c>
      <c r="B226" s="6" t="s">
        <v>258</v>
      </c>
      <c r="C226">
        <v>4146</v>
      </c>
      <c r="D226">
        <v>4058.93</v>
      </c>
      <c r="E226" s="6" t="s">
        <v>14</v>
      </c>
    </row>
    <row r="227" spans="1:5" x14ac:dyDescent="0.25">
      <c r="A227" s="5">
        <v>43399.654629629629</v>
      </c>
      <c r="B227" s="6" t="s">
        <v>441</v>
      </c>
      <c r="C227">
        <v>500</v>
      </c>
      <c r="D227">
        <v>489.5</v>
      </c>
      <c r="E227" s="6" t="s">
        <v>375</v>
      </c>
    </row>
    <row r="228" spans="1:5" x14ac:dyDescent="0.25">
      <c r="A228" s="5">
        <v>43399.663148148145</v>
      </c>
      <c r="B228" s="6" t="s">
        <v>442</v>
      </c>
      <c r="C228">
        <v>4000</v>
      </c>
      <c r="D228">
        <v>3916</v>
      </c>
      <c r="E228" s="6" t="s">
        <v>14</v>
      </c>
    </row>
    <row r="229" spans="1:5" x14ac:dyDescent="0.25">
      <c r="A229" s="5">
        <v>43399.835972222223</v>
      </c>
      <c r="B229" s="6" t="s">
        <v>443</v>
      </c>
      <c r="C229">
        <v>300</v>
      </c>
      <c r="D229">
        <v>293.7</v>
      </c>
      <c r="E229" s="6" t="s">
        <v>137</v>
      </c>
    </row>
    <row r="230" spans="1:5" x14ac:dyDescent="0.25">
      <c r="A230" s="5">
        <v>43399.855509259258</v>
      </c>
      <c r="B230" s="6" t="s">
        <v>124</v>
      </c>
      <c r="C230">
        <v>500</v>
      </c>
      <c r="D230">
        <v>489.5</v>
      </c>
      <c r="E230" s="6" t="s">
        <v>32</v>
      </c>
    </row>
    <row r="231" spans="1:5" x14ac:dyDescent="0.25">
      <c r="A231" s="5">
        <v>43399.85733796296</v>
      </c>
      <c r="B231" s="6" t="s">
        <v>124</v>
      </c>
      <c r="C231">
        <v>500</v>
      </c>
      <c r="D231">
        <v>489.5</v>
      </c>
      <c r="E231" s="6" t="s">
        <v>152</v>
      </c>
    </row>
    <row r="232" spans="1:5" x14ac:dyDescent="0.25">
      <c r="A232" s="5">
        <v>43399.899108796293</v>
      </c>
      <c r="B232" s="6" t="s">
        <v>130</v>
      </c>
      <c r="C232">
        <v>100</v>
      </c>
      <c r="D232">
        <v>96.1</v>
      </c>
      <c r="E232" s="6" t="s">
        <v>14</v>
      </c>
    </row>
    <row r="233" spans="1:5" x14ac:dyDescent="0.25">
      <c r="A233" s="5">
        <v>43399.934062499997</v>
      </c>
      <c r="B233" s="6" t="s">
        <v>73</v>
      </c>
      <c r="C233">
        <v>500</v>
      </c>
      <c r="D233">
        <v>489.5</v>
      </c>
      <c r="E233" s="6" t="s">
        <v>11</v>
      </c>
    </row>
    <row r="234" spans="1:5" x14ac:dyDescent="0.25">
      <c r="A234" s="5">
        <v>43399.977581018517</v>
      </c>
      <c r="B234" s="6" t="s">
        <v>444</v>
      </c>
      <c r="C234">
        <v>100</v>
      </c>
      <c r="D234">
        <v>96.1</v>
      </c>
      <c r="E234" s="6" t="s">
        <v>128</v>
      </c>
    </row>
    <row r="235" spans="1:5" x14ac:dyDescent="0.25">
      <c r="A235" s="5">
        <v>43399.979097222225</v>
      </c>
      <c r="B235" s="6" t="s">
        <v>444</v>
      </c>
      <c r="C235">
        <v>300</v>
      </c>
      <c r="D235">
        <v>293.7</v>
      </c>
      <c r="E235" s="6" t="s">
        <v>137</v>
      </c>
    </row>
    <row r="236" spans="1:5" x14ac:dyDescent="0.25">
      <c r="A236" s="5">
        <v>43400.396377314813</v>
      </c>
      <c r="B236" s="6" t="s">
        <v>74</v>
      </c>
      <c r="C236">
        <v>200</v>
      </c>
      <c r="D236">
        <v>195.8</v>
      </c>
      <c r="E236" s="6" t="s">
        <v>11</v>
      </c>
    </row>
    <row r="237" spans="1:5" x14ac:dyDescent="0.25">
      <c r="A237" s="5">
        <v>43400.426296296297</v>
      </c>
      <c r="B237" s="6" t="s">
        <v>445</v>
      </c>
      <c r="C237">
        <v>300</v>
      </c>
      <c r="D237">
        <v>293.7</v>
      </c>
      <c r="E237" s="6" t="s">
        <v>11</v>
      </c>
    </row>
    <row r="238" spans="1:5" x14ac:dyDescent="0.25">
      <c r="A238" s="5">
        <v>43400.444733796299</v>
      </c>
      <c r="B238" s="6" t="s">
        <v>75</v>
      </c>
      <c r="C238">
        <v>100</v>
      </c>
      <c r="D238">
        <v>96.1</v>
      </c>
      <c r="E238" s="6" t="s">
        <v>11</v>
      </c>
    </row>
    <row r="239" spans="1:5" x14ac:dyDescent="0.25">
      <c r="A239" s="5">
        <v>43400.579259259262</v>
      </c>
      <c r="B239" s="6" t="s">
        <v>446</v>
      </c>
      <c r="C239">
        <v>1500</v>
      </c>
      <c r="D239">
        <v>1468.5</v>
      </c>
      <c r="E239" s="6" t="s">
        <v>25</v>
      </c>
    </row>
    <row r="240" spans="1:5" x14ac:dyDescent="0.25">
      <c r="A240" s="5">
        <v>43400.621307870373</v>
      </c>
      <c r="B240" s="6" t="s">
        <v>447</v>
      </c>
      <c r="C240">
        <v>100</v>
      </c>
      <c r="D240">
        <v>96.1</v>
      </c>
      <c r="E240" s="6" t="s">
        <v>25</v>
      </c>
    </row>
    <row r="241" spans="1:5" x14ac:dyDescent="0.25">
      <c r="A241" s="5">
        <v>43400.650254629632</v>
      </c>
      <c r="B241" s="6" t="s">
        <v>448</v>
      </c>
      <c r="C241">
        <v>3000</v>
      </c>
      <c r="D241">
        <v>2937</v>
      </c>
      <c r="E241" s="6" t="s">
        <v>14</v>
      </c>
    </row>
    <row r="242" spans="1:5" x14ac:dyDescent="0.25">
      <c r="A242" s="5">
        <v>43400.654039351852</v>
      </c>
      <c r="B242" s="6" t="s">
        <v>449</v>
      </c>
      <c r="C242">
        <v>8000</v>
      </c>
      <c r="D242">
        <v>7832</v>
      </c>
      <c r="E242" s="6" t="s">
        <v>450</v>
      </c>
    </row>
    <row r="243" spans="1:5" x14ac:dyDescent="0.25">
      <c r="A243" s="5">
        <v>43401.553310185183</v>
      </c>
      <c r="B243" s="6" t="s">
        <v>451</v>
      </c>
      <c r="C243">
        <v>200</v>
      </c>
      <c r="D243">
        <v>195.8</v>
      </c>
      <c r="E243" s="6" t="s">
        <v>25</v>
      </c>
    </row>
    <row r="244" spans="1:5" x14ac:dyDescent="0.25">
      <c r="A244" s="5">
        <v>43401.644629629627</v>
      </c>
      <c r="B244" s="6" t="s">
        <v>452</v>
      </c>
      <c r="C244">
        <v>500</v>
      </c>
      <c r="D244">
        <v>489.5</v>
      </c>
      <c r="E244" s="6" t="s">
        <v>60</v>
      </c>
    </row>
    <row r="245" spans="1:5" x14ac:dyDescent="0.25">
      <c r="A245" s="5">
        <v>43401.805694444447</v>
      </c>
      <c r="B245" s="6" t="s">
        <v>453</v>
      </c>
      <c r="C245">
        <v>100</v>
      </c>
      <c r="D245">
        <v>96.1</v>
      </c>
      <c r="E245" s="6" t="s">
        <v>60</v>
      </c>
    </row>
    <row r="246" spans="1:5" x14ac:dyDescent="0.25">
      <c r="A246" s="5">
        <v>43401.908796296295</v>
      </c>
      <c r="B246" s="6" t="s">
        <v>141</v>
      </c>
      <c r="C246">
        <v>500</v>
      </c>
      <c r="D246">
        <v>489.5</v>
      </c>
      <c r="E246" s="6" t="s">
        <v>25</v>
      </c>
    </row>
    <row r="247" spans="1:5" x14ac:dyDescent="0.25">
      <c r="A247" s="5">
        <v>43401.924884259257</v>
      </c>
      <c r="B247" s="6" t="s">
        <v>454</v>
      </c>
      <c r="C247">
        <v>10</v>
      </c>
      <c r="D247">
        <v>6.1</v>
      </c>
      <c r="E247" s="6" t="s">
        <v>137</v>
      </c>
    </row>
    <row r="248" spans="1:5" x14ac:dyDescent="0.25">
      <c r="A248" s="5">
        <v>43401.956967592596</v>
      </c>
      <c r="B248" s="6" t="s">
        <v>455</v>
      </c>
      <c r="C248">
        <v>300</v>
      </c>
      <c r="D248">
        <v>293.7</v>
      </c>
      <c r="E248" s="6" t="s">
        <v>456</v>
      </c>
    </row>
    <row r="249" spans="1:5" x14ac:dyDescent="0.25">
      <c r="A249" s="5">
        <v>43402.398298611108</v>
      </c>
      <c r="B249" s="6" t="s">
        <v>457</v>
      </c>
      <c r="C249">
        <v>500</v>
      </c>
      <c r="D249">
        <v>489.5</v>
      </c>
      <c r="E249" s="6" t="s">
        <v>375</v>
      </c>
    </row>
    <row r="250" spans="1:5" x14ac:dyDescent="0.25">
      <c r="A250" s="5">
        <v>43402.619131944448</v>
      </c>
      <c r="B250" s="6" t="s">
        <v>7</v>
      </c>
      <c r="C250">
        <v>650</v>
      </c>
      <c r="D250">
        <v>636.35</v>
      </c>
      <c r="E250" s="6" t="s">
        <v>152</v>
      </c>
    </row>
    <row r="251" spans="1:5" x14ac:dyDescent="0.25">
      <c r="A251" s="5">
        <v>43402.650729166664</v>
      </c>
      <c r="B251" s="6" t="s">
        <v>458</v>
      </c>
      <c r="C251">
        <v>200</v>
      </c>
      <c r="D251">
        <v>195.8</v>
      </c>
      <c r="E251" s="6" t="s">
        <v>137</v>
      </c>
    </row>
    <row r="252" spans="1:5" ht="45" x14ac:dyDescent="0.25">
      <c r="A252" s="5">
        <v>43402.71943287037</v>
      </c>
      <c r="B252" s="6" t="s">
        <v>459</v>
      </c>
      <c r="C252">
        <v>4650</v>
      </c>
      <c r="D252">
        <v>4552.3500000000004</v>
      </c>
      <c r="E252" s="7" t="s">
        <v>460</v>
      </c>
    </row>
    <row r="253" spans="1:5" x14ac:dyDescent="0.25">
      <c r="A253" s="5">
        <v>43402.729490740741</v>
      </c>
      <c r="B253" s="6" t="s">
        <v>461</v>
      </c>
      <c r="C253">
        <v>1100</v>
      </c>
      <c r="D253">
        <v>1076.9000000000001</v>
      </c>
      <c r="E253" s="6" t="s">
        <v>25</v>
      </c>
    </row>
    <row r="254" spans="1:5" x14ac:dyDescent="0.25">
      <c r="A254" s="5">
        <v>43402.813645833332</v>
      </c>
      <c r="B254" s="6" t="s">
        <v>384</v>
      </c>
      <c r="C254">
        <v>500</v>
      </c>
      <c r="D254">
        <v>489.5</v>
      </c>
      <c r="E254" s="6" t="s">
        <v>14</v>
      </c>
    </row>
    <row r="255" spans="1:5" x14ac:dyDescent="0.25">
      <c r="A255" s="5">
        <v>43402.817615740743</v>
      </c>
      <c r="B255" s="6" t="s">
        <v>462</v>
      </c>
      <c r="C255">
        <v>500</v>
      </c>
      <c r="D255">
        <v>489.5</v>
      </c>
      <c r="E255" s="6" t="s">
        <v>128</v>
      </c>
    </row>
    <row r="256" spans="1:5" x14ac:dyDescent="0.25">
      <c r="A256" s="5">
        <v>43402.950902777775</v>
      </c>
      <c r="B256" s="6" t="s">
        <v>463</v>
      </c>
      <c r="C256">
        <v>500</v>
      </c>
      <c r="D256">
        <v>489.5</v>
      </c>
      <c r="E256" s="6" t="s">
        <v>32</v>
      </c>
    </row>
    <row r="257" spans="1:5" x14ac:dyDescent="0.25">
      <c r="A257" s="5">
        <v>43402.972326388888</v>
      </c>
      <c r="B257" s="6" t="s">
        <v>80</v>
      </c>
      <c r="C257">
        <v>500</v>
      </c>
      <c r="D257">
        <v>489.5</v>
      </c>
      <c r="E257" s="6" t="s">
        <v>11</v>
      </c>
    </row>
    <row r="258" spans="1:5" x14ac:dyDescent="0.25">
      <c r="A258" s="5">
        <v>43402.984479166669</v>
      </c>
      <c r="B258" s="6" t="s">
        <v>464</v>
      </c>
      <c r="C258">
        <v>100</v>
      </c>
      <c r="D258">
        <v>96.1</v>
      </c>
      <c r="E258" s="6" t="s">
        <v>128</v>
      </c>
    </row>
    <row r="259" spans="1:5" x14ac:dyDescent="0.25">
      <c r="A259" s="5">
        <v>43402.992569444446</v>
      </c>
      <c r="B259" s="6" t="s">
        <v>147</v>
      </c>
      <c r="C259">
        <v>1000</v>
      </c>
      <c r="D259">
        <v>979</v>
      </c>
      <c r="E259" s="6" t="s">
        <v>137</v>
      </c>
    </row>
    <row r="260" spans="1:5" x14ac:dyDescent="0.25">
      <c r="A260" s="5">
        <v>43403.423344907409</v>
      </c>
      <c r="B260" s="6" t="s">
        <v>371</v>
      </c>
      <c r="C260">
        <v>500</v>
      </c>
      <c r="D260">
        <v>489.5</v>
      </c>
      <c r="E260" s="6" t="s">
        <v>375</v>
      </c>
    </row>
    <row r="261" spans="1:5" x14ac:dyDescent="0.25">
      <c r="A261" s="5">
        <v>43403.492824074077</v>
      </c>
      <c r="B261" s="6" t="s">
        <v>361</v>
      </c>
      <c r="C261">
        <v>100</v>
      </c>
      <c r="D261">
        <v>96.1</v>
      </c>
      <c r="E261" s="6" t="s">
        <v>375</v>
      </c>
    </row>
    <row r="262" spans="1:5" x14ac:dyDescent="0.25">
      <c r="A262" s="5">
        <v>43403.593935185185</v>
      </c>
      <c r="B262" s="6" t="s">
        <v>78</v>
      </c>
      <c r="C262">
        <v>250</v>
      </c>
      <c r="D262">
        <v>244.75</v>
      </c>
      <c r="E262" s="6" t="s">
        <v>79</v>
      </c>
    </row>
    <row r="263" spans="1:5" x14ac:dyDescent="0.25">
      <c r="A263" s="5">
        <v>43403.624456018515</v>
      </c>
      <c r="B263" s="6" t="s">
        <v>465</v>
      </c>
      <c r="C263">
        <v>10</v>
      </c>
      <c r="D263">
        <v>6.1</v>
      </c>
      <c r="E263" s="6" t="s">
        <v>25</v>
      </c>
    </row>
    <row r="264" spans="1:5" x14ac:dyDescent="0.25">
      <c r="A264" s="5">
        <v>43403.63077546296</v>
      </c>
      <c r="B264" s="6" t="s">
        <v>27</v>
      </c>
      <c r="C264">
        <v>50</v>
      </c>
      <c r="D264">
        <v>46.1</v>
      </c>
      <c r="E264" s="6" t="s">
        <v>25</v>
      </c>
    </row>
    <row r="265" spans="1:5" x14ac:dyDescent="0.25">
      <c r="A265" s="5">
        <v>43403.845555555556</v>
      </c>
      <c r="B265" s="6" t="s">
        <v>466</v>
      </c>
      <c r="C265">
        <v>700</v>
      </c>
      <c r="D265">
        <v>685.3</v>
      </c>
      <c r="E265" s="6" t="s">
        <v>375</v>
      </c>
    </row>
    <row r="266" spans="1:5" x14ac:dyDescent="0.25">
      <c r="A266" s="5">
        <v>43403.846319444441</v>
      </c>
      <c r="B266" s="6" t="s">
        <v>467</v>
      </c>
      <c r="C266">
        <v>500</v>
      </c>
      <c r="D266">
        <v>489.5</v>
      </c>
      <c r="E266" s="6" t="s">
        <v>137</v>
      </c>
    </row>
    <row r="267" spans="1:5" x14ac:dyDescent="0.25">
      <c r="A267" s="5">
        <v>43403.916631944441</v>
      </c>
      <c r="B267" s="6" t="s">
        <v>468</v>
      </c>
      <c r="C267">
        <v>100</v>
      </c>
      <c r="D267">
        <v>96.1</v>
      </c>
      <c r="E267" s="6" t="s">
        <v>14</v>
      </c>
    </row>
    <row r="268" spans="1:5" x14ac:dyDescent="0.25">
      <c r="A268" s="5">
        <v>43403.975902777776</v>
      </c>
      <c r="B268" s="6" t="s">
        <v>155</v>
      </c>
      <c r="C268">
        <v>500</v>
      </c>
      <c r="D268">
        <v>489.5</v>
      </c>
      <c r="E268" s="6" t="s">
        <v>23</v>
      </c>
    </row>
    <row r="269" spans="1:5" x14ac:dyDescent="0.25">
      <c r="A269" s="5">
        <v>43403.999212962961</v>
      </c>
      <c r="B269" s="6" t="s">
        <v>469</v>
      </c>
      <c r="C269">
        <v>1000</v>
      </c>
      <c r="D269">
        <v>979</v>
      </c>
      <c r="E269" s="6" t="s">
        <v>14</v>
      </c>
    </row>
    <row r="270" spans="1:5" x14ac:dyDescent="0.25">
      <c r="A270" s="5">
        <v>43404.43136574074</v>
      </c>
      <c r="B270" s="6" t="s">
        <v>470</v>
      </c>
      <c r="C270">
        <v>9600</v>
      </c>
      <c r="D270">
        <v>9398.4</v>
      </c>
      <c r="E270" s="6" t="s">
        <v>53</v>
      </c>
    </row>
    <row r="271" spans="1:5" x14ac:dyDescent="0.25">
      <c r="A271" s="5">
        <v>43404.543726851851</v>
      </c>
      <c r="B271" s="6" t="s">
        <v>471</v>
      </c>
      <c r="C271">
        <v>500</v>
      </c>
      <c r="D271">
        <v>489.5</v>
      </c>
      <c r="E271" s="6" t="s">
        <v>25</v>
      </c>
    </row>
    <row r="272" spans="1:5" x14ac:dyDescent="0.25">
      <c r="A272" s="5">
        <v>43404.720543981479</v>
      </c>
      <c r="B272" s="6" t="s">
        <v>343</v>
      </c>
      <c r="C272">
        <v>1500</v>
      </c>
      <c r="D272">
        <v>1468.5</v>
      </c>
      <c r="E272" s="6" t="s">
        <v>375</v>
      </c>
    </row>
    <row r="273" spans="1:5" x14ac:dyDescent="0.25">
      <c r="A273" s="5">
        <v>43404.744143518517</v>
      </c>
      <c r="B273" s="6" t="s">
        <v>149</v>
      </c>
      <c r="C273">
        <v>3000</v>
      </c>
      <c r="D273">
        <v>2937</v>
      </c>
      <c r="E273" s="6" t="s">
        <v>137</v>
      </c>
    </row>
    <row r="321" spans="2:5" x14ac:dyDescent="0.25">
      <c r="B321"/>
      <c r="E321"/>
    </row>
    <row r="322" spans="2:5" x14ac:dyDescent="0.25">
      <c r="B322"/>
      <c r="E322"/>
    </row>
    <row r="323" spans="2:5" x14ac:dyDescent="0.25">
      <c r="B323"/>
      <c r="E323"/>
    </row>
    <row r="324" spans="2:5" x14ac:dyDescent="0.25">
      <c r="B324"/>
      <c r="E324"/>
    </row>
    <row r="325" spans="2:5" x14ac:dyDescent="0.25">
      <c r="B325"/>
      <c r="E325"/>
    </row>
    <row r="326" spans="2:5" x14ac:dyDescent="0.25">
      <c r="B326"/>
      <c r="E326"/>
    </row>
    <row r="327" spans="2:5" x14ac:dyDescent="0.25">
      <c r="B327"/>
      <c r="E327"/>
    </row>
    <row r="328" spans="2:5" x14ac:dyDescent="0.25">
      <c r="B328"/>
      <c r="E328"/>
    </row>
    <row r="329" spans="2:5" x14ac:dyDescent="0.25">
      <c r="B329"/>
      <c r="E329"/>
    </row>
    <row r="330" spans="2:5" x14ac:dyDescent="0.25">
      <c r="B330"/>
      <c r="E330"/>
    </row>
    <row r="331" spans="2:5" x14ac:dyDescent="0.25">
      <c r="B331"/>
      <c r="E331"/>
    </row>
    <row r="332" spans="2:5" x14ac:dyDescent="0.25">
      <c r="B332"/>
      <c r="E332"/>
    </row>
    <row r="333" spans="2:5" x14ac:dyDescent="0.25">
      <c r="B333"/>
      <c r="E333"/>
    </row>
    <row r="334" spans="2:5" x14ac:dyDescent="0.25">
      <c r="B334"/>
      <c r="E334"/>
    </row>
    <row r="335" spans="2:5" x14ac:dyDescent="0.25">
      <c r="B335"/>
      <c r="E335"/>
    </row>
    <row r="336" spans="2:5" x14ac:dyDescent="0.25">
      <c r="B336"/>
      <c r="E336"/>
    </row>
    <row r="337" spans="2:5" x14ac:dyDescent="0.25">
      <c r="B337"/>
      <c r="E337"/>
    </row>
    <row r="338" spans="2:5" x14ac:dyDescent="0.25">
      <c r="B338"/>
      <c r="E338"/>
    </row>
    <row r="339" spans="2:5" x14ac:dyDescent="0.25">
      <c r="B339"/>
      <c r="E339"/>
    </row>
    <row r="340" spans="2:5" x14ac:dyDescent="0.25">
      <c r="B340"/>
      <c r="E340"/>
    </row>
    <row r="341" spans="2:5" x14ac:dyDescent="0.25">
      <c r="B341"/>
      <c r="E341"/>
    </row>
    <row r="342" spans="2:5" x14ac:dyDescent="0.25">
      <c r="B342"/>
      <c r="E342"/>
    </row>
    <row r="343" spans="2:5" x14ac:dyDescent="0.25">
      <c r="B343"/>
      <c r="E343"/>
    </row>
    <row r="344" spans="2:5" x14ac:dyDescent="0.25">
      <c r="B344"/>
      <c r="E344"/>
    </row>
    <row r="345" spans="2:5" x14ac:dyDescent="0.25">
      <c r="B345"/>
      <c r="E345"/>
    </row>
    <row r="346" spans="2:5" x14ac:dyDescent="0.25">
      <c r="B346"/>
      <c r="E346"/>
    </row>
    <row r="347" spans="2:5" x14ac:dyDescent="0.25">
      <c r="B347"/>
      <c r="E347"/>
    </row>
    <row r="348" spans="2:5" x14ac:dyDescent="0.25">
      <c r="B348"/>
      <c r="E348"/>
    </row>
    <row r="349" spans="2:5" x14ac:dyDescent="0.25">
      <c r="B349"/>
      <c r="E349"/>
    </row>
    <row r="350" spans="2:5" x14ac:dyDescent="0.25">
      <c r="B350"/>
      <c r="E350"/>
    </row>
    <row r="351" spans="2:5" x14ac:dyDescent="0.25">
      <c r="B351"/>
      <c r="E351"/>
    </row>
    <row r="352" spans="2:5" x14ac:dyDescent="0.25">
      <c r="B352"/>
      <c r="E352"/>
    </row>
    <row r="353" spans="2:5" x14ac:dyDescent="0.25">
      <c r="B353"/>
      <c r="E353"/>
    </row>
    <row r="354" spans="2:5" x14ac:dyDescent="0.25">
      <c r="B354"/>
      <c r="E354"/>
    </row>
    <row r="355" spans="2:5" x14ac:dyDescent="0.25">
      <c r="B355"/>
      <c r="E355"/>
    </row>
    <row r="356" spans="2:5" x14ac:dyDescent="0.25">
      <c r="B356"/>
      <c r="E356"/>
    </row>
    <row r="357" spans="2:5" x14ac:dyDescent="0.25">
      <c r="B357"/>
      <c r="E357"/>
    </row>
    <row r="358" spans="2:5" x14ac:dyDescent="0.25">
      <c r="B358"/>
      <c r="E358"/>
    </row>
    <row r="359" spans="2:5" x14ac:dyDescent="0.25">
      <c r="B359"/>
      <c r="E359"/>
    </row>
    <row r="360" spans="2:5" x14ac:dyDescent="0.25">
      <c r="B360"/>
      <c r="E360"/>
    </row>
    <row r="361" spans="2:5" x14ac:dyDescent="0.25">
      <c r="B361"/>
      <c r="E361"/>
    </row>
    <row r="362" spans="2:5" x14ac:dyDescent="0.25">
      <c r="B362"/>
      <c r="E362"/>
    </row>
    <row r="363" spans="2:5" x14ac:dyDescent="0.25">
      <c r="B363"/>
      <c r="E363"/>
    </row>
    <row r="364" spans="2:5" x14ac:dyDescent="0.25">
      <c r="B364"/>
      <c r="E364"/>
    </row>
    <row r="365" spans="2:5" x14ac:dyDescent="0.25">
      <c r="B365"/>
      <c r="E365"/>
    </row>
    <row r="366" spans="2:5" x14ac:dyDescent="0.25">
      <c r="B366"/>
      <c r="E366"/>
    </row>
    <row r="367" spans="2:5" x14ac:dyDescent="0.25">
      <c r="B367"/>
      <c r="E367"/>
    </row>
    <row r="368" spans="2:5" x14ac:dyDescent="0.25">
      <c r="B368"/>
      <c r="E368"/>
    </row>
    <row r="369" spans="2:5" x14ac:dyDescent="0.25">
      <c r="B369"/>
      <c r="E369"/>
    </row>
    <row r="370" spans="2:5" x14ac:dyDescent="0.25">
      <c r="B370"/>
      <c r="E370"/>
    </row>
    <row r="371" spans="2:5" x14ac:dyDescent="0.25">
      <c r="B371"/>
      <c r="E371"/>
    </row>
    <row r="372" spans="2:5" x14ac:dyDescent="0.25">
      <c r="B372"/>
      <c r="E372"/>
    </row>
    <row r="373" spans="2:5" x14ac:dyDescent="0.25">
      <c r="B373"/>
      <c r="E373"/>
    </row>
    <row r="374" spans="2:5" x14ac:dyDescent="0.25">
      <c r="B374"/>
      <c r="E374"/>
    </row>
    <row r="375" spans="2:5" x14ac:dyDescent="0.25">
      <c r="B375"/>
      <c r="E375"/>
    </row>
    <row r="376" spans="2:5" x14ac:dyDescent="0.25">
      <c r="B376"/>
      <c r="E376"/>
    </row>
    <row r="377" spans="2:5" x14ac:dyDescent="0.25">
      <c r="B377"/>
      <c r="E377"/>
    </row>
    <row r="378" spans="2:5" x14ac:dyDescent="0.25">
      <c r="B378"/>
      <c r="E378"/>
    </row>
    <row r="379" spans="2:5" x14ac:dyDescent="0.25">
      <c r="B379"/>
      <c r="E379"/>
    </row>
    <row r="380" spans="2:5" x14ac:dyDescent="0.25">
      <c r="B380"/>
      <c r="E380"/>
    </row>
    <row r="381" spans="2:5" x14ac:dyDescent="0.25">
      <c r="B381"/>
      <c r="E381"/>
    </row>
    <row r="382" spans="2:5" x14ac:dyDescent="0.25">
      <c r="B382"/>
      <c r="E382"/>
    </row>
    <row r="383" spans="2:5" x14ac:dyDescent="0.25">
      <c r="B383"/>
      <c r="E383"/>
    </row>
    <row r="384" spans="2:5" x14ac:dyDescent="0.25">
      <c r="B384"/>
      <c r="E384"/>
    </row>
    <row r="385" spans="2:5" x14ac:dyDescent="0.25">
      <c r="B385"/>
      <c r="E385"/>
    </row>
    <row r="386" spans="2:5" x14ac:dyDescent="0.25">
      <c r="B386"/>
      <c r="E386"/>
    </row>
    <row r="387" spans="2:5" x14ac:dyDescent="0.25">
      <c r="B387"/>
      <c r="E387"/>
    </row>
    <row r="388" spans="2:5" x14ac:dyDescent="0.25">
      <c r="B388"/>
      <c r="E388"/>
    </row>
    <row r="389" spans="2:5" x14ac:dyDescent="0.25">
      <c r="B389"/>
      <c r="E389"/>
    </row>
    <row r="390" spans="2:5" x14ac:dyDescent="0.25">
      <c r="B390"/>
      <c r="E390"/>
    </row>
    <row r="391" spans="2:5" x14ac:dyDescent="0.25">
      <c r="B391"/>
      <c r="E391"/>
    </row>
    <row r="392" spans="2:5" x14ac:dyDescent="0.25">
      <c r="B392"/>
      <c r="E392"/>
    </row>
    <row r="393" spans="2:5" x14ac:dyDescent="0.25">
      <c r="B393"/>
      <c r="E393"/>
    </row>
    <row r="394" spans="2:5" x14ac:dyDescent="0.25">
      <c r="B394"/>
      <c r="E394"/>
    </row>
    <row r="395" spans="2:5" x14ac:dyDescent="0.25">
      <c r="B395"/>
      <c r="E395"/>
    </row>
    <row r="396" spans="2:5" x14ac:dyDescent="0.25">
      <c r="B396"/>
      <c r="E396"/>
    </row>
    <row r="397" spans="2:5" x14ac:dyDescent="0.25">
      <c r="B397"/>
      <c r="E397"/>
    </row>
    <row r="398" spans="2:5" x14ac:dyDescent="0.25">
      <c r="B398"/>
      <c r="E398"/>
    </row>
    <row r="399" spans="2:5" x14ac:dyDescent="0.25">
      <c r="B399"/>
      <c r="E399"/>
    </row>
    <row r="400" spans="2:5" x14ac:dyDescent="0.25">
      <c r="B400"/>
      <c r="E400"/>
    </row>
    <row r="401" spans="2:5" x14ac:dyDescent="0.25">
      <c r="B401"/>
      <c r="E401"/>
    </row>
    <row r="402" spans="2:5" x14ac:dyDescent="0.25">
      <c r="B402"/>
      <c r="E402"/>
    </row>
    <row r="403" spans="2:5" x14ac:dyDescent="0.25">
      <c r="B403"/>
      <c r="E403"/>
    </row>
    <row r="404" spans="2:5" x14ac:dyDescent="0.25">
      <c r="B404"/>
      <c r="E404"/>
    </row>
    <row r="405" spans="2:5" x14ac:dyDescent="0.25">
      <c r="B405"/>
      <c r="E405"/>
    </row>
    <row r="406" spans="2:5" x14ac:dyDescent="0.25">
      <c r="B406"/>
      <c r="E406"/>
    </row>
    <row r="407" spans="2:5" x14ac:dyDescent="0.25">
      <c r="B407"/>
      <c r="E407"/>
    </row>
    <row r="408" spans="2:5" x14ac:dyDescent="0.25">
      <c r="B408"/>
      <c r="E408"/>
    </row>
    <row r="409" spans="2:5" x14ac:dyDescent="0.25">
      <c r="B409"/>
      <c r="E409"/>
    </row>
    <row r="410" spans="2:5" x14ac:dyDescent="0.25">
      <c r="B410"/>
      <c r="E410"/>
    </row>
    <row r="411" spans="2:5" x14ac:dyDescent="0.25">
      <c r="B411"/>
      <c r="E411"/>
    </row>
    <row r="412" spans="2:5" x14ac:dyDescent="0.25">
      <c r="B412"/>
      <c r="E412"/>
    </row>
    <row r="413" spans="2:5" x14ac:dyDescent="0.25">
      <c r="B413"/>
      <c r="E413"/>
    </row>
    <row r="414" spans="2:5" x14ac:dyDescent="0.25">
      <c r="B414"/>
      <c r="E4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workbookViewId="0">
      <selection activeCell="H21" sqref="H21"/>
    </sheetView>
  </sheetViews>
  <sheetFormatPr defaultRowHeight="15" x14ac:dyDescent="0.25"/>
  <cols>
    <col min="1" max="1" width="0.140625" customWidth="1"/>
    <col min="2" max="2" width="11" customWidth="1"/>
    <col min="3" max="3" width="42.7109375" customWidth="1"/>
    <col min="4" max="4" width="82.85546875" customWidth="1"/>
    <col min="5" max="5" width="42.7109375" customWidth="1"/>
    <col min="6" max="6" width="8.42578125" customWidth="1"/>
  </cols>
  <sheetData>
    <row r="1" spans="1:6" ht="19.5" customHeight="1" x14ac:dyDescent="0.25">
      <c r="B1" s="48" t="s">
        <v>0</v>
      </c>
      <c r="C1" s="1" t="s">
        <v>4</v>
      </c>
      <c r="D1" s="1" t="s">
        <v>1</v>
      </c>
    </row>
    <row r="2" spans="1:6" ht="19.5" customHeight="1" x14ac:dyDescent="0.25">
      <c r="A2" s="148">
        <v>43374.127442129422</v>
      </c>
      <c r="B2" s="151"/>
      <c r="C2" s="49">
        <v>0.27</v>
      </c>
      <c r="D2" s="50" t="s">
        <v>472</v>
      </c>
      <c r="E2" s="51"/>
    </row>
    <row r="3" spans="1:6" ht="19.5" customHeight="1" x14ac:dyDescent="0.25">
      <c r="A3" s="148">
        <v>43374.14108796278</v>
      </c>
      <c r="B3" s="149"/>
      <c r="C3" s="52">
        <v>0.4</v>
      </c>
      <c r="D3" s="53" t="s">
        <v>473</v>
      </c>
      <c r="E3" s="51"/>
    </row>
    <row r="4" spans="1:6" ht="19.5" customHeight="1" x14ac:dyDescent="0.25">
      <c r="A4" s="148">
        <v>43374.113125000149</v>
      </c>
      <c r="B4" s="149"/>
      <c r="C4" s="49">
        <v>6.84</v>
      </c>
      <c r="D4" s="53" t="s">
        <v>474</v>
      </c>
      <c r="E4" s="51"/>
    </row>
    <row r="5" spans="1:6" ht="19.5" customHeight="1" x14ac:dyDescent="0.25">
      <c r="A5" s="148">
        <v>43374.102152777836</v>
      </c>
      <c r="B5" s="149"/>
      <c r="C5" s="54">
        <v>199</v>
      </c>
      <c r="D5" s="53" t="s">
        <v>475</v>
      </c>
      <c r="E5" s="51"/>
    </row>
    <row r="6" spans="1:6" ht="19.5" customHeight="1" x14ac:dyDescent="0.25">
      <c r="A6" s="148">
        <v>43374.105520833284</v>
      </c>
      <c r="B6" s="149"/>
      <c r="C6" s="54">
        <v>1000</v>
      </c>
      <c r="D6" s="53" t="s">
        <v>476</v>
      </c>
      <c r="E6" s="51"/>
    </row>
    <row r="7" spans="1:6" ht="19.5" customHeight="1" x14ac:dyDescent="0.25">
      <c r="A7" s="148">
        <v>43374.663182870485</v>
      </c>
      <c r="B7" s="149"/>
      <c r="C7" s="54">
        <v>1400</v>
      </c>
      <c r="D7" s="53" t="s">
        <v>477</v>
      </c>
      <c r="E7" s="51"/>
    </row>
    <row r="8" spans="1:6" ht="19.5" customHeight="1" x14ac:dyDescent="0.25">
      <c r="A8" s="148">
        <v>43374.487256944645</v>
      </c>
      <c r="B8" s="149"/>
      <c r="C8" s="54">
        <v>9153</v>
      </c>
      <c r="D8" s="53" t="s">
        <v>478</v>
      </c>
      <c r="E8" s="51"/>
      <c r="F8" s="55"/>
    </row>
    <row r="9" spans="1:6" ht="19.5" customHeight="1" x14ac:dyDescent="0.25">
      <c r="A9" s="148">
        <v>43374.486620370299</v>
      </c>
      <c r="B9" s="149"/>
      <c r="C9" s="54">
        <v>12263.36</v>
      </c>
      <c r="D9" s="53" t="s">
        <v>479</v>
      </c>
      <c r="E9" s="51"/>
    </row>
    <row r="10" spans="1:6" ht="19.5" customHeight="1" x14ac:dyDescent="0.25">
      <c r="A10" s="148">
        <v>43374.487118055578</v>
      </c>
      <c r="B10" s="149"/>
      <c r="C10" s="54">
        <v>35109.83</v>
      </c>
      <c r="D10" s="53" t="s">
        <v>480</v>
      </c>
      <c r="E10" s="51"/>
    </row>
    <row r="11" spans="1:6" ht="19.5" customHeight="1" x14ac:dyDescent="0.25">
      <c r="A11" s="148">
        <v>43374.595787037164</v>
      </c>
      <c r="B11" s="149"/>
      <c r="C11" s="54">
        <v>50000</v>
      </c>
      <c r="D11" s="53" t="s">
        <v>481</v>
      </c>
      <c r="E11" s="51"/>
    </row>
    <row r="12" spans="1:6" ht="19.5" customHeight="1" x14ac:dyDescent="0.25">
      <c r="A12" s="148">
        <v>43375.658275463153</v>
      </c>
      <c r="B12" s="149"/>
      <c r="C12" s="54">
        <v>10000</v>
      </c>
      <c r="D12" s="53" t="s">
        <v>482</v>
      </c>
      <c r="E12" s="51"/>
    </row>
    <row r="13" spans="1:6" ht="19.5" customHeight="1" x14ac:dyDescent="0.25">
      <c r="A13" s="148">
        <v>43375.512847222388</v>
      </c>
      <c r="B13" s="149"/>
      <c r="C13" s="54">
        <v>25000</v>
      </c>
      <c r="D13" s="53" t="s">
        <v>483</v>
      </c>
      <c r="E13" s="51"/>
    </row>
    <row r="14" spans="1:6" ht="19.5" customHeight="1" x14ac:dyDescent="0.25">
      <c r="A14" s="148">
        <v>43375.468460648321</v>
      </c>
      <c r="B14" s="149"/>
      <c r="C14" s="54">
        <v>36728.550000000003</v>
      </c>
      <c r="D14" s="53" t="s">
        <v>484</v>
      </c>
      <c r="E14" s="51"/>
    </row>
    <row r="15" spans="1:6" ht="19.5" customHeight="1" x14ac:dyDescent="0.25">
      <c r="A15" s="148">
        <v>43376.110405092593</v>
      </c>
      <c r="B15" s="149"/>
      <c r="C15" s="54">
        <v>400</v>
      </c>
      <c r="D15" s="53" t="s">
        <v>485</v>
      </c>
      <c r="E15" s="51"/>
    </row>
    <row r="16" spans="1:6" ht="19.5" customHeight="1" x14ac:dyDescent="0.25">
      <c r="A16" s="148">
        <v>43376.466134259477</v>
      </c>
      <c r="B16" s="149"/>
      <c r="C16" s="54">
        <v>4919.09</v>
      </c>
      <c r="D16" s="53" t="s">
        <v>486</v>
      </c>
      <c r="E16" s="51"/>
    </row>
    <row r="17" spans="1:5" ht="19.5" customHeight="1" x14ac:dyDescent="0.25">
      <c r="A17" s="148">
        <v>43376.758668981493</v>
      </c>
      <c r="B17" s="149"/>
      <c r="C17" s="54">
        <v>15000</v>
      </c>
      <c r="D17" s="53" t="s">
        <v>487</v>
      </c>
      <c r="E17" s="51"/>
    </row>
    <row r="18" spans="1:5" ht="19.5" customHeight="1" x14ac:dyDescent="0.25">
      <c r="A18" s="148">
        <v>43377.106793981511</v>
      </c>
      <c r="B18" s="149"/>
      <c r="C18" s="54">
        <v>0.48</v>
      </c>
      <c r="D18" s="53" t="s">
        <v>488</v>
      </c>
      <c r="E18" s="51"/>
    </row>
    <row r="19" spans="1:5" ht="19.5" customHeight="1" x14ac:dyDescent="0.25">
      <c r="A19" s="148">
        <v>43377.113159722183</v>
      </c>
      <c r="B19" s="149"/>
      <c r="C19" s="54">
        <v>42.71</v>
      </c>
      <c r="D19" s="53" t="s">
        <v>489</v>
      </c>
      <c r="E19" s="51"/>
    </row>
    <row r="20" spans="1:5" ht="19.5" customHeight="1" x14ac:dyDescent="0.25">
      <c r="A20" s="148">
        <v>43377.735196759459</v>
      </c>
      <c r="B20" s="149"/>
      <c r="C20" s="54">
        <v>500</v>
      </c>
      <c r="D20" s="53" t="s">
        <v>490</v>
      </c>
      <c r="E20" s="51"/>
    </row>
    <row r="21" spans="1:5" ht="19.5" customHeight="1" x14ac:dyDescent="0.25">
      <c r="A21" s="148">
        <v>43377.699317129795</v>
      </c>
      <c r="B21" s="149"/>
      <c r="C21" s="54">
        <v>2500</v>
      </c>
      <c r="D21" s="53" t="s">
        <v>477</v>
      </c>
      <c r="E21" s="51"/>
    </row>
    <row r="22" spans="1:5" ht="19.5" customHeight="1" x14ac:dyDescent="0.25">
      <c r="A22" s="148">
        <v>43377.467986111064</v>
      </c>
      <c r="B22" s="149"/>
      <c r="C22" s="54">
        <v>26987.08</v>
      </c>
      <c r="D22" s="53" t="s">
        <v>491</v>
      </c>
      <c r="E22" s="51"/>
    </row>
    <row r="23" spans="1:5" ht="19.5" customHeight="1" x14ac:dyDescent="0.25">
      <c r="A23" s="148">
        <v>43377.538761573844</v>
      </c>
      <c r="B23" s="149"/>
      <c r="C23" s="54">
        <v>45000</v>
      </c>
      <c r="D23" s="53" t="s">
        <v>492</v>
      </c>
      <c r="E23" s="51"/>
    </row>
    <row r="24" spans="1:5" ht="19.5" customHeight="1" x14ac:dyDescent="0.25">
      <c r="A24" s="148">
        <v>43378.138553240802</v>
      </c>
      <c r="B24" s="149"/>
      <c r="C24" s="54">
        <v>0.08</v>
      </c>
      <c r="D24" s="53" t="s">
        <v>493</v>
      </c>
      <c r="E24" s="51"/>
    </row>
    <row r="25" spans="1:5" ht="19.5" customHeight="1" x14ac:dyDescent="0.25">
      <c r="A25" s="148">
        <v>43378.14893518528</v>
      </c>
      <c r="B25" s="149"/>
      <c r="C25" s="54">
        <v>0.2</v>
      </c>
      <c r="D25" s="53" t="s">
        <v>494</v>
      </c>
      <c r="E25" s="51"/>
    </row>
    <row r="26" spans="1:5" ht="19.5" customHeight="1" x14ac:dyDescent="0.25">
      <c r="A26" s="148">
        <v>43378.151388888713</v>
      </c>
      <c r="B26" s="149"/>
      <c r="C26" s="54">
        <v>0.43</v>
      </c>
      <c r="D26" s="53" t="s">
        <v>495</v>
      </c>
      <c r="E26" s="51"/>
    </row>
    <row r="27" spans="1:5" ht="19.5" customHeight="1" x14ac:dyDescent="0.25">
      <c r="A27" s="148">
        <v>43378.139490740839</v>
      </c>
      <c r="B27" s="149"/>
      <c r="C27" s="54">
        <v>0.56000000000000005</v>
      </c>
      <c r="D27" s="53" t="s">
        <v>496</v>
      </c>
      <c r="E27" s="51"/>
    </row>
    <row r="28" spans="1:5" ht="19.5" customHeight="1" x14ac:dyDescent="0.25">
      <c r="A28" s="148">
        <v>43378.148680555634</v>
      </c>
      <c r="B28" s="149"/>
      <c r="C28" s="54">
        <v>0.76</v>
      </c>
      <c r="D28" s="53" t="s">
        <v>497</v>
      </c>
      <c r="E28" s="51"/>
    </row>
    <row r="29" spans="1:5" ht="19.5" customHeight="1" x14ac:dyDescent="0.25">
      <c r="A29" s="148">
        <v>43378.144097222015</v>
      </c>
      <c r="B29" s="149"/>
      <c r="C29" s="54">
        <v>0.81</v>
      </c>
      <c r="D29" s="53" t="s">
        <v>498</v>
      </c>
      <c r="E29" s="51"/>
    </row>
    <row r="30" spans="1:5" ht="19.5" customHeight="1" x14ac:dyDescent="0.25">
      <c r="A30" s="148">
        <v>43378.141979166772</v>
      </c>
      <c r="B30" s="149"/>
      <c r="C30" s="54">
        <v>0.9</v>
      </c>
      <c r="D30" s="53" t="s">
        <v>499</v>
      </c>
      <c r="E30" s="51"/>
    </row>
    <row r="31" spans="1:5" ht="19.5" customHeight="1" x14ac:dyDescent="0.25">
      <c r="A31" s="148">
        <v>43378.468738425989</v>
      </c>
      <c r="B31" s="149"/>
      <c r="C31" s="54">
        <v>3178.9</v>
      </c>
      <c r="D31" s="53" t="s">
        <v>500</v>
      </c>
      <c r="E31" s="51"/>
    </row>
    <row r="32" spans="1:5" ht="19.5" customHeight="1" x14ac:dyDescent="0.25">
      <c r="A32" s="148">
        <v>43380.635358796455</v>
      </c>
      <c r="B32" s="149"/>
      <c r="C32" s="54">
        <v>0.08</v>
      </c>
      <c r="D32" s="53" t="s">
        <v>501</v>
      </c>
      <c r="E32" s="51"/>
    </row>
    <row r="33" spans="1:5" ht="19.5" customHeight="1" x14ac:dyDescent="0.25">
      <c r="A33" s="148">
        <v>43380.621423610952</v>
      </c>
      <c r="B33" s="149"/>
      <c r="C33" s="54">
        <v>0.13</v>
      </c>
      <c r="D33" s="53" t="s">
        <v>502</v>
      </c>
      <c r="E33" s="51"/>
    </row>
    <row r="34" spans="1:5" ht="19.5" customHeight="1" x14ac:dyDescent="0.25">
      <c r="A34" s="148">
        <v>43380.618252314627</v>
      </c>
      <c r="B34" s="149"/>
      <c r="C34" s="54">
        <v>0.38</v>
      </c>
      <c r="D34" s="53" t="s">
        <v>503</v>
      </c>
      <c r="E34" s="51"/>
    </row>
    <row r="35" spans="1:5" ht="19.5" customHeight="1" x14ac:dyDescent="0.25">
      <c r="A35" s="148">
        <v>43380.628599537071</v>
      </c>
      <c r="B35" s="149"/>
      <c r="C35" s="54">
        <v>0.47</v>
      </c>
      <c r="D35" s="53" t="s">
        <v>504</v>
      </c>
      <c r="E35" s="51"/>
    </row>
    <row r="36" spans="1:5" ht="19.5" customHeight="1" x14ac:dyDescent="0.25">
      <c r="A36" s="148">
        <v>43380.626041666605</v>
      </c>
      <c r="B36" s="149"/>
      <c r="C36" s="54">
        <v>0.5</v>
      </c>
      <c r="D36" s="53" t="s">
        <v>505</v>
      </c>
      <c r="E36" s="51"/>
    </row>
    <row r="37" spans="1:5" ht="19.5" customHeight="1" x14ac:dyDescent="0.25">
      <c r="A37" s="148">
        <v>43380.632083333563</v>
      </c>
      <c r="B37" s="149"/>
      <c r="C37" s="54">
        <v>0.5</v>
      </c>
      <c r="D37" s="53" t="s">
        <v>506</v>
      </c>
      <c r="E37" s="51"/>
    </row>
    <row r="38" spans="1:5" ht="19.5" customHeight="1" x14ac:dyDescent="0.25">
      <c r="A38" s="148">
        <v>43380.61864583334</v>
      </c>
      <c r="B38" s="149"/>
      <c r="C38" s="54">
        <v>0.56000000000000005</v>
      </c>
      <c r="D38" s="53" t="s">
        <v>507</v>
      </c>
      <c r="E38" s="51"/>
    </row>
    <row r="39" spans="1:5" ht="19.5" customHeight="1" x14ac:dyDescent="0.25">
      <c r="A39" s="148">
        <v>43380.627187499776</v>
      </c>
      <c r="B39" s="149"/>
      <c r="C39" s="54">
        <v>0.81</v>
      </c>
      <c r="D39" s="53" t="s">
        <v>508</v>
      </c>
      <c r="E39" s="51"/>
    </row>
    <row r="40" spans="1:5" ht="19.5" customHeight="1" x14ac:dyDescent="0.25">
      <c r="A40" s="148">
        <v>43380.632048611064</v>
      </c>
      <c r="B40" s="149"/>
      <c r="C40" s="54">
        <v>0.94</v>
      </c>
      <c r="D40" s="53" t="s">
        <v>509</v>
      </c>
      <c r="E40" s="51"/>
    </row>
    <row r="41" spans="1:5" ht="19.5" customHeight="1" x14ac:dyDescent="0.25">
      <c r="A41" s="148">
        <v>43380.622916666791</v>
      </c>
      <c r="B41" s="149"/>
      <c r="C41" s="54">
        <v>1.43</v>
      </c>
      <c r="D41" s="53" t="s">
        <v>510</v>
      </c>
      <c r="E41" s="51"/>
    </row>
    <row r="42" spans="1:5" ht="19.5" customHeight="1" x14ac:dyDescent="0.25">
      <c r="A42" s="148">
        <v>43380.625196759123</v>
      </c>
      <c r="B42" s="149"/>
      <c r="C42" s="54">
        <v>2000</v>
      </c>
      <c r="D42" s="53" t="s">
        <v>511</v>
      </c>
      <c r="E42" s="51"/>
    </row>
    <row r="43" spans="1:5" ht="19.5" customHeight="1" x14ac:dyDescent="0.25">
      <c r="A43" s="148">
        <v>43380.618738425896</v>
      </c>
      <c r="B43" s="149"/>
      <c r="C43" s="54">
        <v>5000</v>
      </c>
      <c r="D43" s="53" t="s">
        <v>512</v>
      </c>
      <c r="E43" s="51"/>
    </row>
    <row r="44" spans="1:5" ht="19.5" customHeight="1" x14ac:dyDescent="0.25">
      <c r="A44" s="148">
        <v>43380.633159722202</v>
      </c>
      <c r="B44" s="149"/>
      <c r="C44" s="54">
        <v>5000</v>
      </c>
      <c r="D44" s="53" t="s">
        <v>513</v>
      </c>
      <c r="E44" s="51"/>
    </row>
    <row r="45" spans="1:5" ht="19.5" customHeight="1" x14ac:dyDescent="0.25">
      <c r="A45" s="148">
        <v>43381.16017361125</v>
      </c>
      <c r="B45" s="149"/>
      <c r="C45" s="54">
        <v>50</v>
      </c>
      <c r="D45" s="53" t="s">
        <v>514</v>
      </c>
      <c r="E45" s="51"/>
    </row>
    <row r="46" spans="1:5" ht="19.5" customHeight="1" x14ac:dyDescent="0.25">
      <c r="A46" s="148">
        <v>43381.492129629478</v>
      </c>
      <c r="B46" s="149"/>
      <c r="C46" s="54">
        <v>979</v>
      </c>
      <c r="D46" s="53" t="s">
        <v>515</v>
      </c>
      <c r="E46" s="51"/>
    </row>
    <row r="47" spans="1:5" ht="19.5" customHeight="1" x14ac:dyDescent="0.25">
      <c r="A47" s="148">
        <v>43381.53192129638</v>
      </c>
      <c r="B47" s="149"/>
      <c r="C47" s="54">
        <v>2100</v>
      </c>
      <c r="D47" s="53" t="s">
        <v>477</v>
      </c>
      <c r="E47" s="51"/>
    </row>
    <row r="48" spans="1:5" ht="19.5" customHeight="1" x14ac:dyDescent="0.25">
      <c r="A48" s="148">
        <v>43381.492118055467</v>
      </c>
      <c r="B48" s="149"/>
      <c r="C48" s="54">
        <v>6459.6</v>
      </c>
      <c r="D48" s="53" t="s">
        <v>516</v>
      </c>
      <c r="E48" s="51"/>
    </row>
    <row r="49" spans="1:5" ht="19.5" customHeight="1" x14ac:dyDescent="0.25">
      <c r="A49" s="148">
        <v>43381.492118055467</v>
      </c>
      <c r="B49" s="149"/>
      <c r="C49" s="54">
        <v>10375.6</v>
      </c>
      <c r="D49" s="53" t="s">
        <v>517</v>
      </c>
      <c r="E49" s="51"/>
    </row>
    <row r="50" spans="1:5" ht="19.5" customHeight="1" x14ac:dyDescent="0.25">
      <c r="A50" s="148">
        <v>43382.649594907183</v>
      </c>
      <c r="B50" s="149"/>
      <c r="C50" s="54"/>
      <c r="D50" s="53" t="s">
        <v>518</v>
      </c>
      <c r="E50" s="51"/>
    </row>
    <row r="51" spans="1:5" ht="19.5" customHeight="1" x14ac:dyDescent="0.25">
      <c r="A51" s="148">
        <v>43382.122627314646</v>
      </c>
      <c r="B51" s="149"/>
      <c r="C51" s="54">
        <v>0.13</v>
      </c>
      <c r="D51" s="53" t="s">
        <v>519</v>
      </c>
      <c r="E51" s="51"/>
    </row>
    <row r="52" spans="1:5" ht="19.5" customHeight="1" x14ac:dyDescent="0.25">
      <c r="A52" s="148">
        <v>43382.12144675944</v>
      </c>
      <c r="B52" s="149"/>
      <c r="C52" s="54">
        <v>0.32</v>
      </c>
      <c r="D52" s="53" t="s">
        <v>520</v>
      </c>
      <c r="E52" s="51"/>
    </row>
    <row r="53" spans="1:5" ht="19.5" customHeight="1" x14ac:dyDescent="0.25">
      <c r="A53" s="148">
        <v>43382.113206018694</v>
      </c>
      <c r="B53" s="149"/>
      <c r="C53" s="54">
        <v>0.33</v>
      </c>
      <c r="D53" s="53" t="s">
        <v>521</v>
      </c>
      <c r="E53" s="51"/>
    </row>
    <row r="54" spans="1:5" ht="19.5" customHeight="1" x14ac:dyDescent="0.25">
      <c r="A54" s="148">
        <v>43382.114282407332</v>
      </c>
      <c r="B54" s="149"/>
      <c r="C54" s="54">
        <v>0.43</v>
      </c>
      <c r="D54" s="53" t="s">
        <v>522</v>
      </c>
      <c r="E54" s="51"/>
    </row>
    <row r="55" spans="1:5" ht="19.5" customHeight="1" x14ac:dyDescent="0.25">
      <c r="A55" s="148">
        <v>43382.12437500013</v>
      </c>
      <c r="B55" s="149"/>
      <c r="C55" s="54">
        <v>0.68</v>
      </c>
      <c r="D55" s="53" t="s">
        <v>523</v>
      </c>
      <c r="E55" s="51"/>
    </row>
    <row r="56" spans="1:5" ht="19.5" customHeight="1" x14ac:dyDescent="0.25">
      <c r="A56" s="148">
        <v>43382.128645833116</v>
      </c>
      <c r="B56" s="149"/>
      <c r="C56" s="54">
        <v>0.76</v>
      </c>
      <c r="D56" s="53" t="s">
        <v>524</v>
      </c>
      <c r="E56" s="51"/>
    </row>
    <row r="57" spans="1:5" ht="19.5" customHeight="1" x14ac:dyDescent="0.25">
      <c r="A57" s="148">
        <v>43382.122604166623</v>
      </c>
      <c r="B57" s="149"/>
      <c r="C57" s="54">
        <v>0.79</v>
      </c>
      <c r="D57" s="53" t="s">
        <v>525</v>
      </c>
      <c r="E57" s="51"/>
    </row>
    <row r="58" spans="1:5" ht="19.5" customHeight="1" x14ac:dyDescent="0.25">
      <c r="A58" s="148">
        <v>43382.109976851847</v>
      </c>
      <c r="B58" s="149"/>
      <c r="C58" s="54">
        <v>0.98</v>
      </c>
      <c r="D58" s="53" t="s">
        <v>526</v>
      </c>
      <c r="E58" s="51"/>
    </row>
    <row r="59" spans="1:5" ht="19.5" customHeight="1" x14ac:dyDescent="0.25">
      <c r="A59" s="148">
        <v>43382.130520833191</v>
      </c>
      <c r="B59" s="149"/>
      <c r="C59" s="54">
        <v>6.92</v>
      </c>
      <c r="D59" s="53" t="s">
        <v>527</v>
      </c>
      <c r="E59" s="51"/>
    </row>
    <row r="60" spans="1:5" ht="19.5" customHeight="1" x14ac:dyDescent="0.25">
      <c r="A60" s="148">
        <v>43382.470312499907</v>
      </c>
      <c r="B60" s="149"/>
      <c r="C60" s="54">
        <v>4529.05</v>
      </c>
      <c r="D60" s="53" t="s">
        <v>528</v>
      </c>
      <c r="E60" s="51"/>
    </row>
    <row r="61" spans="1:5" ht="19.5" customHeight="1" x14ac:dyDescent="0.25">
      <c r="A61" s="148">
        <v>43382.487615740858</v>
      </c>
      <c r="B61" s="149"/>
      <c r="C61" s="54">
        <v>13295.6</v>
      </c>
      <c r="D61" s="53" t="s">
        <v>529</v>
      </c>
      <c r="E61" s="51"/>
    </row>
    <row r="62" spans="1:5" ht="19.5" customHeight="1" x14ac:dyDescent="0.25">
      <c r="A62" s="148">
        <v>43382.73759259237</v>
      </c>
      <c r="B62" s="149"/>
      <c r="C62" s="54">
        <v>190000</v>
      </c>
      <c r="D62" s="53" t="s">
        <v>530</v>
      </c>
      <c r="E62" s="51"/>
    </row>
    <row r="63" spans="1:5" ht="19.5" customHeight="1" x14ac:dyDescent="0.25">
      <c r="A63" s="148">
        <v>43383.140682870522</v>
      </c>
      <c r="B63" s="149"/>
      <c r="C63" s="54">
        <v>7.0000000000000007E-2</v>
      </c>
      <c r="D63" s="53" t="s">
        <v>531</v>
      </c>
      <c r="E63" s="51"/>
    </row>
    <row r="64" spans="1:5" ht="19.5" customHeight="1" x14ac:dyDescent="0.25">
      <c r="A64" s="148">
        <v>43383.133495370392</v>
      </c>
      <c r="B64" s="149"/>
      <c r="C64" s="54">
        <v>0.13</v>
      </c>
      <c r="D64" s="53" t="s">
        <v>532</v>
      </c>
      <c r="E64" s="51"/>
    </row>
    <row r="65" spans="1:5" ht="19.5" customHeight="1" x14ac:dyDescent="0.25">
      <c r="A65" s="148">
        <v>43383.136597222183</v>
      </c>
      <c r="B65" s="149"/>
      <c r="C65" s="54">
        <v>0.66</v>
      </c>
      <c r="D65" s="53" t="s">
        <v>533</v>
      </c>
      <c r="E65" s="51"/>
    </row>
    <row r="66" spans="1:5" ht="19.5" customHeight="1" x14ac:dyDescent="0.25">
      <c r="A66" s="148">
        <v>43383.136597222183</v>
      </c>
      <c r="B66" s="149"/>
      <c r="C66" s="54">
        <v>0.76</v>
      </c>
      <c r="D66" s="53" t="s">
        <v>534</v>
      </c>
      <c r="E66" s="51"/>
    </row>
    <row r="67" spans="1:5" ht="19.5" customHeight="1" x14ac:dyDescent="0.25">
      <c r="A67" s="148">
        <v>43383.138379629701</v>
      </c>
      <c r="B67" s="149"/>
      <c r="C67" s="54">
        <v>0.94</v>
      </c>
      <c r="D67" s="53" t="s">
        <v>535</v>
      </c>
      <c r="E67" s="51"/>
    </row>
    <row r="68" spans="1:5" ht="19.5" customHeight="1" x14ac:dyDescent="0.25">
      <c r="A68" s="148">
        <v>43383.134988425765</v>
      </c>
      <c r="B68" s="149"/>
      <c r="C68" s="54">
        <v>0.96</v>
      </c>
      <c r="D68" s="53" t="s">
        <v>536</v>
      </c>
      <c r="E68" s="51"/>
    </row>
    <row r="69" spans="1:5" ht="19.5" customHeight="1" x14ac:dyDescent="0.25">
      <c r="A69" s="148">
        <v>43383.137743055355</v>
      </c>
      <c r="B69" s="149"/>
      <c r="C69" s="54">
        <v>1000</v>
      </c>
      <c r="D69" s="53" t="s">
        <v>537</v>
      </c>
      <c r="E69" s="51"/>
    </row>
    <row r="70" spans="1:5" ht="19.5" customHeight="1" x14ac:dyDescent="0.25">
      <c r="A70" s="148">
        <v>43383.470219907351</v>
      </c>
      <c r="B70" s="149"/>
      <c r="C70" s="54">
        <v>1707.1</v>
      </c>
      <c r="D70" s="53" t="s">
        <v>538</v>
      </c>
      <c r="E70" s="51"/>
    </row>
    <row r="71" spans="1:5" ht="19.5" customHeight="1" x14ac:dyDescent="0.25">
      <c r="A71" s="148">
        <v>43383.776770833414</v>
      </c>
      <c r="B71" s="149"/>
      <c r="C71" s="54">
        <v>5928.3</v>
      </c>
      <c r="D71" s="53" t="s">
        <v>539</v>
      </c>
      <c r="E71" s="51"/>
    </row>
    <row r="72" spans="1:5" ht="19.5" customHeight="1" x14ac:dyDescent="0.25">
      <c r="A72" s="148">
        <v>43384.131284722127</v>
      </c>
      <c r="B72" s="149"/>
      <c r="C72" s="54">
        <v>0.06</v>
      </c>
      <c r="D72" s="53" t="s">
        <v>540</v>
      </c>
      <c r="E72" s="51"/>
    </row>
    <row r="73" spans="1:5" ht="19.5" customHeight="1" x14ac:dyDescent="0.25">
      <c r="A73" s="148">
        <v>43384.137523148209</v>
      </c>
      <c r="B73" s="149"/>
      <c r="C73" s="54">
        <v>0.08</v>
      </c>
      <c r="D73" s="53" t="s">
        <v>541</v>
      </c>
      <c r="E73" s="51"/>
    </row>
    <row r="74" spans="1:5" ht="19.5" customHeight="1" x14ac:dyDescent="0.25">
      <c r="A74" s="148">
        <v>43384.132719907444</v>
      </c>
      <c r="B74" s="149"/>
      <c r="C74" s="54">
        <v>0.11</v>
      </c>
      <c r="D74" s="53" t="s">
        <v>542</v>
      </c>
      <c r="E74" s="51"/>
    </row>
    <row r="75" spans="1:5" ht="19.5" customHeight="1" x14ac:dyDescent="0.25">
      <c r="A75" s="148">
        <v>43384.137500000186</v>
      </c>
      <c r="B75" s="149"/>
      <c r="C75" s="54">
        <v>0.2</v>
      </c>
      <c r="D75" s="53" t="s">
        <v>543</v>
      </c>
      <c r="E75" s="51"/>
    </row>
    <row r="76" spans="1:5" ht="19.5" customHeight="1" x14ac:dyDescent="0.25">
      <c r="A76" s="148">
        <v>43384.132847222034</v>
      </c>
      <c r="B76" s="149"/>
      <c r="C76" s="54">
        <v>0.28999999999999998</v>
      </c>
      <c r="D76" s="53" t="s">
        <v>544</v>
      </c>
      <c r="E76" s="51"/>
    </row>
    <row r="77" spans="1:5" ht="19.5" customHeight="1" x14ac:dyDescent="0.25">
      <c r="A77" s="148">
        <v>43384.135312499944</v>
      </c>
      <c r="B77" s="149"/>
      <c r="C77" s="54">
        <v>0.36</v>
      </c>
      <c r="D77" s="53" t="s">
        <v>545</v>
      </c>
      <c r="E77" s="51"/>
    </row>
    <row r="78" spans="1:5" ht="19.5" customHeight="1" x14ac:dyDescent="0.25">
      <c r="A78" s="148">
        <v>43384.138807870448</v>
      </c>
      <c r="B78" s="149"/>
      <c r="C78" s="54">
        <v>0.4</v>
      </c>
      <c r="D78" s="53" t="s">
        <v>546</v>
      </c>
      <c r="E78" s="51"/>
    </row>
    <row r="79" spans="1:5" ht="19.5" customHeight="1" x14ac:dyDescent="0.25">
      <c r="A79" s="148">
        <v>43384.136805555783</v>
      </c>
      <c r="B79" s="149"/>
      <c r="C79" s="54">
        <v>0.43</v>
      </c>
      <c r="D79" s="53" t="s">
        <v>547</v>
      </c>
      <c r="E79" s="51"/>
    </row>
    <row r="80" spans="1:5" ht="19.5" customHeight="1" x14ac:dyDescent="0.25">
      <c r="A80" s="148">
        <v>43384.140347222332</v>
      </c>
      <c r="B80" s="149"/>
      <c r="C80" s="54">
        <v>0.54</v>
      </c>
      <c r="D80" s="53" t="s">
        <v>548</v>
      </c>
      <c r="E80" s="51"/>
    </row>
    <row r="81" spans="1:5" ht="19.5" customHeight="1" x14ac:dyDescent="0.25">
      <c r="A81" s="148">
        <v>43384.135891203769</v>
      </c>
      <c r="B81" s="149"/>
      <c r="C81" s="54">
        <v>0.56000000000000005</v>
      </c>
      <c r="D81" s="53" t="s">
        <v>549</v>
      </c>
      <c r="E81" s="51"/>
    </row>
    <row r="82" spans="1:5" ht="19.5" customHeight="1" x14ac:dyDescent="0.25">
      <c r="A82" s="148">
        <v>43384.138090277556</v>
      </c>
      <c r="B82" s="149"/>
      <c r="C82" s="54">
        <v>0.56000000000000005</v>
      </c>
      <c r="D82" s="53" t="s">
        <v>550</v>
      </c>
      <c r="E82" s="51"/>
    </row>
    <row r="83" spans="1:5" ht="19.5" customHeight="1" x14ac:dyDescent="0.25">
      <c r="A83" s="148">
        <v>43384.135289351922</v>
      </c>
      <c r="B83" s="149"/>
      <c r="C83" s="54">
        <v>0.64</v>
      </c>
      <c r="D83" s="53" t="s">
        <v>551</v>
      </c>
      <c r="E83" s="51"/>
    </row>
    <row r="84" spans="1:5" ht="19.5" customHeight="1" x14ac:dyDescent="0.25">
      <c r="A84" s="148">
        <v>43384.133298611268</v>
      </c>
      <c r="B84" s="149"/>
      <c r="C84" s="54">
        <v>0.76</v>
      </c>
      <c r="D84" s="53" t="s">
        <v>552</v>
      </c>
      <c r="E84" s="51"/>
    </row>
    <row r="85" spans="1:5" ht="19.5" customHeight="1" x14ac:dyDescent="0.25">
      <c r="A85" s="148">
        <v>43384.134803240653</v>
      </c>
      <c r="B85" s="149"/>
      <c r="C85" s="54">
        <v>0.8</v>
      </c>
      <c r="D85" s="53" t="s">
        <v>553</v>
      </c>
      <c r="E85" s="51"/>
    </row>
    <row r="86" spans="1:5" ht="19.5" customHeight="1" x14ac:dyDescent="0.25">
      <c r="A86" s="148">
        <v>43384.13164351834</v>
      </c>
      <c r="B86" s="149"/>
      <c r="C86" s="54">
        <v>0.83</v>
      </c>
      <c r="D86" s="53" t="s">
        <v>554</v>
      </c>
      <c r="E86" s="51"/>
    </row>
    <row r="87" spans="1:5" ht="19.5" customHeight="1" x14ac:dyDescent="0.25">
      <c r="A87" s="148">
        <v>43384.135266203899</v>
      </c>
      <c r="B87" s="149"/>
      <c r="C87" s="54">
        <v>5.22</v>
      </c>
      <c r="D87" s="53" t="s">
        <v>555</v>
      </c>
      <c r="E87" s="51"/>
    </row>
    <row r="88" spans="1:5" ht="19.5" customHeight="1" x14ac:dyDescent="0.25">
      <c r="A88" s="148">
        <v>43384.133402777836</v>
      </c>
      <c r="B88" s="149"/>
      <c r="C88" s="54">
        <v>90</v>
      </c>
      <c r="D88" s="53" t="s">
        <v>556</v>
      </c>
      <c r="E88" s="51"/>
    </row>
    <row r="89" spans="1:5" ht="19.5" customHeight="1" x14ac:dyDescent="0.25">
      <c r="A89" s="148">
        <v>43384.513414351735</v>
      </c>
      <c r="B89" s="149"/>
      <c r="C89" s="54">
        <v>100</v>
      </c>
      <c r="D89" s="53" t="s">
        <v>477</v>
      </c>
      <c r="E89" s="51"/>
    </row>
    <row r="90" spans="1:5" ht="19.5" customHeight="1" x14ac:dyDescent="0.25">
      <c r="A90" s="148">
        <v>43384.468958333135</v>
      </c>
      <c r="B90" s="149"/>
      <c r="C90" s="54">
        <v>5676.4</v>
      </c>
      <c r="D90" s="53" t="s">
        <v>557</v>
      </c>
      <c r="E90" s="51"/>
    </row>
    <row r="91" spans="1:5" ht="19.5" customHeight="1" x14ac:dyDescent="0.25">
      <c r="A91" s="148">
        <v>43384.426076388918</v>
      </c>
      <c r="B91" s="149"/>
      <c r="C91" s="54">
        <v>171500</v>
      </c>
      <c r="D91" s="53" t="s">
        <v>558</v>
      </c>
      <c r="E91" s="51"/>
    </row>
    <row r="92" spans="1:5" ht="19.5" customHeight="1" x14ac:dyDescent="0.25">
      <c r="A92" s="148">
        <v>43385.12821759237</v>
      </c>
      <c r="B92" s="149"/>
      <c r="C92" s="54">
        <v>0.04</v>
      </c>
      <c r="D92" s="53" t="s">
        <v>559</v>
      </c>
      <c r="E92" s="51"/>
    </row>
    <row r="93" spans="1:5" ht="19.5" customHeight="1" x14ac:dyDescent="0.25">
      <c r="A93" s="148">
        <v>43385.124027777929</v>
      </c>
      <c r="B93" s="149"/>
      <c r="C93" s="54">
        <v>0.18</v>
      </c>
      <c r="D93" s="53" t="s">
        <v>560</v>
      </c>
      <c r="E93" s="51"/>
    </row>
    <row r="94" spans="1:5" ht="19.5" customHeight="1" x14ac:dyDescent="0.25">
      <c r="A94" s="148">
        <v>43385.132245370187</v>
      </c>
      <c r="B94" s="149"/>
      <c r="C94" s="54">
        <v>0.19</v>
      </c>
      <c r="D94" s="53" t="s">
        <v>561</v>
      </c>
      <c r="E94" s="51"/>
    </row>
    <row r="95" spans="1:5" ht="19.5" customHeight="1" x14ac:dyDescent="0.25">
      <c r="A95" s="148">
        <v>43385.129699074198</v>
      </c>
      <c r="B95" s="149"/>
      <c r="C95" s="54">
        <v>0.24</v>
      </c>
      <c r="D95" s="53" t="s">
        <v>562</v>
      </c>
      <c r="E95" s="51"/>
    </row>
    <row r="96" spans="1:5" ht="19.5" customHeight="1" x14ac:dyDescent="0.25">
      <c r="A96" s="148">
        <v>43385.12207175931</v>
      </c>
      <c r="B96" s="149"/>
      <c r="C96" s="54">
        <v>0.43</v>
      </c>
      <c r="D96" s="53" t="s">
        <v>563</v>
      </c>
      <c r="E96" s="51"/>
    </row>
    <row r="97" spans="1:5" ht="19.5" customHeight="1" x14ac:dyDescent="0.25">
      <c r="A97" s="148">
        <v>43385.123032407369</v>
      </c>
      <c r="B97" s="149"/>
      <c r="C97" s="54">
        <v>0.43</v>
      </c>
      <c r="D97" s="53" t="s">
        <v>564</v>
      </c>
      <c r="E97" s="51"/>
    </row>
    <row r="98" spans="1:5" ht="19.5" customHeight="1" x14ac:dyDescent="0.25">
      <c r="A98" s="148">
        <v>43385.125706018414</v>
      </c>
      <c r="B98" s="149"/>
      <c r="C98" s="54">
        <v>0.43</v>
      </c>
      <c r="D98" s="53" t="s">
        <v>565</v>
      </c>
      <c r="E98" s="51"/>
    </row>
    <row r="99" spans="1:5" ht="19.5" customHeight="1" x14ac:dyDescent="0.25">
      <c r="A99" s="148">
        <v>43385.130185185</v>
      </c>
      <c r="B99" s="149"/>
      <c r="C99" s="54">
        <v>0.6</v>
      </c>
      <c r="D99" s="53" t="s">
        <v>566</v>
      </c>
      <c r="E99" s="51"/>
    </row>
    <row r="100" spans="1:5" ht="19.5" customHeight="1" x14ac:dyDescent="0.25">
      <c r="A100" s="148">
        <v>43385.12349537015</v>
      </c>
      <c r="B100" s="149"/>
      <c r="C100" s="54">
        <v>0.76</v>
      </c>
      <c r="D100" s="53" t="s">
        <v>567</v>
      </c>
      <c r="E100" s="51"/>
    </row>
    <row r="101" spans="1:5" ht="19.5" customHeight="1" x14ac:dyDescent="0.25">
      <c r="A101" s="148">
        <v>43385.12432870362</v>
      </c>
      <c r="B101" s="149"/>
      <c r="C101" s="54">
        <v>19.32</v>
      </c>
      <c r="D101" s="53" t="s">
        <v>568</v>
      </c>
      <c r="E101" s="51"/>
    </row>
    <row r="102" spans="1:5" ht="19.5" customHeight="1" x14ac:dyDescent="0.25">
      <c r="A102" s="148">
        <v>43385.123148147948</v>
      </c>
      <c r="B102" s="149"/>
      <c r="C102" s="54">
        <v>51.65</v>
      </c>
      <c r="D102" s="53" t="s">
        <v>569</v>
      </c>
      <c r="E102" s="51"/>
    </row>
    <row r="103" spans="1:5" ht="19.5" customHeight="1" x14ac:dyDescent="0.25">
      <c r="A103" s="148">
        <v>43385.126539351884</v>
      </c>
      <c r="B103" s="149"/>
      <c r="C103" s="54">
        <v>100</v>
      </c>
      <c r="D103" s="53" t="s">
        <v>570</v>
      </c>
      <c r="E103" s="51"/>
    </row>
    <row r="104" spans="1:5" ht="19.5" customHeight="1" x14ac:dyDescent="0.25">
      <c r="A104" s="148">
        <v>43385.11928240722</v>
      </c>
      <c r="B104" s="149"/>
      <c r="C104" s="54">
        <v>500</v>
      </c>
      <c r="D104" s="53" t="s">
        <v>571</v>
      </c>
      <c r="E104" s="51"/>
    </row>
    <row r="105" spans="1:5" ht="19.5" customHeight="1" x14ac:dyDescent="0.25">
      <c r="A105" s="148">
        <v>43385.466238426045</v>
      </c>
      <c r="B105" s="149"/>
      <c r="C105" s="54">
        <v>11251.3</v>
      </c>
      <c r="D105" s="53" t="s">
        <v>572</v>
      </c>
      <c r="E105" s="51"/>
    </row>
    <row r="106" spans="1:5" ht="19.5" customHeight="1" x14ac:dyDescent="0.25">
      <c r="A106" s="148">
        <v>43385.525624999776</v>
      </c>
      <c r="B106" s="149"/>
      <c r="C106" s="54">
        <v>25000</v>
      </c>
      <c r="D106" s="53" t="s">
        <v>573</v>
      </c>
      <c r="E106" s="51"/>
    </row>
    <row r="107" spans="1:5" ht="19.5" customHeight="1" x14ac:dyDescent="0.25">
      <c r="A107" s="148">
        <v>43387.372569444589</v>
      </c>
      <c r="B107" s="149"/>
      <c r="C107" s="54">
        <v>0.08</v>
      </c>
      <c r="D107" s="53" t="s">
        <v>574</v>
      </c>
      <c r="E107" s="51"/>
    </row>
    <row r="108" spans="1:5" ht="19.5" customHeight="1" x14ac:dyDescent="0.25">
      <c r="A108" s="148">
        <v>43387.371134259272</v>
      </c>
      <c r="B108" s="149"/>
      <c r="C108" s="54">
        <v>0.28000000000000003</v>
      </c>
      <c r="D108" s="53" t="s">
        <v>575</v>
      </c>
      <c r="E108" s="51"/>
    </row>
    <row r="109" spans="1:5" ht="19.5" customHeight="1" x14ac:dyDescent="0.25">
      <c r="A109" s="148">
        <v>43387.365000000224</v>
      </c>
      <c r="B109" s="149"/>
      <c r="C109" s="54">
        <v>0.3</v>
      </c>
      <c r="D109" s="53" t="s">
        <v>576</v>
      </c>
      <c r="E109" s="51"/>
    </row>
    <row r="110" spans="1:5" ht="19.5" customHeight="1" x14ac:dyDescent="0.25">
      <c r="A110" s="148">
        <v>43387.35582175944</v>
      </c>
      <c r="B110" s="149"/>
      <c r="C110" s="54">
        <v>0.32</v>
      </c>
      <c r="D110" s="53" t="s">
        <v>577</v>
      </c>
      <c r="E110" s="51"/>
    </row>
    <row r="111" spans="1:5" ht="19.5" customHeight="1" x14ac:dyDescent="0.25">
      <c r="A111" s="148">
        <v>43387.368796296418</v>
      </c>
      <c r="B111" s="149"/>
      <c r="C111" s="54">
        <v>0.35</v>
      </c>
      <c r="D111" s="53" t="s">
        <v>578</v>
      </c>
      <c r="E111" s="51"/>
    </row>
    <row r="112" spans="1:5" ht="19.5" customHeight="1" x14ac:dyDescent="0.25">
      <c r="A112" s="148">
        <v>43387.364629629534</v>
      </c>
      <c r="B112" s="149"/>
      <c r="C112" s="54">
        <v>0.39</v>
      </c>
      <c r="D112" s="53" t="s">
        <v>579</v>
      </c>
      <c r="E112" s="51"/>
    </row>
    <row r="113" spans="1:5" ht="19.5" customHeight="1" x14ac:dyDescent="0.25">
      <c r="A113" s="148">
        <v>43387.361932870466</v>
      </c>
      <c r="B113" s="149"/>
      <c r="C113" s="54">
        <v>0.46</v>
      </c>
      <c r="D113" s="53" t="s">
        <v>580</v>
      </c>
      <c r="E113" s="51"/>
    </row>
    <row r="114" spans="1:5" ht="19.5" customHeight="1" x14ac:dyDescent="0.25">
      <c r="A114" s="148">
        <v>43387.35987268528</v>
      </c>
      <c r="B114" s="149"/>
      <c r="C114" s="54">
        <v>0.81</v>
      </c>
      <c r="D114" s="53" t="s">
        <v>581</v>
      </c>
      <c r="E114" s="51"/>
    </row>
    <row r="115" spans="1:5" ht="19.5" customHeight="1" x14ac:dyDescent="0.25">
      <c r="A115" s="148">
        <v>43387.357789352071</v>
      </c>
      <c r="B115" s="149"/>
      <c r="C115" s="54">
        <v>1.3</v>
      </c>
      <c r="D115" s="53" t="s">
        <v>582</v>
      </c>
      <c r="E115" s="51"/>
    </row>
    <row r="116" spans="1:5" ht="19.5" customHeight="1" x14ac:dyDescent="0.25">
      <c r="A116" s="148">
        <v>43387.370243055746</v>
      </c>
      <c r="B116" s="149"/>
      <c r="C116" s="54">
        <v>150</v>
      </c>
      <c r="D116" s="53" t="s">
        <v>583</v>
      </c>
      <c r="E116" s="51"/>
    </row>
    <row r="117" spans="1:5" ht="19.5" customHeight="1" x14ac:dyDescent="0.25">
      <c r="A117" s="148">
        <v>43388.13148148125</v>
      </c>
      <c r="B117" s="149"/>
      <c r="C117" s="54">
        <v>1000</v>
      </c>
      <c r="D117" s="53" t="s">
        <v>584</v>
      </c>
      <c r="E117" s="51"/>
    </row>
    <row r="118" spans="1:5" ht="19.5" customHeight="1" x14ac:dyDescent="0.25">
      <c r="A118" s="148">
        <v>43388.56379629625</v>
      </c>
      <c r="B118" s="149"/>
      <c r="C118" s="54">
        <v>1000</v>
      </c>
      <c r="D118" s="53" t="s">
        <v>585</v>
      </c>
      <c r="E118" s="51"/>
    </row>
    <row r="119" spans="1:5" ht="19.5" customHeight="1" x14ac:dyDescent="0.25">
      <c r="A119" s="148">
        <v>43388.695532407612</v>
      </c>
      <c r="B119" s="149"/>
      <c r="C119" s="54">
        <v>2160</v>
      </c>
      <c r="D119" s="53" t="s">
        <v>477</v>
      </c>
      <c r="E119" s="51"/>
    </row>
    <row r="120" spans="1:5" ht="19.5" customHeight="1" x14ac:dyDescent="0.25">
      <c r="A120" s="148">
        <v>43388.531458333135</v>
      </c>
      <c r="B120" s="149"/>
      <c r="C120" s="54">
        <v>5966.5</v>
      </c>
      <c r="D120" s="53" t="s">
        <v>586</v>
      </c>
      <c r="E120" s="51"/>
    </row>
    <row r="121" spans="1:5" ht="19.5" customHeight="1" x14ac:dyDescent="0.25">
      <c r="A121" s="148">
        <v>43388.531469907612</v>
      </c>
      <c r="B121" s="149"/>
      <c r="C121" s="54">
        <v>6214.85</v>
      </c>
      <c r="D121" s="53" t="s">
        <v>587</v>
      </c>
      <c r="E121" s="51"/>
    </row>
    <row r="122" spans="1:5" ht="19.5" customHeight="1" x14ac:dyDescent="0.25">
      <c r="A122" s="148">
        <v>43388.531851851847</v>
      </c>
      <c r="B122" s="149"/>
      <c r="C122" s="54">
        <v>8412.2000000000007</v>
      </c>
      <c r="D122" s="53" t="s">
        <v>588</v>
      </c>
      <c r="E122" s="51"/>
    </row>
    <row r="123" spans="1:5" ht="19.5" customHeight="1" x14ac:dyDescent="0.25">
      <c r="A123" s="148">
        <v>43389.131273148116</v>
      </c>
      <c r="B123" s="149"/>
      <c r="C123" s="54">
        <v>0.18</v>
      </c>
      <c r="D123" s="53" t="s">
        <v>589</v>
      </c>
      <c r="E123" s="51"/>
    </row>
    <row r="124" spans="1:5" ht="19.5" customHeight="1" x14ac:dyDescent="0.25">
      <c r="A124" s="148">
        <v>43389.133703703526</v>
      </c>
      <c r="B124" s="149"/>
      <c r="C124" s="54">
        <v>0.27</v>
      </c>
      <c r="D124" s="53" t="s">
        <v>590</v>
      </c>
      <c r="E124" s="51"/>
    </row>
    <row r="125" spans="1:5" ht="19.5" customHeight="1" x14ac:dyDescent="0.25">
      <c r="A125" s="148">
        <v>43389.137476851698</v>
      </c>
      <c r="B125" s="149"/>
      <c r="C125" s="54">
        <v>0.31</v>
      </c>
      <c r="D125" s="53" t="s">
        <v>591</v>
      </c>
      <c r="E125" s="51"/>
    </row>
    <row r="126" spans="1:5" ht="19.5" customHeight="1" x14ac:dyDescent="0.25">
      <c r="A126" s="148">
        <v>43389.135625000112</v>
      </c>
      <c r="B126" s="149"/>
      <c r="C126" s="54">
        <v>0.33</v>
      </c>
      <c r="D126" s="53" t="s">
        <v>592</v>
      </c>
      <c r="E126" s="51"/>
    </row>
    <row r="127" spans="1:5" ht="19.5" customHeight="1" x14ac:dyDescent="0.25">
      <c r="A127" s="148">
        <v>43389.130370370578</v>
      </c>
      <c r="B127" s="149"/>
      <c r="C127" s="54">
        <v>0.34</v>
      </c>
      <c r="D127" s="53" t="s">
        <v>593</v>
      </c>
      <c r="E127" s="51"/>
    </row>
    <row r="128" spans="1:5" ht="19.5" customHeight="1" x14ac:dyDescent="0.25">
      <c r="A128" s="148">
        <v>43389.123159722425</v>
      </c>
      <c r="B128" s="149"/>
      <c r="C128" s="54">
        <v>0.41</v>
      </c>
      <c r="D128" s="53" t="s">
        <v>594</v>
      </c>
      <c r="E128" s="51"/>
    </row>
    <row r="129" spans="1:5" ht="19.5" customHeight="1" x14ac:dyDescent="0.25">
      <c r="A129" s="148">
        <v>43389.132893518545</v>
      </c>
      <c r="B129" s="149"/>
      <c r="C129" s="54">
        <v>0.47</v>
      </c>
      <c r="D129" s="53" t="s">
        <v>595</v>
      </c>
      <c r="E129" s="51"/>
    </row>
    <row r="130" spans="1:5" ht="19.5" customHeight="1" x14ac:dyDescent="0.25">
      <c r="A130" s="148">
        <v>43389.143113425933</v>
      </c>
      <c r="B130" s="149"/>
      <c r="C130" s="54">
        <v>0.68</v>
      </c>
      <c r="D130" s="53" t="s">
        <v>596</v>
      </c>
      <c r="E130" s="51"/>
    </row>
    <row r="131" spans="1:5" ht="19.5" customHeight="1" x14ac:dyDescent="0.25">
      <c r="A131" s="148">
        <v>43389.115613426082</v>
      </c>
      <c r="B131" s="149"/>
      <c r="C131" s="54">
        <v>0.77</v>
      </c>
      <c r="D131" s="53" t="s">
        <v>597</v>
      </c>
      <c r="E131" s="51"/>
    </row>
    <row r="132" spans="1:5" ht="19.5" customHeight="1" x14ac:dyDescent="0.25">
      <c r="A132" s="148">
        <v>43389.140706018545</v>
      </c>
      <c r="B132" s="149"/>
      <c r="C132" s="54">
        <v>0.81</v>
      </c>
      <c r="D132" s="53" t="s">
        <v>598</v>
      </c>
      <c r="E132" s="51"/>
    </row>
    <row r="133" spans="1:5" ht="19.5" customHeight="1" x14ac:dyDescent="0.25">
      <c r="A133" s="148">
        <v>43389.126701388974</v>
      </c>
      <c r="B133" s="149"/>
      <c r="C133" s="54">
        <v>10</v>
      </c>
      <c r="D133" s="53" t="s">
        <v>599</v>
      </c>
      <c r="E133" s="51"/>
    </row>
    <row r="134" spans="1:5" ht="19.5" customHeight="1" x14ac:dyDescent="0.25">
      <c r="A134" s="148">
        <v>43389.135462963022</v>
      </c>
      <c r="B134" s="149"/>
      <c r="C134" s="54">
        <v>10</v>
      </c>
      <c r="D134" s="53" t="s">
        <v>600</v>
      </c>
      <c r="E134" s="51"/>
    </row>
    <row r="135" spans="1:5" ht="19.5" customHeight="1" x14ac:dyDescent="0.25">
      <c r="A135" s="148">
        <v>43389.145046296064</v>
      </c>
      <c r="B135" s="149"/>
      <c r="C135" s="54">
        <v>10</v>
      </c>
      <c r="D135" s="53" t="s">
        <v>601</v>
      </c>
      <c r="E135" s="51"/>
    </row>
    <row r="136" spans="1:5" ht="19.5" customHeight="1" x14ac:dyDescent="0.25">
      <c r="A136" s="148">
        <v>43389.142013888806</v>
      </c>
      <c r="B136" s="149"/>
      <c r="C136" s="54">
        <v>30</v>
      </c>
      <c r="D136" s="53" t="s">
        <v>602</v>
      </c>
      <c r="E136" s="51"/>
    </row>
    <row r="137" spans="1:5" ht="19.5" customHeight="1" x14ac:dyDescent="0.25">
      <c r="A137" s="148">
        <v>43389.119039352052</v>
      </c>
      <c r="B137" s="149"/>
      <c r="C137" s="54">
        <v>75</v>
      </c>
      <c r="D137" s="53" t="s">
        <v>603</v>
      </c>
      <c r="E137" s="51"/>
    </row>
    <row r="138" spans="1:5" ht="19.5" customHeight="1" x14ac:dyDescent="0.25">
      <c r="A138" s="148">
        <v>43389.130925925914</v>
      </c>
      <c r="B138" s="149"/>
      <c r="C138" s="54">
        <v>506.05</v>
      </c>
      <c r="D138" s="53" t="s">
        <v>604</v>
      </c>
      <c r="E138" s="51"/>
    </row>
    <row r="139" spans="1:5" ht="19.5" customHeight="1" x14ac:dyDescent="0.25">
      <c r="A139" s="148">
        <v>43389.466678240802</v>
      </c>
      <c r="B139" s="149"/>
      <c r="C139" s="54">
        <v>3426.5</v>
      </c>
      <c r="D139" s="53" t="s">
        <v>605</v>
      </c>
      <c r="E139" s="51"/>
    </row>
    <row r="140" spans="1:5" ht="19.5" customHeight="1" x14ac:dyDescent="0.25">
      <c r="A140" s="148">
        <v>43390.107395833358</v>
      </c>
      <c r="B140" s="149"/>
      <c r="C140" s="54">
        <v>0.14000000000000001</v>
      </c>
      <c r="D140" s="53" t="s">
        <v>606</v>
      </c>
      <c r="E140" s="51"/>
    </row>
    <row r="141" spans="1:5" ht="19.5" customHeight="1" x14ac:dyDescent="0.25">
      <c r="A141" s="148">
        <v>43390.105254629627</v>
      </c>
      <c r="B141" s="149"/>
      <c r="C141" s="54">
        <v>0.16</v>
      </c>
      <c r="D141" s="53" t="s">
        <v>607</v>
      </c>
      <c r="E141" s="51"/>
    </row>
    <row r="142" spans="1:5" ht="19.5" customHeight="1" x14ac:dyDescent="0.25">
      <c r="A142" s="148">
        <v>43390.082638889086</v>
      </c>
      <c r="B142" s="149"/>
      <c r="C142" s="54">
        <v>0.2</v>
      </c>
      <c r="D142" s="53" t="s">
        <v>608</v>
      </c>
      <c r="E142" s="51"/>
    </row>
    <row r="143" spans="1:5" ht="19.5" customHeight="1" x14ac:dyDescent="0.25">
      <c r="A143" s="148">
        <v>43390.113726851996</v>
      </c>
      <c r="B143" s="149"/>
      <c r="C143" s="54">
        <v>0.3</v>
      </c>
      <c r="D143" s="53" t="s">
        <v>609</v>
      </c>
      <c r="E143" s="51"/>
    </row>
    <row r="144" spans="1:5" ht="19.5" customHeight="1" x14ac:dyDescent="0.25">
      <c r="A144" s="148">
        <v>43390.110428240616</v>
      </c>
      <c r="B144" s="149"/>
      <c r="C144" s="54">
        <v>0.45</v>
      </c>
      <c r="D144" s="53" t="s">
        <v>610</v>
      </c>
      <c r="E144" s="51"/>
    </row>
    <row r="145" spans="1:5" ht="19.5" customHeight="1" x14ac:dyDescent="0.25">
      <c r="A145" s="148">
        <v>43390.098564814776</v>
      </c>
      <c r="B145" s="149"/>
      <c r="C145" s="54">
        <v>0.47</v>
      </c>
      <c r="D145" s="53" t="s">
        <v>611</v>
      </c>
      <c r="E145" s="51"/>
    </row>
    <row r="146" spans="1:5" ht="19.5" customHeight="1" x14ac:dyDescent="0.25">
      <c r="A146" s="148">
        <v>43390.111863425933</v>
      </c>
      <c r="B146" s="149"/>
      <c r="C146" s="54">
        <v>0.62</v>
      </c>
      <c r="D146" s="53" t="s">
        <v>612</v>
      </c>
      <c r="E146" s="51"/>
    </row>
    <row r="147" spans="1:5" ht="19.5" customHeight="1" x14ac:dyDescent="0.25">
      <c r="A147" s="148">
        <v>43390.110428240616</v>
      </c>
      <c r="B147" s="149"/>
      <c r="C147" s="54">
        <v>0.88</v>
      </c>
      <c r="D147" s="53" t="s">
        <v>613</v>
      </c>
      <c r="E147" s="51"/>
    </row>
    <row r="148" spans="1:5" ht="19.5" customHeight="1" x14ac:dyDescent="0.25">
      <c r="A148" s="148">
        <v>43390.1067824075</v>
      </c>
      <c r="B148" s="149"/>
      <c r="C148" s="54">
        <v>3.94</v>
      </c>
      <c r="D148" s="53" t="s">
        <v>614</v>
      </c>
      <c r="E148" s="51"/>
    </row>
    <row r="149" spans="1:5" ht="19.5" customHeight="1" x14ac:dyDescent="0.25">
      <c r="A149" s="148">
        <v>43390.108124999795</v>
      </c>
      <c r="B149" s="149"/>
      <c r="C149" s="54">
        <v>5</v>
      </c>
      <c r="D149" s="53" t="s">
        <v>615</v>
      </c>
      <c r="E149" s="51"/>
    </row>
    <row r="150" spans="1:5" ht="19.5" customHeight="1" x14ac:dyDescent="0.25">
      <c r="A150" s="148">
        <v>43390.082650463097</v>
      </c>
      <c r="B150" s="149"/>
      <c r="C150" s="54">
        <v>10</v>
      </c>
      <c r="D150" s="53" t="s">
        <v>616</v>
      </c>
      <c r="E150" s="51"/>
    </row>
    <row r="151" spans="1:5" ht="19.5" customHeight="1" x14ac:dyDescent="0.25">
      <c r="A151" s="148">
        <v>43390.113657407463</v>
      </c>
      <c r="B151" s="149"/>
      <c r="C151" s="54">
        <v>26.5</v>
      </c>
      <c r="D151" s="53" t="s">
        <v>617</v>
      </c>
      <c r="E151" s="51"/>
    </row>
    <row r="152" spans="1:5" ht="19.5" customHeight="1" x14ac:dyDescent="0.25">
      <c r="A152" s="148">
        <v>43390.113333333284</v>
      </c>
      <c r="B152" s="149"/>
      <c r="C152" s="54">
        <v>100</v>
      </c>
      <c r="D152" s="53" t="s">
        <v>618</v>
      </c>
      <c r="E152" s="51"/>
    </row>
    <row r="153" spans="1:5" ht="19.5" customHeight="1" x14ac:dyDescent="0.25">
      <c r="A153" s="148">
        <v>43390.080983796157</v>
      </c>
      <c r="B153" s="149"/>
      <c r="C153" s="54">
        <v>200</v>
      </c>
      <c r="D153" s="53" t="s">
        <v>619</v>
      </c>
      <c r="E153" s="51"/>
    </row>
    <row r="154" spans="1:5" ht="19.5" customHeight="1" x14ac:dyDescent="0.25">
      <c r="A154" s="148">
        <v>43390.104201389011</v>
      </c>
      <c r="B154" s="149"/>
      <c r="C154" s="54">
        <v>200</v>
      </c>
      <c r="D154" s="53" t="s">
        <v>620</v>
      </c>
      <c r="E154" s="51"/>
    </row>
    <row r="155" spans="1:5" ht="19.5" customHeight="1" x14ac:dyDescent="0.25">
      <c r="A155" s="148">
        <v>43390.097627314739</v>
      </c>
      <c r="B155" s="149"/>
      <c r="C155" s="54">
        <v>1000</v>
      </c>
      <c r="D155" s="53" t="s">
        <v>621</v>
      </c>
      <c r="E155" s="51"/>
    </row>
    <row r="156" spans="1:5" ht="19.5" customHeight="1" x14ac:dyDescent="0.25">
      <c r="A156" s="148">
        <v>43390.452916666865</v>
      </c>
      <c r="B156" s="149"/>
      <c r="C156" s="54">
        <v>10000</v>
      </c>
      <c r="D156" s="53" t="s">
        <v>622</v>
      </c>
      <c r="E156" s="51"/>
    </row>
    <row r="157" spans="1:5" ht="19.5" customHeight="1" x14ac:dyDescent="0.25">
      <c r="A157" s="148">
        <v>43390.488888889086</v>
      </c>
      <c r="B157" s="149"/>
      <c r="C157" s="54">
        <v>12997.12</v>
      </c>
      <c r="D157" s="53" t="s">
        <v>623</v>
      </c>
      <c r="E157" s="51"/>
    </row>
    <row r="158" spans="1:5" ht="19.5" customHeight="1" x14ac:dyDescent="0.25">
      <c r="A158" s="148">
        <v>43390.465150462929</v>
      </c>
      <c r="B158" s="149"/>
      <c r="C158" s="54">
        <v>33156.54</v>
      </c>
      <c r="D158" s="53" t="s">
        <v>624</v>
      </c>
      <c r="E158" s="51"/>
    </row>
    <row r="159" spans="1:5" ht="19.5" customHeight="1" x14ac:dyDescent="0.25">
      <c r="A159" s="148">
        <v>43390.571863425896</v>
      </c>
      <c r="B159" s="149"/>
      <c r="C159" s="54">
        <v>70031.759999999995</v>
      </c>
      <c r="D159" s="53" t="s">
        <v>625</v>
      </c>
      <c r="E159" s="51"/>
    </row>
    <row r="160" spans="1:5" ht="19.5" customHeight="1" x14ac:dyDescent="0.25">
      <c r="A160" s="148">
        <v>43391.100370370317</v>
      </c>
      <c r="B160" s="149"/>
      <c r="C160" s="54">
        <v>0.01</v>
      </c>
      <c r="D160" s="53" t="s">
        <v>626</v>
      </c>
      <c r="E160" s="51"/>
    </row>
    <row r="161" spans="1:5" ht="19.5" customHeight="1" x14ac:dyDescent="0.25">
      <c r="A161" s="148">
        <v>43391.107048611157</v>
      </c>
      <c r="B161" s="149"/>
      <c r="C161" s="54">
        <v>0.06</v>
      </c>
      <c r="D161" s="53" t="s">
        <v>627</v>
      </c>
      <c r="E161" s="51"/>
    </row>
    <row r="162" spans="1:5" ht="19.5" customHeight="1" x14ac:dyDescent="0.25">
      <c r="A162" s="148">
        <v>43391.113229166716</v>
      </c>
      <c r="B162" s="149"/>
      <c r="C162" s="54">
        <v>0.09</v>
      </c>
      <c r="D162" s="53" t="s">
        <v>628</v>
      </c>
      <c r="E162" s="51"/>
    </row>
    <row r="163" spans="1:5" ht="19.5" customHeight="1" x14ac:dyDescent="0.25">
      <c r="A163" s="148">
        <v>43391.107395833358</v>
      </c>
      <c r="B163" s="149"/>
      <c r="C163" s="54">
        <v>0.2</v>
      </c>
      <c r="D163" s="53" t="s">
        <v>629</v>
      </c>
      <c r="E163" s="51"/>
    </row>
    <row r="164" spans="1:5" ht="19.5" customHeight="1" x14ac:dyDescent="0.25">
      <c r="A164" s="148">
        <v>43391.102013888769</v>
      </c>
      <c r="B164" s="149"/>
      <c r="C164" s="54">
        <v>0.21</v>
      </c>
      <c r="D164" s="53" t="s">
        <v>630</v>
      </c>
      <c r="E164" s="51"/>
    </row>
    <row r="165" spans="1:5" ht="19.5" customHeight="1" x14ac:dyDescent="0.25">
      <c r="A165" s="148">
        <v>43391.09375</v>
      </c>
      <c r="B165" s="149"/>
      <c r="C165" s="54">
        <v>0.31</v>
      </c>
      <c r="D165" s="53" t="s">
        <v>631</v>
      </c>
      <c r="E165" s="51"/>
    </row>
    <row r="166" spans="1:5" ht="19.5" customHeight="1" x14ac:dyDescent="0.25">
      <c r="A166" s="148">
        <v>43391.091979166493</v>
      </c>
      <c r="B166" s="149"/>
      <c r="C166" s="54">
        <v>0.32</v>
      </c>
      <c r="D166" s="53" t="s">
        <v>632</v>
      </c>
      <c r="E166" s="51"/>
    </row>
    <row r="167" spans="1:5" ht="19.5" customHeight="1" x14ac:dyDescent="0.25">
      <c r="A167" s="148">
        <v>43391.095231481362</v>
      </c>
      <c r="B167" s="149"/>
      <c r="C167" s="54">
        <v>0.74</v>
      </c>
      <c r="D167" s="53" t="s">
        <v>633</v>
      </c>
      <c r="E167" s="51"/>
    </row>
    <row r="168" spans="1:5" ht="19.5" customHeight="1" x14ac:dyDescent="0.25">
      <c r="A168" s="148">
        <v>43391.113101851661</v>
      </c>
      <c r="B168" s="149"/>
      <c r="C168" s="54">
        <v>0.79</v>
      </c>
      <c r="D168" s="53" t="s">
        <v>634</v>
      </c>
      <c r="E168" s="51"/>
    </row>
    <row r="169" spans="1:5" ht="19.5" customHeight="1" x14ac:dyDescent="0.25">
      <c r="A169" s="148">
        <v>43391.117696759291</v>
      </c>
      <c r="B169" s="149"/>
      <c r="C169" s="54">
        <v>0.79</v>
      </c>
      <c r="D169" s="53" t="s">
        <v>635</v>
      </c>
      <c r="E169" s="51"/>
    </row>
    <row r="170" spans="1:5" ht="19.5" customHeight="1" x14ac:dyDescent="0.25">
      <c r="A170" s="148">
        <v>43391.113958333153</v>
      </c>
      <c r="B170" s="149"/>
      <c r="C170" s="54">
        <v>0.94</v>
      </c>
      <c r="D170" s="53" t="s">
        <v>636</v>
      </c>
      <c r="E170" s="51"/>
    </row>
    <row r="171" spans="1:5" ht="19.5" customHeight="1" x14ac:dyDescent="0.25">
      <c r="A171" s="148">
        <v>43391.114490740933</v>
      </c>
      <c r="B171" s="149"/>
      <c r="C171" s="54">
        <v>1.22</v>
      </c>
      <c r="D171" s="53" t="s">
        <v>637</v>
      </c>
      <c r="E171" s="51"/>
    </row>
    <row r="172" spans="1:5" ht="19.5" customHeight="1" x14ac:dyDescent="0.25">
      <c r="A172" s="148">
        <v>43391.106932870578</v>
      </c>
      <c r="B172" s="149"/>
      <c r="C172" s="54">
        <v>14</v>
      </c>
      <c r="D172" s="53" t="s">
        <v>638</v>
      </c>
      <c r="E172" s="51"/>
    </row>
    <row r="173" spans="1:5" ht="19.5" customHeight="1" x14ac:dyDescent="0.25">
      <c r="A173" s="148">
        <v>43391.112557870336</v>
      </c>
      <c r="B173" s="149"/>
      <c r="C173" s="54">
        <v>1000</v>
      </c>
      <c r="D173" s="53" t="s">
        <v>639</v>
      </c>
      <c r="E173" s="51"/>
    </row>
    <row r="174" spans="1:5" ht="19.5" customHeight="1" x14ac:dyDescent="0.25">
      <c r="A174" s="148">
        <v>43391.52979166666</v>
      </c>
      <c r="B174" s="149"/>
      <c r="C174" s="54">
        <v>1200</v>
      </c>
      <c r="D174" s="53" t="s">
        <v>477</v>
      </c>
      <c r="E174" s="51"/>
    </row>
    <row r="175" spans="1:5" ht="19.5" customHeight="1" x14ac:dyDescent="0.25">
      <c r="A175" s="148">
        <v>43391.490462963004</v>
      </c>
      <c r="B175" s="149"/>
      <c r="C175" s="54">
        <v>7440.4</v>
      </c>
      <c r="D175" s="53" t="s">
        <v>640</v>
      </c>
      <c r="E175" s="51"/>
    </row>
    <row r="176" spans="1:5" ht="19.5" customHeight="1" x14ac:dyDescent="0.25">
      <c r="A176" s="148">
        <v>43392.090555555653</v>
      </c>
      <c r="B176" s="149"/>
      <c r="C176" s="54">
        <v>0.26</v>
      </c>
      <c r="D176" s="53" t="s">
        <v>641</v>
      </c>
      <c r="E176" s="51"/>
    </row>
    <row r="177" spans="1:5" ht="19.5" customHeight="1" x14ac:dyDescent="0.25">
      <c r="A177" s="148">
        <v>43392.08739583334</v>
      </c>
      <c r="B177" s="149"/>
      <c r="C177" s="54">
        <v>0.3</v>
      </c>
      <c r="D177" s="53" t="s">
        <v>642</v>
      </c>
      <c r="E177" s="51"/>
    </row>
    <row r="178" spans="1:5" ht="19.5" customHeight="1" x14ac:dyDescent="0.25">
      <c r="A178" s="148">
        <v>43392.081504629459</v>
      </c>
      <c r="B178" s="149"/>
      <c r="C178" s="54">
        <v>0.38</v>
      </c>
      <c r="D178" s="53" t="s">
        <v>643</v>
      </c>
      <c r="E178" s="51"/>
    </row>
    <row r="179" spans="1:5" ht="19.5" customHeight="1" x14ac:dyDescent="0.25">
      <c r="A179" s="148">
        <v>43392.085590277798</v>
      </c>
      <c r="B179" s="149"/>
      <c r="C179" s="54">
        <v>0.43</v>
      </c>
      <c r="D179" s="53" t="s">
        <v>644</v>
      </c>
      <c r="E179" s="51"/>
    </row>
    <row r="180" spans="1:5" ht="19.5" customHeight="1" x14ac:dyDescent="0.25">
      <c r="A180" s="148">
        <v>43392.084039351903</v>
      </c>
      <c r="B180" s="149"/>
      <c r="C180" s="54">
        <v>0.69</v>
      </c>
      <c r="D180" s="53" t="s">
        <v>645</v>
      </c>
      <c r="E180" s="51"/>
    </row>
    <row r="181" spans="1:5" ht="19.5" customHeight="1" x14ac:dyDescent="0.25">
      <c r="A181" s="148">
        <v>43392.092222222127</v>
      </c>
      <c r="B181" s="149"/>
      <c r="C181" s="54">
        <v>0.83</v>
      </c>
      <c r="D181" s="53" t="s">
        <v>646</v>
      </c>
      <c r="E181" s="51"/>
    </row>
    <row r="182" spans="1:5" ht="19.5" customHeight="1" x14ac:dyDescent="0.25">
      <c r="A182" s="148">
        <v>43392.071863425896</v>
      </c>
      <c r="B182" s="149"/>
      <c r="C182" s="54">
        <v>1</v>
      </c>
      <c r="D182" s="53" t="s">
        <v>647</v>
      </c>
      <c r="E182" s="51"/>
    </row>
    <row r="183" spans="1:5" ht="19.5" customHeight="1" x14ac:dyDescent="0.25">
      <c r="A183" s="148">
        <v>43392.085520833265</v>
      </c>
      <c r="B183" s="149"/>
      <c r="C183" s="54">
        <v>2.4300000000000002</v>
      </c>
      <c r="D183" s="53" t="s">
        <v>648</v>
      </c>
      <c r="E183" s="51"/>
    </row>
    <row r="184" spans="1:5" ht="19.5" customHeight="1" x14ac:dyDescent="0.25">
      <c r="A184" s="148">
        <v>43392.094988425728</v>
      </c>
      <c r="B184" s="149"/>
      <c r="C184" s="54">
        <v>3.76</v>
      </c>
      <c r="D184" s="53" t="s">
        <v>649</v>
      </c>
      <c r="E184" s="51"/>
    </row>
    <row r="185" spans="1:5" ht="19.5" customHeight="1" x14ac:dyDescent="0.25">
      <c r="A185" s="148">
        <v>43392.088634259067</v>
      </c>
      <c r="B185" s="149"/>
      <c r="C185" s="54">
        <v>1000</v>
      </c>
      <c r="D185" s="53" t="s">
        <v>650</v>
      </c>
      <c r="E185" s="51"/>
    </row>
    <row r="186" spans="1:5" ht="19.5" customHeight="1" x14ac:dyDescent="0.25">
      <c r="A186" s="148">
        <v>43392.469965277705</v>
      </c>
      <c r="B186" s="149"/>
      <c r="C186" s="54">
        <v>4421.4799999999996</v>
      </c>
      <c r="D186" s="53" t="s">
        <v>651</v>
      </c>
      <c r="E186" s="51"/>
    </row>
    <row r="187" spans="1:5" ht="19.5" customHeight="1" x14ac:dyDescent="0.25">
      <c r="A187" s="148">
        <v>43392.080914351624</v>
      </c>
      <c r="B187" s="149"/>
      <c r="C187" s="54">
        <v>7000</v>
      </c>
      <c r="D187" s="53" t="s">
        <v>652</v>
      </c>
      <c r="E187" s="51"/>
    </row>
    <row r="188" spans="1:5" ht="19.5" customHeight="1" x14ac:dyDescent="0.25">
      <c r="A188" s="148">
        <v>43392.546597222332</v>
      </c>
      <c r="B188" s="149"/>
      <c r="C188" s="54">
        <v>70875.100000000006</v>
      </c>
      <c r="D188" s="53" t="s">
        <v>653</v>
      </c>
      <c r="E188" s="51"/>
    </row>
    <row r="189" spans="1:5" ht="19.5" customHeight="1" x14ac:dyDescent="0.25">
      <c r="A189" s="148">
        <v>43394.381701388862</v>
      </c>
      <c r="B189" s="149"/>
      <c r="C189" s="54">
        <v>0.05</v>
      </c>
      <c r="D189" s="53" t="s">
        <v>654</v>
      </c>
      <c r="E189" s="51"/>
    </row>
    <row r="190" spans="1:5" ht="19.5" customHeight="1" x14ac:dyDescent="0.25">
      <c r="A190" s="148">
        <v>43394.392175925896</v>
      </c>
      <c r="B190" s="149"/>
      <c r="C190" s="54">
        <v>0.08</v>
      </c>
      <c r="D190" s="53" t="s">
        <v>655</v>
      </c>
      <c r="E190" s="51"/>
    </row>
    <row r="191" spans="1:5" ht="19.5" customHeight="1" x14ac:dyDescent="0.25">
      <c r="A191" s="148">
        <v>43394.391990740784</v>
      </c>
      <c r="B191" s="149"/>
      <c r="C191" s="54">
        <v>0.12</v>
      </c>
      <c r="D191" s="53" t="s">
        <v>656</v>
      </c>
      <c r="E191" s="51"/>
    </row>
    <row r="192" spans="1:5" ht="19.5" customHeight="1" x14ac:dyDescent="0.25">
      <c r="A192" s="148">
        <v>43394.391076388769</v>
      </c>
      <c r="B192" s="149"/>
      <c r="C192" s="54">
        <v>0.18</v>
      </c>
      <c r="D192" s="53" t="s">
        <v>657</v>
      </c>
      <c r="E192" s="51"/>
    </row>
    <row r="193" spans="1:5" ht="19.5" customHeight="1" x14ac:dyDescent="0.25">
      <c r="A193" s="148">
        <v>43394.386435185093</v>
      </c>
      <c r="B193" s="149"/>
      <c r="C193" s="54">
        <v>0.27</v>
      </c>
      <c r="D193" s="53" t="s">
        <v>658</v>
      </c>
      <c r="E193" s="51"/>
    </row>
    <row r="194" spans="1:5" ht="19.5" customHeight="1" x14ac:dyDescent="0.25">
      <c r="A194" s="148">
        <v>43394.3802199075</v>
      </c>
      <c r="B194" s="149"/>
      <c r="C194" s="54">
        <v>0.36</v>
      </c>
      <c r="D194" s="53" t="s">
        <v>659</v>
      </c>
      <c r="E194" s="51"/>
    </row>
    <row r="195" spans="1:5" ht="19.5" customHeight="1" x14ac:dyDescent="0.25">
      <c r="A195" s="148">
        <v>43394.37959490763</v>
      </c>
      <c r="B195" s="149"/>
      <c r="C195" s="54">
        <v>0.39</v>
      </c>
      <c r="D195" s="53" t="s">
        <v>660</v>
      </c>
      <c r="E195" s="51"/>
    </row>
    <row r="196" spans="1:5" ht="19.5" customHeight="1" x14ac:dyDescent="0.25">
      <c r="A196" s="148">
        <v>43394.381226852071</v>
      </c>
      <c r="B196" s="149"/>
      <c r="C196" s="54">
        <v>0.4</v>
      </c>
      <c r="D196" s="53" t="s">
        <v>661</v>
      </c>
      <c r="E196" s="51"/>
    </row>
    <row r="197" spans="1:5" ht="19.5" customHeight="1" x14ac:dyDescent="0.25">
      <c r="A197" s="148">
        <v>43394.393449074123</v>
      </c>
      <c r="B197" s="149"/>
      <c r="C197" s="54">
        <v>0.51</v>
      </c>
      <c r="D197" s="53" t="s">
        <v>662</v>
      </c>
      <c r="E197" s="51"/>
    </row>
    <row r="198" spans="1:5" ht="19.5" customHeight="1" x14ac:dyDescent="0.25">
      <c r="A198" s="148">
        <v>43394.376111111138</v>
      </c>
      <c r="B198" s="149"/>
      <c r="C198" s="54">
        <v>0.54</v>
      </c>
      <c r="D198" s="53" t="s">
        <v>663</v>
      </c>
      <c r="E198" s="51"/>
    </row>
    <row r="199" spans="1:5" ht="19.5" customHeight="1" x14ac:dyDescent="0.25">
      <c r="A199" s="148">
        <v>43394.391666666605</v>
      </c>
      <c r="B199" s="149"/>
      <c r="C199" s="54">
        <v>0.56000000000000005</v>
      </c>
      <c r="D199" s="53" t="s">
        <v>664</v>
      </c>
      <c r="E199" s="51"/>
    </row>
    <row r="200" spans="1:5" ht="19.5" customHeight="1" x14ac:dyDescent="0.25">
      <c r="A200" s="148">
        <v>43394.392847222276</v>
      </c>
      <c r="B200" s="149"/>
      <c r="C200" s="54">
        <v>0.61</v>
      </c>
      <c r="D200" s="53" t="s">
        <v>665</v>
      </c>
      <c r="E200" s="51"/>
    </row>
    <row r="201" spans="1:5" ht="19.5" customHeight="1" x14ac:dyDescent="0.25">
      <c r="A201" s="148">
        <v>43394.375925926026</v>
      </c>
      <c r="B201" s="149"/>
      <c r="C201" s="54">
        <v>0.7</v>
      </c>
      <c r="D201" s="53" t="s">
        <v>666</v>
      </c>
      <c r="E201" s="51"/>
    </row>
    <row r="202" spans="1:5" ht="19.5" customHeight="1" x14ac:dyDescent="0.25">
      <c r="A202" s="148">
        <v>43394.375949074049</v>
      </c>
      <c r="B202" s="149"/>
      <c r="C202" s="54">
        <v>0.7</v>
      </c>
      <c r="D202" s="53" t="s">
        <v>667</v>
      </c>
      <c r="E202" s="51"/>
    </row>
    <row r="203" spans="1:5" ht="19.5" customHeight="1" x14ac:dyDescent="0.25">
      <c r="A203" s="148">
        <v>43394.37922453694</v>
      </c>
      <c r="B203" s="149"/>
      <c r="C203" s="54">
        <v>2</v>
      </c>
      <c r="D203" s="53" t="s">
        <v>668</v>
      </c>
      <c r="E203" s="51"/>
    </row>
    <row r="204" spans="1:5" ht="19.5" customHeight="1" x14ac:dyDescent="0.25">
      <c r="A204" s="148">
        <v>43394.375300926156</v>
      </c>
      <c r="B204" s="149"/>
      <c r="C204" s="54">
        <v>3</v>
      </c>
      <c r="D204" s="53" t="s">
        <v>669</v>
      </c>
      <c r="E204" s="51"/>
    </row>
    <row r="205" spans="1:5" ht="19.5" customHeight="1" x14ac:dyDescent="0.25">
      <c r="A205" s="148">
        <v>43394.391909722239</v>
      </c>
      <c r="B205" s="149"/>
      <c r="C205" s="54">
        <v>4.07</v>
      </c>
      <c r="D205" s="53" t="s">
        <v>670</v>
      </c>
      <c r="E205" s="51"/>
    </row>
    <row r="206" spans="1:5" ht="19.5" customHeight="1" x14ac:dyDescent="0.25">
      <c r="A206" s="148">
        <v>43394.391724537127</v>
      </c>
      <c r="B206" s="149"/>
      <c r="C206" s="54">
        <v>9</v>
      </c>
      <c r="D206" s="53" t="s">
        <v>671</v>
      </c>
      <c r="E206" s="51"/>
    </row>
    <row r="207" spans="1:5" ht="19.5" customHeight="1" x14ac:dyDescent="0.25">
      <c r="A207" s="148">
        <v>43394.380810185336</v>
      </c>
      <c r="B207" s="149"/>
      <c r="C207" s="54">
        <v>10</v>
      </c>
      <c r="D207" s="53" t="s">
        <v>672</v>
      </c>
      <c r="E207" s="51"/>
    </row>
    <row r="208" spans="1:5" ht="19.5" customHeight="1" x14ac:dyDescent="0.25">
      <c r="A208" s="148">
        <v>43394.380925925914</v>
      </c>
      <c r="B208" s="149"/>
      <c r="C208" s="54">
        <v>500</v>
      </c>
      <c r="D208" s="53" t="s">
        <v>673</v>
      </c>
      <c r="E208" s="51"/>
    </row>
    <row r="209" spans="1:5" ht="19.5" customHeight="1" x14ac:dyDescent="0.25">
      <c r="A209" s="148">
        <v>43394.379004629795</v>
      </c>
      <c r="B209" s="149"/>
      <c r="C209" s="54">
        <v>2000</v>
      </c>
      <c r="D209" s="53" t="s">
        <v>674</v>
      </c>
      <c r="E209" s="51"/>
    </row>
    <row r="210" spans="1:5" ht="19.5" customHeight="1" x14ac:dyDescent="0.25">
      <c r="A210" s="148">
        <v>43395.619814815</v>
      </c>
      <c r="B210" s="149"/>
      <c r="C210" s="54"/>
      <c r="D210" s="53" t="s">
        <v>675</v>
      </c>
      <c r="E210" s="51"/>
    </row>
    <row r="211" spans="1:5" ht="19.5" customHeight="1" x14ac:dyDescent="0.25">
      <c r="A211" s="148">
        <v>43395.130613425747</v>
      </c>
      <c r="B211" s="149"/>
      <c r="C211" s="54">
        <v>100</v>
      </c>
      <c r="D211" s="53" t="s">
        <v>676</v>
      </c>
      <c r="E211" s="51"/>
    </row>
    <row r="212" spans="1:5" ht="19.5" customHeight="1" x14ac:dyDescent="0.25">
      <c r="A212" s="148">
        <v>43395.56821759278</v>
      </c>
      <c r="B212" s="149"/>
      <c r="C212" s="54">
        <v>1368.8</v>
      </c>
      <c r="D212" s="53" t="s">
        <v>677</v>
      </c>
      <c r="E212" s="51"/>
    </row>
    <row r="213" spans="1:5" ht="19.5" customHeight="1" x14ac:dyDescent="0.25">
      <c r="A213" s="148">
        <v>43395.526550925802</v>
      </c>
      <c r="B213" s="149"/>
      <c r="C213" s="54">
        <v>2700</v>
      </c>
      <c r="D213" s="53" t="s">
        <v>477</v>
      </c>
      <c r="E213" s="51"/>
    </row>
    <row r="214" spans="1:5" ht="19.5" customHeight="1" x14ac:dyDescent="0.25">
      <c r="A214" s="148">
        <v>43395.56821759278</v>
      </c>
      <c r="B214" s="149"/>
      <c r="C214" s="54">
        <v>2885.2</v>
      </c>
      <c r="D214" s="53" t="s">
        <v>678</v>
      </c>
      <c r="E214" s="51"/>
    </row>
    <row r="215" spans="1:5" ht="19.5" customHeight="1" x14ac:dyDescent="0.25">
      <c r="A215" s="148">
        <v>43395.56805555569</v>
      </c>
      <c r="B215" s="149"/>
      <c r="C215" s="54">
        <v>58932.2</v>
      </c>
      <c r="D215" s="53" t="s">
        <v>679</v>
      </c>
      <c r="E215" s="51"/>
    </row>
    <row r="216" spans="1:5" ht="19.5" customHeight="1" x14ac:dyDescent="0.25">
      <c r="A216" s="148">
        <v>43396.110370370559</v>
      </c>
      <c r="B216" s="149"/>
      <c r="C216" s="54">
        <v>0.05</v>
      </c>
      <c r="D216" s="53" t="s">
        <v>680</v>
      </c>
      <c r="E216" s="51"/>
    </row>
    <row r="217" spans="1:5" ht="19.5" customHeight="1" x14ac:dyDescent="0.25">
      <c r="A217" s="148">
        <v>43396.126701388974</v>
      </c>
      <c r="B217" s="149"/>
      <c r="C217" s="54">
        <v>0.05</v>
      </c>
      <c r="D217" s="53" t="s">
        <v>681</v>
      </c>
      <c r="E217" s="51"/>
    </row>
    <row r="218" spans="1:5" ht="19.5" customHeight="1" x14ac:dyDescent="0.25">
      <c r="A218" s="148">
        <v>43396.125381944235</v>
      </c>
      <c r="B218" s="149"/>
      <c r="C218" s="54">
        <v>0.19</v>
      </c>
      <c r="D218" s="53" t="s">
        <v>682</v>
      </c>
      <c r="E218" s="51"/>
    </row>
    <row r="219" spans="1:5" ht="19.5" customHeight="1" x14ac:dyDescent="0.25">
      <c r="A219" s="148">
        <v>43396.117893518414</v>
      </c>
      <c r="B219" s="149"/>
      <c r="C219" s="54">
        <v>0.21</v>
      </c>
      <c r="D219" s="53" t="s">
        <v>683</v>
      </c>
      <c r="E219" s="51"/>
    </row>
    <row r="220" spans="1:5" ht="19.5" customHeight="1" x14ac:dyDescent="0.25">
      <c r="A220" s="148">
        <v>43396.161111111287</v>
      </c>
      <c r="B220" s="149"/>
      <c r="C220" s="54">
        <v>0.26</v>
      </c>
      <c r="D220" s="53" t="s">
        <v>684</v>
      </c>
      <c r="E220" s="51"/>
    </row>
    <row r="221" spans="1:5" ht="19.5" customHeight="1" x14ac:dyDescent="0.25">
      <c r="A221" s="148">
        <v>43396.116064814851</v>
      </c>
      <c r="B221" s="149"/>
      <c r="C221" s="54">
        <v>0.27</v>
      </c>
      <c r="D221" s="53" t="s">
        <v>685</v>
      </c>
      <c r="E221" s="51"/>
    </row>
    <row r="222" spans="1:5" ht="19.5" customHeight="1" x14ac:dyDescent="0.25">
      <c r="A222" s="148">
        <v>43396.158067129552</v>
      </c>
      <c r="B222" s="149"/>
      <c r="C222" s="54">
        <v>0.3</v>
      </c>
      <c r="D222" s="53" t="s">
        <v>686</v>
      </c>
      <c r="E222" s="51"/>
    </row>
    <row r="223" spans="1:5" ht="19.5" customHeight="1" x14ac:dyDescent="0.25">
      <c r="A223" s="148">
        <v>43396.11965277791</v>
      </c>
      <c r="B223" s="149"/>
      <c r="C223" s="54">
        <v>0.44</v>
      </c>
      <c r="D223" s="53" t="s">
        <v>687</v>
      </c>
      <c r="E223" s="51"/>
    </row>
    <row r="224" spans="1:5" ht="19.5" customHeight="1" x14ac:dyDescent="0.25">
      <c r="A224" s="148">
        <v>43396.164259259123</v>
      </c>
      <c r="B224" s="149"/>
      <c r="C224" s="54">
        <v>0.45</v>
      </c>
      <c r="D224" s="53" t="s">
        <v>688</v>
      </c>
      <c r="E224" s="51"/>
    </row>
    <row r="225" spans="1:5" ht="19.5" customHeight="1" x14ac:dyDescent="0.25">
      <c r="A225" s="148">
        <v>43396.130844907369</v>
      </c>
      <c r="B225" s="149"/>
      <c r="C225" s="54">
        <v>0.52</v>
      </c>
      <c r="D225" s="53" t="s">
        <v>689</v>
      </c>
      <c r="E225" s="51"/>
    </row>
    <row r="226" spans="1:5" ht="19.5" customHeight="1" x14ac:dyDescent="0.25">
      <c r="A226" s="148">
        <v>43396.170682870317</v>
      </c>
      <c r="B226" s="149"/>
      <c r="C226" s="54">
        <v>0.64</v>
      </c>
      <c r="D226" s="53" t="s">
        <v>686</v>
      </c>
      <c r="E226" s="51"/>
    </row>
    <row r="227" spans="1:5" ht="19.5" customHeight="1" x14ac:dyDescent="0.25">
      <c r="A227" s="148">
        <v>43396.167534722015</v>
      </c>
      <c r="B227" s="149"/>
      <c r="C227" s="54">
        <v>0.68</v>
      </c>
      <c r="D227" s="53" t="s">
        <v>690</v>
      </c>
      <c r="E227" s="51"/>
    </row>
    <row r="228" spans="1:5" ht="19.5" customHeight="1" x14ac:dyDescent="0.25">
      <c r="A228" s="148">
        <v>43396.163356481586</v>
      </c>
      <c r="B228" s="149"/>
      <c r="C228" s="54">
        <v>0.87</v>
      </c>
      <c r="D228" s="53" t="s">
        <v>691</v>
      </c>
      <c r="E228" s="51"/>
    </row>
    <row r="229" spans="1:5" ht="19.5" customHeight="1" x14ac:dyDescent="0.25">
      <c r="A229" s="148">
        <v>43396.1354050925</v>
      </c>
      <c r="B229" s="149"/>
      <c r="C229" s="54">
        <v>3.43</v>
      </c>
      <c r="D229" s="53" t="s">
        <v>692</v>
      </c>
      <c r="E229" s="51"/>
    </row>
    <row r="230" spans="1:5" ht="19.5" customHeight="1" x14ac:dyDescent="0.25">
      <c r="A230" s="148">
        <v>43396.130740740802</v>
      </c>
      <c r="B230" s="149"/>
      <c r="C230" s="54">
        <v>4.68</v>
      </c>
      <c r="D230" s="53" t="s">
        <v>693</v>
      </c>
      <c r="E230" s="51"/>
    </row>
    <row r="231" spans="1:5" ht="19.5" customHeight="1" x14ac:dyDescent="0.25">
      <c r="A231" s="148">
        <v>43396.165046296082</v>
      </c>
      <c r="B231" s="149"/>
      <c r="C231" s="54">
        <v>5.0999999999999996</v>
      </c>
      <c r="D231" s="53" t="s">
        <v>694</v>
      </c>
      <c r="E231" s="51"/>
    </row>
    <row r="232" spans="1:5" ht="19.5" customHeight="1" x14ac:dyDescent="0.25">
      <c r="A232" s="148">
        <v>43396.124675925821</v>
      </c>
      <c r="B232" s="149"/>
      <c r="C232" s="54">
        <v>500</v>
      </c>
      <c r="D232" s="53" t="s">
        <v>695</v>
      </c>
      <c r="E232" s="51"/>
    </row>
    <row r="233" spans="1:5" ht="19.5" customHeight="1" x14ac:dyDescent="0.25">
      <c r="A233" s="148">
        <v>43396.466643518303</v>
      </c>
      <c r="B233" s="149"/>
      <c r="C233" s="54">
        <v>2589.6999999999998</v>
      </c>
      <c r="D233" s="53" t="s">
        <v>696</v>
      </c>
      <c r="E233" s="51"/>
    </row>
    <row r="234" spans="1:5" ht="19.5" customHeight="1" x14ac:dyDescent="0.25">
      <c r="A234" s="148">
        <v>43397.133692129515</v>
      </c>
      <c r="B234" s="149"/>
      <c r="C234" s="54">
        <v>0.05</v>
      </c>
      <c r="D234" s="53" t="s">
        <v>697</v>
      </c>
      <c r="E234" s="51"/>
    </row>
    <row r="235" spans="1:5" ht="19.5" customHeight="1" x14ac:dyDescent="0.25">
      <c r="A235" s="148">
        <v>43397.149143518414</v>
      </c>
      <c r="B235" s="149"/>
      <c r="C235" s="54">
        <v>0.12</v>
      </c>
      <c r="D235" s="53" t="s">
        <v>698</v>
      </c>
      <c r="E235" s="51"/>
    </row>
    <row r="236" spans="1:5" ht="19.5" customHeight="1" x14ac:dyDescent="0.25">
      <c r="A236" s="148">
        <v>43397.148333333433</v>
      </c>
      <c r="B236" s="149"/>
      <c r="C236" s="54">
        <v>0.21</v>
      </c>
      <c r="D236" s="53" t="s">
        <v>699</v>
      </c>
      <c r="E236" s="51"/>
    </row>
    <row r="237" spans="1:5" ht="19.5" customHeight="1" x14ac:dyDescent="0.25">
      <c r="A237" s="148">
        <v>43397.150219907518</v>
      </c>
      <c r="B237" s="149"/>
      <c r="C237" s="54">
        <v>0.42</v>
      </c>
      <c r="D237" s="53" t="s">
        <v>700</v>
      </c>
      <c r="E237" s="51"/>
    </row>
    <row r="238" spans="1:5" ht="19.5" customHeight="1" x14ac:dyDescent="0.25">
      <c r="A238" s="148">
        <v>43397.135868055746</v>
      </c>
      <c r="B238" s="149"/>
      <c r="C238" s="54">
        <v>0.49</v>
      </c>
      <c r="D238" s="53" t="s">
        <v>701</v>
      </c>
      <c r="E238" s="51"/>
    </row>
    <row r="239" spans="1:5" ht="19.5" customHeight="1" x14ac:dyDescent="0.25">
      <c r="A239" s="148">
        <v>43397.157824073918</v>
      </c>
      <c r="B239" s="149"/>
      <c r="C239" s="54">
        <v>0.6</v>
      </c>
      <c r="D239" s="53" t="s">
        <v>700</v>
      </c>
      <c r="E239" s="51"/>
    </row>
    <row r="240" spans="1:5" ht="19.5" customHeight="1" x14ac:dyDescent="0.25">
      <c r="A240" s="148">
        <v>43397.147071759216</v>
      </c>
      <c r="B240" s="149"/>
      <c r="C240" s="54">
        <v>0.65</v>
      </c>
      <c r="D240" s="53" t="s">
        <v>702</v>
      </c>
      <c r="E240" s="51"/>
    </row>
    <row r="241" spans="1:5" ht="19.5" customHeight="1" x14ac:dyDescent="0.25">
      <c r="A241" s="148">
        <v>43397.133020833135</v>
      </c>
      <c r="B241" s="149"/>
      <c r="C241" s="54">
        <v>0.75</v>
      </c>
      <c r="D241" s="53" t="s">
        <v>703</v>
      </c>
      <c r="E241" s="51"/>
    </row>
    <row r="242" spans="1:5" ht="19.5" customHeight="1" x14ac:dyDescent="0.25">
      <c r="A242" s="148">
        <v>43397.14337962959</v>
      </c>
      <c r="B242" s="149"/>
      <c r="C242" s="54">
        <v>0.78</v>
      </c>
      <c r="D242" s="53" t="s">
        <v>704</v>
      </c>
      <c r="E242" s="51"/>
    </row>
    <row r="243" spans="1:5" ht="19.5" customHeight="1" x14ac:dyDescent="0.25">
      <c r="A243" s="148">
        <v>43397.131990740541</v>
      </c>
      <c r="B243" s="149"/>
      <c r="C243" s="54">
        <v>0.8</v>
      </c>
      <c r="D243" s="53" t="s">
        <v>705</v>
      </c>
      <c r="E243" s="51"/>
    </row>
    <row r="244" spans="1:5" ht="19.5" customHeight="1" x14ac:dyDescent="0.25">
      <c r="A244" s="148">
        <v>43397.141180555336</v>
      </c>
      <c r="B244" s="149"/>
      <c r="C244" s="54">
        <v>0.9</v>
      </c>
      <c r="D244" s="53" t="s">
        <v>702</v>
      </c>
      <c r="E244" s="51"/>
    </row>
    <row r="245" spans="1:5" ht="19.5" customHeight="1" x14ac:dyDescent="0.25">
      <c r="A245" s="148">
        <v>43397.141828703694</v>
      </c>
      <c r="B245" s="149"/>
      <c r="C245" s="54">
        <v>0.92</v>
      </c>
      <c r="D245" s="53" t="s">
        <v>706</v>
      </c>
      <c r="E245" s="51"/>
    </row>
    <row r="246" spans="1:5" ht="19.5" customHeight="1" x14ac:dyDescent="0.25">
      <c r="A246" s="148">
        <v>43397.149490740616</v>
      </c>
      <c r="B246" s="149"/>
      <c r="C246" s="54">
        <v>2</v>
      </c>
      <c r="D246" s="53" t="s">
        <v>707</v>
      </c>
      <c r="E246" s="51"/>
    </row>
    <row r="247" spans="1:5" ht="19.5" customHeight="1" x14ac:dyDescent="0.25">
      <c r="A247" s="148">
        <v>43397.13457175903</v>
      </c>
      <c r="B247" s="149"/>
      <c r="C247" s="54">
        <v>3.29</v>
      </c>
      <c r="D247" s="53" t="s">
        <v>708</v>
      </c>
      <c r="E247" s="51"/>
    </row>
    <row r="248" spans="1:5" ht="19.5" customHeight="1" x14ac:dyDescent="0.25">
      <c r="A248" s="148">
        <v>43397.158657407388</v>
      </c>
      <c r="B248" s="149"/>
      <c r="C248" s="54">
        <v>4</v>
      </c>
      <c r="D248" s="53" t="s">
        <v>709</v>
      </c>
      <c r="E248" s="51"/>
    </row>
    <row r="249" spans="1:5" ht="19.5" customHeight="1" x14ac:dyDescent="0.25">
      <c r="A249" s="148">
        <v>43397.466053240933</v>
      </c>
      <c r="B249" s="149"/>
      <c r="C249" s="54">
        <v>10489.44</v>
      </c>
      <c r="D249" s="53" t="s">
        <v>710</v>
      </c>
      <c r="E249" s="51"/>
    </row>
    <row r="250" spans="1:5" ht="19.5" customHeight="1" x14ac:dyDescent="0.25">
      <c r="A250" s="148">
        <v>43397.492476851679</v>
      </c>
      <c r="B250" s="149"/>
      <c r="C250" s="54">
        <v>13802.1</v>
      </c>
      <c r="D250" s="53" t="s">
        <v>711</v>
      </c>
      <c r="E250" s="51"/>
    </row>
    <row r="251" spans="1:5" ht="19.5" customHeight="1" x14ac:dyDescent="0.25">
      <c r="A251" s="148">
        <v>43398.856296296231</v>
      </c>
      <c r="B251" s="149"/>
      <c r="C251" s="54"/>
      <c r="D251" s="53" t="s">
        <v>712</v>
      </c>
      <c r="E251" s="51"/>
    </row>
    <row r="252" spans="1:5" ht="19.5" customHeight="1" x14ac:dyDescent="0.25">
      <c r="A252" s="148">
        <v>43398.149861111306</v>
      </c>
      <c r="B252" s="149"/>
      <c r="C252" s="54">
        <v>0.1</v>
      </c>
      <c r="D252" s="53" t="s">
        <v>713</v>
      </c>
      <c r="E252" s="51"/>
    </row>
    <row r="253" spans="1:5" ht="19.5" customHeight="1" x14ac:dyDescent="0.25">
      <c r="A253" s="148">
        <v>43398.152523148339</v>
      </c>
      <c r="B253" s="149"/>
      <c r="C253" s="54">
        <v>0.34</v>
      </c>
      <c r="D253" s="53" t="s">
        <v>714</v>
      </c>
      <c r="E253" s="51"/>
    </row>
    <row r="254" spans="1:5" ht="19.5" customHeight="1" x14ac:dyDescent="0.25">
      <c r="A254" s="148">
        <v>43398.133217592724</v>
      </c>
      <c r="B254" s="149"/>
      <c r="C254" s="54">
        <v>0.36</v>
      </c>
      <c r="D254" s="53" t="s">
        <v>715</v>
      </c>
      <c r="E254" s="51"/>
    </row>
    <row r="255" spans="1:5" ht="19.5" customHeight="1" x14ac:dyDescent="0.25">
      <c r="A255" s="148">
        <v>43398.135439815</v>
      </c>
      <c r="B255" s="149"/>
      <c r="C255" s="54">
        <v>0.36</v>
      </c>
      <c r="D255" s="53" t="s">
        <v>716</v>
      </c>
      <c r="E255" s="51"/>
    </row>
    <row r="256" spans="1:5" ht="19.5" customHeight="1" x14ac:dyDescent="0.25">
      <c r="A256" s="148">
        <v>43398.136446759105</v>
      </c>
      <c r="B256" s="149"/>
      <c r="C256" s="54">
        <v>0.64</v>
      </c>
      <c r="D256" s="53" t="s">
        <v>717</v>
      </c>
      <c r="E256" s="51"/>
    </row>
    <row r="257" spans="1:5" ht="19.5" customHeight="1" x14ac:dyDescent="0.25">
      <c r="A257" s="148">
        <v>43398.146967592649</v>
      </c>
      <c r="B257" s="149"/>
      <c r="C257" s="54">
        <v>0.89</v>
      </c>
      <c r="D257" s="53" t="s">
        <v>718</v>
      </c>
      <c r="E257" s="51"/>
    </row>
    <row r="258" spans="1:5" ht="19.5" customHeight="1" x14ac:dyDescent="0.25">
      <c r="A258" s="148">
        <v>43398.14371527778</v>
      </c>
      <c r="B258" s="149"/>
      <c r="C258" s="54">
        <v>0.96</v>
      </c>
      <c r="D258" s="53" t="s">
        <v>719</v>
      </c>
      <c r="E258" s="51"/>
    </row>
    <row r="259" spans="1:5" ht="19.5" customHeight="1" x14ac:dyDescent="0.25">
      <c r="A259" s="148">
        <v>43398.14906249987</v>
      </c>
      <c r="B259" s="149"/>
      <c r="C259" s="54">
        <v>1</v>
      </c>
      <c r="D259" s="53" t="s">
        <v>715</v>
      </c>
      <c r="E259" s="51"/>
    </row>
    <row r="260" spans="1:5" ht="19.5" customHeight="1" x14ac:dyDescent="0.25">
      <c r="A260" s="148">
        <v>43398.134224536829</v>
      </c>
      <c r="B260" s="149"/>
      <c r="C260" s="54">
        <v>2</v>
      </c>
      <c r="D260" s="53" t="s">
        <v>720</v>
      </c>
      <c r="E260" s="51"/>
    </row>
    <row r="261" spans="1:5" ht="19.5" customHeight="1" x14ac:dyDescent="0.25">
      <c r="A261" s="148">
        <v>43398.158078703564</v>
      </c>
      <c r="B261" s="149"/>
      <c r="C261" s="54">
        <v>2.77</v>
      </c>
      <c r="D261" s="53" t="s">
        <v>715</v>
      </c>
      <c r="E261" s="51"/>
    </row>
    <row r="262" spans="1:5" ht="19.5" customHeight="1" x14ac:dyDescent="0.25">
      <c r="A262" s="148">
        <v>43398.137349537108</v>
      </c>
      <c r="B262" s="149"/>
      <c r="C262" s="54">
        <v>5.2</v>
      </c>
      <c r="D262" s="53" t="s">
        <v>715</v>
      </c>
      <c r="E262" s="51"/>
    </row>
    <row r="263" spans="1:5" ht="19.5" customHeight="1" x14ac:dyDescent="0.25">
      <c r="A263" s="148">
        <v>43398.155115740839</v>
      </c>
      <c r="B263" s="149"/>
      <c r="C263" s="54">
        <v>26.2</v>
      </c>
      <c r="D263" s="53" t="s">
        <v>721</v>
      </c>
      <c r="E263" s="51"/>
    </row>
    <row r="264" spans="1:5" ht="19.5" customHeight="1" x14ac:dyDescent="0.25">
      <c r="A264" s="148">
        <v>43398.15219907416</v>
      </c>
      <c r="B264" s="149"/>
      <c r="C264" s="54">
        <v>29.59</v>
      </c>
      <c r="D264" s="53" t="s">
        <v>722</v>
      </c>
      <c r="E264" s="51"/>
    </row>
    <row r="265" spans="1:5" ht="19.5" customHeight="1" x14ac:dyDescent="0.25">
      <c r="A265" s="148">
        <v>43398.134918981697</v>
      </c>
      <c r="B265" s="149"/>
      <c r="C265" s="54">
        <v>100</v>
      </c>
      <c r="D265" s="53" t="s">
        <v>723</v>
      </c>
      <c r="E265" s="51"/>
    </row>
    <row r="266" spans="1:5" ht="19.5" customHeight="1" x14ac:dyDescent="0.25">
      <c r="A266" s="148">
        <v>43398.154409722425</v>
      </c>
      <c r="B266" s="149"/>
      <c r="C266" s="54">
        <v>100</v>
      </c>
      <c r="D266" s="53" t="s">
        <v>724</v>
      </c>
      <c r="E266" s="51"/>
    </row>
    <row r="267" spans="1:5" ht="19.5" customHeight="1" x14ac:dyDescent="0.25">
      <c r="A267" s="148">
        <v>43398.468032407574</v>
      </c>
      <c r="B267" s="149"/>
      <c r="C267" s="54">
        <v>2641.5</v>
      </c>
      <c r="D267" s="53" t="s">
        <v>725</v>
      </c>
      <c r="E267" s="51"/>
    </row>
    <row r="268" spans="1:5" ht="19.5" customHeight="1" x14ac:dyDescent="0.25">
      <c r="A268" s="148">
        <v>43398.486041666474</v>
      </c>
      <c r="B268" s="149"/>
      <c r="C268" s="54">
        <v>2993</v>
      </c>
      <c r="D268" s="53" t="s">
        <v>477</v>
      </c>
      <c r="E268" s="51"/>
    </row>
    <row r="269" spans="1:5" ht="19.5" customHeight="1" x14ac:dyDescent="0.25">
      <c r="A269" s="148">
        <v>43399.143877314869</v>
      </c>
      <c r="B269" s="149"/>
      <c r="C269" s="54">
        <v>7.0000000000000007E-2</v>
      </c>
      <c r="D269" s="53" t="s">
        <v>726</v>
      </c>
      <c r="E269" s="51"/>
    </row>
    <row r="270" spans="1:5" ht="19.5" customHeight="1" x14ac:dyDescent="0.25">
      <c r="A270" s="148">
        <v>43399.123877314851</v>
      </c>
      <c r="B270" s="149"/>
      <c r="C270" s="54">
        <v>0.12</v>
      </c>
      <c r="D270" s="53" t="s">
        <v>727</v>
      </c>
      <c r="E270" s="51"/>
    </row>
    <row r="271" spans="1:5" ht="19.5" customHeight="1" x14ac:dyDescent="0.25">
      <c r="A271" s="148">
        <v>43399.115821759216</v>
      </c>
      <c r="B271" s="149"/>
      <c r="C271" s="54">
        <v>0.24</v>
      </c>
      <c r="D271" s="53" t="s">
        <v>728</v>
      </c>
      <c r="E271" s="51"/>
    </row>
    <row r="272" spans="1:5" ht="19.5" customHeight="1" x14ac:dyDescent="0.25">
      <c r="A272" s="148">
        <v>43399.148275462911</v>
      </c>
      <c r="B272" s="149"/>
      <c r="C272" s="54">
        <v>0.39</v>
      </c>
      <c r="D272" s="53" t="s">
        <v>729</v>
      </c>
      <c r="E272" s="51"/>
    </row>
    <row r="273" spans="1:5" ht="19.5" customHeight="1" x14ac:dyDescent="0.25">
      <c r="A273" s="148">
        <v>43399.142789351754</v>
      </c>
      <c r="B273" s="149"/>
      <c r="C273" s="54">
        <v>0.64</v>
      </c>
      <c r="D273" s="53" t="s">
        <v>730</v>
      </c>
      <c r="E273" s="51"/>
    </row>
    <row r="274" spans="1:5" ht="19.5" customHeight="1" x14ac:dyDescent="0.25">
      <c r="A274" s="148">
        <v>43399.143460648134</v>
      </c>
      <c r="B274" s="149"/>
      <c r="C274" s="54">
        <v>0.72</v>
      </c>
      <c r="D274" s="53" t="s">
        <v>731</v>
      </c>
      <c r="E274" s="51"/>
    </row>
    <row r="275" spans="1:5" ht="19.5" customHeight="1" x14ac:dyDescent="0.25">
      <c r="A275" s="148">
        <v>43399.127245370299</v>
      </c>
      <c r="B275" s="149"/>
      <c r="C275" s="54">
        <v>0.76</v>
      </c>
      <c r="D275" s="53" t="s">
        <v>732</v>
      </c>
      <c r="E275" s="51"/>
    </row>
    <row r="276" spans="1:5" ht="19.5" customHeight="1" x14ac:dyDescent="0.25">
      <c r="A276" s="148">
        <v>43399.143749999814</v>
      </c>
      <c r="B276" s="149"/>
      <c r="C276" s="54">
        <v>0.76</v>
      </c>
      <c r="D276" s="53" t="s">
        <v>733</v>
      </c>
      <c r="E276" s="51"/>
    </row>
    <row r="277" spans="1:5" ht="19.5" customHeight="1" x14ac:dyDescent="0.25">
      <c r="A277" s="148">
        <v>43399.138923611026</v>
      </c>
      <c r="B277" s="149"/>
      <c r="C277" s="54">
        <v>0.84</v>
      </c>
      <c r="D277" s="53" t="s">
        <v>734</v>
      </c>
      <c r="E277" s="51"/>
    </row>
    <row r="278" spans="1:5" ht="19.5" customHeight="1" x14ac:dyDescent="0.25">
      <c r="A278" s="148">
        <v>43399.127407407388</v>
      </c>
      <c r="B278" s="149"/>
      <c r="C278" s="54">
        <v>1.41</v>
      </c>
      <c r="D278" s="53" t="s">
        <v>735</v>
      </c>
      <c r="E278" s="51"/>
    </row>
    <row r="279" spans="1:5" ht="19.5" customHeight="1" x14ac:dyDescent="0.25">
      <c r="A279" s="148">
        <v>43399.13740740763</v>
      </c>
      <c r="B279" s="149"/>
      <c r="C279" s="54">
        <v>3.98</v>
      </c>
      <c r="D279" s="53" t="s">
        <v>735</v>
      </c>
      <c r="E279" s="51"/>
    </row>
    <row r="280" spans="1:5" ht="19.5" customHeight="1" x14ac:dyDescent="0.25">
      <c r="A280" s="148">
        <v>43399.124444444664</v>
      </c>
      <c r="B280" s="149"/>
      <c r="C280" s="54">
        <v>10</v>
      </c>
      <c r="D280" s="53" t="s">
        <v>735</v>
      </c>
      <c r="E280" s="51"/>
    </row>
    <row r="281" spans="1:5" ht="19.5" customHeight="1" x14ac:dyDescent="0.25">
      <c r="A281" s="148">
        <v>43399.128981481306</v>
      </c>
      <c r="B281" s="149"/>
      <c r="C281" s="54">
        <v>4350</v>
      </c>
      <c r="D281" s="53" t="s">
        <v>736</v>
      </c>
      <c r="E281" s="51"/>
    </row>
    <row r="282" spans="1:5" ht="19.5" customHeight="1" x14ac:dyDescent="0.25">
      <c r="A282" s="148">
        <v>43399.467407407239</v>
      </c>
      <c r="B282" s="149"/>
      <c r="C282" s="54">
        <v>5382.7</v>
      </c>
      <c r="D282" s="53" t="s">
        <v>737</v>
      </c>
      <c r="E282" s="51"/>
    </row>
    <row r="283" spans="1:5" ht="19.5" customHeight="1" x14ac:dyDescent="0.25">
      <c r="A283" s="148">
        <v>43399.124097221997</v>
      </c>
      <c r="B283" s="149"/>
      <c r="C283" s="54">
        <v>23900</v>
      </c>
      <c r="D283" s="53" t="s">
        <v>738</v>
      </c>
      <c r="E283" s="51"/>
    </row>
    <row r="284" spans="1:5" ht="19.5" customHeight="1" x14ac:dyDescent="0.25">
      <c r="A284" s="148">
        <v>43401.309143518563</v>
      </c>
      <c r="B284" s="149"/>
      <c r="C284" s="54">
        <v>0.05</v>
      </c>
      <c r="D284" s="53" t="s">
        <v>739</v>
      </c>
      <c r="E284" s="51"/>
    </row>
    <row r="285" spans="1:5" ht="19.5" customHeight="1" x14ac:dyDescent="0.25">
      <c r="A285" s="148">
        <v>43401.312118055765</v>
      </c>
      <c r="B285" s="149"/>
      <c r="C285" s="54">
        <v>0.08</v>
      </c>
      <c r="D285" s="53" t="s">
        <v>740</v>
      </c>
      <c r="E285" s="51"/>
    </row>
    <row r="286" spans="1:5" ht="19.5" customHeight="1" x14ac:dyDescent="0.25">
      <c r="A286" s="148">
        <v>43401.314062499907</v>
      </c>
      <c r="B286" s="149"/>
      <c r="C286" s="54">
        <v>0.09</v>
      </c>
      <c r="D286" s="53" t="s">
        <v>741</v>
      </c>
      <c r="E286" s="51"/>
    </row>
    <row r="287" spans="1:5" ht="19.5" customHeight="1" x14ac:dyDescent="0.25">
      <c r="A287" s="148">
        <v>43401.315682870336</v>
      </c>
      <c r="B287" s="149"/>
      <c r="C287" s="54">
        <v>0.24</v>
      </c>
      <c r="D287" s="53" t="s">
        <v>742</v>
      </c>
      <c r="E287" s="51"/>
    </row>
    <row r="288" spans="1:5" ht="19.5" customHeight="1" x14ac:dyDescent="0.25">
      <c r="A288" s="148">
        <v>43401.314571759198</v>
      </c>
      <c r="B288" s="149"/>
      <c r="C288" s="54">
        <v>0.31</v>
      </c>
      <c r="D288" s="53" t="s">
        <v>743</v>
      </c>
      <c r="E288" s="51"/>
    </row>
    <row r="289" spans="1:5" ht="19.5" customHeight="1" x14ac:dyDescent="0.25">
      <c r="A289" s="148">
        <v>43401.314606481697</v>
      </c>
      <c r="B289" s="149"/>
      <c r="C289" s="54">
        <v>0.39</v>
      </c>
      <c r="D289" s="53" t="s">
        <v>744</v>
      </c>
      <c r="E289" s="51"/>
    </row>
    <row r="290" spans="1:5" ht="19.5" customHeight="1" x14ac:dyDescent="0.25">
      <c r="A290" s="148">
        <v>43401.316770833451</v>
      </c>
      <c r="B290" s="149"/>
      <c r="C290" s="54">
        <v>0.4</v>
      </c>
      <c r="D290" s="53" t="s">
        <v>745</v>
      </c>
      <c r="E290" s="51"/>
    </row>
    <row r="291" spans="1:5" ht="19.5" customHeight="1" x14ac:dyDescent="0.25">
      <c r="A291" s="148">
        <v>43401.3099074075</v>
      </c>
      <c r="B291" s="149"/>
      <c r="C291" s="54">
        <v>0.44</v>
      </c>
      <c r="D291" s="53" t="s">
        <v>746</v>
      </c>
      <c r="E291" s="51"/>
    </row>
    <row r="292" spans="1:5" ht="19.5" customHeight="1" x14ac:dyDescent="0.25">
      <c r="A292" s="148">
        <v>43401.314548611175</v>
      </c>
      <c r="B292" s="149"/>
      <c r="C292" s="54">
        <v>0.47</v>
      </c>
      <c r="D292" s="53" t="s">
        <v>747</v>
      </c>
      <c r="E292" s="51"/>
    </row>
    <row r="293" spans="1:5" ht="19.5" customHeight="1" x14ac:dyDescent="0.25">
      <c r="A293" s="148">
        <v>43401.308518518694</v>
      </c>
      <c r="B293" s="149"/>
      <c r="C293" s="54">
        <v>0.73</v>
      </c>
      <c r="D293" s="53" t="s">
        <v>748</v>
      </c>
      <c r="E293" s="51"/>
    </row>
    <row r="294" spans="1:5" ht="19.5" customHeight="1" x14ac:dyDescent="0.25">
      <c r="A294" s="148">
        <v>43401.31379629625</v>
      </c>
      <c r="B294" s="149"/>
      <c r="C294" s="54">
        <v>0.8</v>
      </c>
      <c r="D294" s="53" t="s">
        <v>749</v>
      </c>
      <c r="E294" s="51"/>
    </row>
    <row r="295" spans="1:5" ht="19.5" customHeight="1" x14ac:dyDescent="0.25">
      <c r="A295" s="148">
        <v>43401.308379629627</v>
      </c>
      <c r="B295" s="149"/>
      <c r="C295" s="54">
        <v>0.84</v>
      </c>
      <c r="D295" s="53" t="s">
        <v>750</v>
      </c>
      <c r="E295" s="51"/>
    </row>
    <row r="296" spans="1:5" ht="19.5" customHeight="1" x14ac:dyDescent="0.25">
      <c r="A296" s="148">
        <v>43401.30873842584</v>
      </c>
      <c r="B296" s="149"/>
      <c r="C296" s="54">
        <v>0.9</v>
      </c>
      <c r="D296" s="53" t="s">
        <v>747</v>
      </c>
      <c r="E296" s="51"/>
    </row>
    <row r="297" spans="1:5" ht="19.5" customHeight="1" x14ac:dyDescent="0.25">
      <c r="A297" s="148">
        <v>43401.318483796436</v>
      </c>
      <c r="B297" s="149"/>
      <c r="C297" s="54">
        <v>2.56</v>
      </c>
      <c r="D297" s="53" t="s">
        <v>747</v>
      </c>
      <c r="E297" s="51"/>
    </row>
    <row r="298" spans="1:5" ht="19.5" customHeight="1" x14ac:dyDescent="0.25">
      <c r="A298" s="148">
        <v>43401.308703703806</v>
      </c>
      <c r="B298" s="149"/>
      <c r="C298" s="54">
        <v>1040</v>
      </c>
      <c r="D298" s="53" t="s">
        <v>751</v>
      </c>
      <c r="E298" s="51"/>
    </row>
    <row r="299" spans="1:5" ht="19.5" customHeight="1" x14ac:dyDescent="0.25">
      <c r="A299" s="148">
        <v>43402.119097222108</v>
      </c>
      <c r="B299" s="149"/>
      <c r="C299" s="54">
        <v>1500</v>
      </c>
      <c r="D299" s="53" t="s">
        <v>752</v>
      </c>
      <c r="E299" s="51"/>
    </row>
    <row r="300" spans="1:5" ht="19.5" customHeight="1" x14ac:dyDescent="0.25">
      <c r="A300" s="148">
        <v>43402.512013888918</v>
      </c>
      <c r="B300" s="149"/>
      <c r="C300" s="54">
        <v>1570.7</v>
      </c>
      <c r="D300" s="53" t="s">
        <v>753</v>
      </c>
      <c r="E300" s="51"/>
    </row>
    <row r="301" spans="1:5" ht="19.5" customHeight="1" x14ac:dyDescent="0.25">
      <c r="A301" s="148">
        <v>43402.756736110896</v>
      </c>
      <c r="B301" s="149"/>
      <c r="C301" s="54">
        <v>4500</v>
      </c>
      <c r="D301" s="53" t="s">
        <v>477</v>
      </c>
      <c r="E301" s="51"/>
    </row>
    <row r="302" spans="1:5" ht="19.5" customHeight="1" x14ac:dyDescent="0.25">
      <c r="A302" s="148">
        <v>43402.580821759067</v>
      </c>
      <c r="B302" s="149"/>
      <c r="C302" s="54">
        <v>5000</v>
      </c>
      <c r="D302" s="53" t="s">
        <v>754</v>
      </c>
      <c r="E302" s="51"/>
    </row>
    <row r="303" spans="1:5" ht="19.5" customHeight="1" x14ac:dyDescent="0.25">
      <c r="A303" s="148">
        <v>43402.511956018396</v>
      </c>
      <c r="B303" s="149"/>
      <c r="C303" s="54">
        <v>12919.2</v>
      </c>
      <c r="D303" s="53" t="s">
        <v>755</v>
      </c>
      <c r="E303" s="51"/>
    </row>
    <row r="304" spans="1:5" ht="19.5" customHeight="1" x14ac:dyDescent="0.25">
      <c r="A304" s="148">
        <v>43402.511979166884</v>
      </c>
      <c r="B304" s="149"/>
      <c r="C304" s="54">
        <v>13649.53</v>
      </c>
      <c r="D304" s="53" t="s">
        <v>756</v>
      </c>
      <c r="E304" s="51"/>
    </row>
    <row r="305" spans="1:5" ht="19.5" customHeight="1" x14ac:dyDescent="0.25">
      <c r="A305" s="148">
        <v>43403.133252314758</v>
      </c>
      <c r="B305" s="149"/>
      <c r="C305" s="54">
        <v>0.06</v>
      </c>
      <c r="D305" s="53" t="s">
        <v>757</v>
      </c>
      <c r="E305" s="51"/>
    </row>
    <row r="306" spans="1:5" ht="19.5" customHeight="1" x14ac:dyDescent="0.25">
      <c r="A306" s="148">
        <v>43403.128483796492</v>
      </c>
      <c r="B306" s="149"/>
      <c r="C306" s="54">
        <v>0.14000000000000001</v>
      </c>
      <c r="D306" s="53" t="s">
        <v>758</v>
      </c>
      <c r="E306" s="51"/>
    </row>
    <row r="307" spans="1:5" ht="19.5" customHeight="1" x14ac:dyDescent="0.25">
      <c r="A307" s="148">
        <v>43403.123622685205</v>
      </c>
      <c r="B307" s="149"/>
      <c r="C307" s="54">
        <v>0.2</v>
      </c>
      <c r="D307" s="53" t="s">
        <v>759</v>
      </c>
      <c r="E307" s="51"/>
    </row>
    <row r="308" spans="1:5" ht="19.5" customHeight="1" x14ac:dyDescent="0.25">
      <c r="A308" s="148">
        <v>43403.114872685168</v>
      </c>
      <c r="B308" s="149"/>
      <c r="C308" s="54">
        <v>0.36</v>
      </c>
      <c r="D308" s="53" t="s">
        <v>760</v>
      </c>
      <c r="E308" s="51"/>
    </row>
    <row r="309" spans="1:5" ht="19.5" customHeight="1" x14ac:dyDescent="0.25">
      <c r="A309" s="148">
        <v>43403.123796296306</v>
      </c>
      <c r="B309" s="149"/>
      <c r="C309" s="54">
        <v>0.38</v>
      </c>
      <c r="D309" s="53" t="s">
        <v>761</v>
      </c>
      <c r="E309" s="51"/>
    </row>
    <row r="310" spans="1:5" ht="19.5" customHeight="1" x14ac:dyDescent="0.25">
      <c r="A310" s="148">
        <v>43403.127499999944</v>
      </c>
      <c r="B310" s="149"/>
      <c r="C310" s="54">
        <v>0.42</v>
      </c>
      <c r="D310" s="53" t="s">
        <v>762</v>
      </c>
      <c r="E310" s="51"/>
    </row>
    <row r="311" spans="1:5" ht="19.5" customHeight="1" x14ac:dyDescent="0.25">
      <c r="A311" s="148">
        <v>43403.125752314925</v>
      </c>
      <c r="B311" s="149"/>
      <c r="C311" s="54">
        <v>0.71</v>
      </c>
      <c r="D311" s="53" t="s">
        <v>763</v>
      </c>
      <c r="E311" s="51"/>
    </row>
    <row r="312" spans="1:5" ht="19.5" customHeight="1" x14ac:dyDescent="0.25">
      <c r="A312" s="148">
        <v>43403.115486111026</v>
      </c>
      <c r="B312" s="149"/>
      <c r="C312" s="54">
        <v>0.76</v>
      </c>
      <c r="D312" s="53" t="s">
        <v>764</v>
      </c>
      <c r="E312" s="51"/>
    </row>
    <row r="313" spans="1:5" ht="19.5" customHeight="1" x14ac:dyDescent="0.25">
      <c r="A313" s="148">
        <v>43403.12809027778</v>
      </c>
      <c r="B313" s="149"/>
      <c r="C313" s="54">
        <v>0.88</v>
      </c>
      <c r="D313" s="53" t="s">
        <v>765</v>
      </c>
      <c r="E313" s="51"/>
    </row>
    <row r="314" spans="1:5" ht="19.5" customHeight="1" x14ac:dyDescent="0.25">
      <c r="A314" s="148">
        <v>43403.116053240839</v>
      </c>
      <c r="B314" s="149"/>
      <c r="C314" s="54">
        <v>0.98</v>
      </c>
      <c r="D314" s="53" t="s">
        <v>766</v>
      </c>
      <c r="E314" s="51"/>
    </row>
    <row r="315" spans="1:5" ht="19.5" customHeight="1" x14ac:dyDescent="0.25">
      <c r="A315" s="148">
        <v>43403.118599536829</v>
      </c>
      <c r="B315" s="149"/>
      <c r="C315" s="54">
        <v>100</v>
      </c>
      <c r="D315" s="53" t="s">
        <v>767</v>
      </c>
      <c r="E315" s="51"/>
    </row>
    <row r="316" spans="1:5" ht="19.5" customHeight="1" x14ac:dyDescent="0.25">
      <c r="A316" s="148">
        <v>43403.123437500093</v>
      </c>
      <c r="B316" s="149"/>
      <c r="C316" s="54">
        <v>500</v>
      </c>
      <c r="D316" s="53" t="s">
        <v>768</v>
      </c>
      <c r="E316" s="51"/>
    </row>
    <row r="317" spans="1:5" ht="19.5" customHeight="1" x14ac:dyDescent="0.25">
      <c r="A317" s="148">
        <v>43403.121423610952</v>
      </c>
      <c r="B317" s="149"/>
      <c r="C317" s="54">
        <v>1000</v>
      </c>
      <c r="D317" s="53" t="s">
        <v>769</v>
      </c>
      <c r="E317" s="51"/>
    </row>
    <row r="318" spans="1:5" ht="19.5" customHeight="1" x14ac:dyDescent="0.25">
      <c r="A318" s="148">
        <v>43403.470682870597</v>
      </c>
      <c r="B318" s="149"/>
      <c r="C318" s="54">
        <v>9984</v>
      </c>
      <c r="D318" s="53" t="s">
        <v>770</v>
      </c>
      <c r="E318" s="51"/>
    </row>
    <row r="319" spans="1:5" ht="19.5" customHeight="1" x14ac:dyDescent="0.25">
      <c r="A319" s="148">
        <v>43403.116412037052</v>
      </c>
      <c r="B319" s="149"/>
      <c r="C319" s="54">
        <v>31947</v>
      </c>
      <c r="D319" s="53" t="s">
        <v>771</v>
      </c>
      <c r="E319" s="51"/>
    </row>
    <row r="320" spans="1:5" ht="19.5" customHeight="1" x14ac:dyDescent="0.25">
      <c r="A320" s="148">
        <v>43404.097129629459</v>
      </c>
      <c r="B320" s="149"/>
      <c r="C320" s="54">
        <v>0.13</v>
      </c>
      <c r="D320" s="53" t="s">
        <v>772</v>
      </c>
      <c r="E320" s="51"/>
    </row>
    <row r="321" spans="1:5" ht="19.5" customHeight="1" x14ac:dyDescent="0.25">
      <c r="A321" s="148">
        <v>43404.108136574272</v>
      </c>
      <c r="B321" s="149"/>
      <c r="C321" s="54">
        <v>0.22</v>
      </c>
      <c r="D321" s="53" t="s">
        <v>773</v>
      </c>
      <c r="E321" s="51"/>
    </row>
    <row r="322" spans="1:5" ht="19.5" customHeight="1" x14ac:dyDescent="0.25">
      <c r="A322" s="148">
        <v>43404.099918981548</v>
      </c>
      <c r="B322" s="149"/>
      <c r="C322" s="54">
        <v>0.26</v>
      </c>
      <c r="D322" s="53" t="s">
        <v>774</v>
      </c>
      <c r="E322" s="51"/>
    </row>
    <row r="323" spans="1:5" ht="19.5" customHeight="1" x14ac:dyDescent="0.25">
      <c r="A323" s="148">
        <v>43404.109814814758</v>
      </c>
      <c r="B323" s="149"/>
      <c r="C323" s="54">
        <v>0.38</v>
      </c>
      <c r="D323" s="53" t="s">
        <v>775</v>
      </c>
      <c r="E323" s="51"/>
    </row>
    <row r="324" spans="1:5" ht="19.5" customHeight="1" x14ac:dyDescent="0.25">
      <c r="A324" s="148">
        <v>43404.122118055355</v>
      </c>
      <c r="B324" s="149"/>
      <c r="C324" s="54">
        <v>0.4</v>
      </c>
      <c r="D324" s="53" t="s">
        <v>776</v>
      </c>
      <c r="E324" s="51"/>
    </row>
    <row r="325" spans="1:5" ht="19.5" customHeight="1" x14ac:dyDescent="0.25">
      <c r="A325" s="148">
        <v>43404.10971064819</v>
      </c>
      <c r="B325" s="149"/>
      <c r="C325" s="54">
        <v>0.47</v>
      </c>
      <c r="D325" s="53" t="s">
        <v>777</v>
      </c>
      <c r="E325" s="51"/>
    </row>
    <row r="326" spans="1:5" ht="19.5" customHeight="1" x14ac:dyDescent="0.25">
      <c r="A326" s="148">
        <v>43404.117743055336</v>
      </c>
      <c r="B326" s="149"/>
      <c r="C326" s="54">
        <v>0.55000000000000004</v>
      </c>
      <c r="D326" s="53" t="s">
        <v>778</v>
      </c>
      <c r="E326" s="51"/>
    </row>
    <row r="327" spans="1:5" ht="19.5" customHeight="1" x14ac:dyDescent="0.25">
      <c r="A327" s="148">
        <v>43404.097106481437</v>
      </c>
      <c r="B327" s="149"/>
      <c r="C327" s="54">
        <v>0.61</v>
      </c>
      <c r="D327" s="53" t="s">
        <v>779</v>
      </c>
      <c r="E327" s="51"/>
    </row>
    <row r="328" spans="1:5" ht="19.5" customHeight="1" x14ac:dyDescent="0.25">
      <c r="A328" s="148">
        <v>43404.117164351977</v>
      </c>
      <c r="B328" s="149"/>
      <c r="C328" s="54">
        <v>0.64</v>
      </c>
      <c r="D328" s="53" t="s">
        <v>780</v>
      </c>
      <c r="E328" s="51"/>
    </row>
    <row r="329" spans="1:5" ht="19.5" customHeight="1" x14ac:dyDescent="0.25">
      <c r="A329" s="148">
        <v>43404.096898148302</v>
      </c>
      <c r="B329" s="149"/>
      <c r="C329" s="54">
        <v>0.98</v>
      </c>
      <c r="D329" s="53" t="s">
        <v>781</v>
      </c>
      <c r="E329" s="51"/>
    </row>
    <row r="330" spans="1:5" ht="19.5" customHeight="1" x14ac:dyDescent="0.25">
      <c r="A330" s="148">
        <v>43404.101423610933</v>
      </c>
      <c r="B330" s="149"/>
      <c r="C330" s="54">
        <v>100</v>
      </c>
      <c r="D330" s="53" t="s">
        <v>782</v>
      </c>
      <c r="E330" s="51"/>
    </row>
    <row r="331" spans="1:5" ht="19.5" customHeight="1" x14ac:dyDescent="0.25">
      <c r="A331" s="148">
        <v>43404.103449074086</v>
      </c>
      <c r="B331" s="149"/>
      <c r="C331" s="54">
        <v>1500</v>
      </c>
      <c r="D331" s="53" t="s">
        <v>783</v>
      </c>
      <c r="E331" s="51"/>
    </row>
    <row r="332" spans="1:5" ht="19.5" customHeight="1" thickBot="1" x14ac:dyDescent="0.3">
      <c r="A332" s="148">
        <v>43404.126712962985</v>
      </c>
      <c r="B332" s="149"/>
      <c r="C332" s="54">
        <v>1500</v>
      </c>
      <c r="D332" s="53" t="s">
        <v>784</v>
      </c>
      <c r="E332" s="51"/>
    </row>
    <row r="333" spans="1:5" ht="19.5" customHeight="1" x14ac:dyDescent="0.25">
      <c r="A333" s="150"/>
      <c r="B333" s="150"/>
      <c r="C333" s="150"/>
      <c r="D333" s="150"/>
      <c r="E333" s="51"/>
    </row>
    <row r="334" spans="1:5" ht="19.5" customHeight="1" x14ac:dyDescent="0.25"/>
    <row r="335" spans="1:5" ht="19.5" customHeight="1" x14ac:dyDescent="0.25"/>
    <row r="336" spans="1:5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</sheetData>
  <mergeCells count="332">
    <mergeCell ref="A2:B2"/>
    <mergeCell ref="A3:B3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32:B332"/>
    <mergeCell ref="A333:D33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 с мобильного тел.</vt:lpstr>
      <vt:lpstr>Поступления с Cloudpayments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2018-09-19T12:14:14Z</dcterms:created>
  <dcterms:modified xsi:type="dcterms:W3CDTF">2018-11-23T13:20:01Z</dcterms:modified>
</cp:coreProperties>
</file>