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Яндекс Касса" sheetId="4" r:id="rId5"/>
    <sheet name="Поступления Сбербанк" sheetId="5" r:id="rId6"/>
  </sheets>
  <calcPr calcId="162913"/>
</workbook>
</file>

<file path=xl/calcChain.xml><?xml version="1.0" encoding="utf-8"?>
<calcChain xmlns="http://schemas.openxmlformats.org/spreadsheetml/2006/main">
  <c r="H28" i="1" l="1"/>
  <c r="H18" i="1" l="1"/>
  <c r="H87" i="1"/>
  <c r="H14" i="1" l="1"/>
  <c r="H66" i="1" l="1"/>
  <c r="H96" i="1" l="1"/>
  <c r="H75" i="1" l="1"/>
  <c r="H106" i="1" l="1"/>
</calcChain>
</file>

<file path=xl/sharedStrings.xml><?xml version="1.0" encoding="utf-8"?>
<sst xmlns="http://schemas.openxmlformats.org/spreadsheetml/2006/main" count="2459" uniqueCount="1112">
  <si>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</si>
  <si>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</si>
  <si>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</si>
  <si>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</si>
  <si>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</si>
  <si>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</si>
  <si>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</si>
  <si>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</si>
  <si>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</si>
  <si>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</si>
  <si>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</si>
  <si>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</si>
  <si>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</si>
  <si>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</si>
  <si>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</si>
  <si>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</si>
  <si>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</si>
  <si>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</si>
  <si>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</si>
  <si>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</si>
  <si>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</si>
  <si>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</si>
  <si>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</si>
  <si>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</si>
  <si>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</si>
  <si>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</si>
  <si>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</si>
  <si>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</si>
  <si>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4353</t>
  </si>
  <si>
    <t>Подарки детям (ежемесячный платеж)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</si>
  <si>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</si>
  <si>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</si>
  <si>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</si>
  <si>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</si>
  <si>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</si>
  <si>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</si>
  <si>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</si>
  <si>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</si>
  <si>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</si>
  <si>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</si>
  <si>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</si>
  <si>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</si>
  <si>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</si>
  <si>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>4118</t>
  </si>
  <si>
    <t>Свиридов Николай (ежемесячный платеж)</t>
  </si>
  <si>
    <t xml:space="preserve">Работа психолога </t>
  </si>
  <si>
    <t>Грант "Горошек и Морковка"</t>
  </si>
  <si>
    <t>Оплата труда</t>
  </si>
  <si>
    <t>Добровольное пожертвование. НДС не облагается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</si>
  <si>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</si>
  <si>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</si>
  <si>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 xml:space="preserve">На уставную деятельность Адресат: Помочь всем </t>
  </si>
  <si>
    <t>На уставную деятельность Адресат: Виткалов Даниил (ежемесячный платеж)</t>
  </si>
  <si>
    <t>Адресная помощь Адресат: Помочь всем  (ежемесячный платеж)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</si>
  <si>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</si>
  <si>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</si>
  <si>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</si>
  <si>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</si>
  <si>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</si>
  <si>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</si>
  <si>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</si>
  <si>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</si>
  <si>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</si>
  <si>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</si>
  <si>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Договор ГПХ</t>
  </si>
  <si>
    <t>Оплата услуг связи</t>
  </si>
  <si>
    <t>9702</t>
  </si>
  <si>
    <t>Проекты Адресат: Шкуренко Аким (ежемесячный платеж)</t>
  </si>
  <si>
    <t>3939</t>
  </si>
  <si>
    <t>4598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</si>
  <si>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</si>
  <si>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</si>
  <si>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Адресная помощь Адресат: Помощь больнице (ежемесячный платеж)</t>
  </si>
  <si>
    <t>На уставную деятельность(ежемесячный платеж)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</si>
  <si>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</si>
  <si>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Здоровья</t>
  </si>
  <si>
    <t>Бытовые нужды (ежемесячный платеж)</t>
  </si>
  <si>
    <t>Проект</t>
  </si>
  <si>
    <t>2563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</si>
  <si>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</si>
  <si>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</si>
  <si>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</si>
  <si>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</si>
  <si>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9087</t>
  </si>
  <si>
    <t>1767</t>
  </si>
  <si>
    <t>Банковские карты добиллинг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</si>
  <si>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</si>
  <si>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</si>
  <si>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</si>
  <si>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7158</t>
  </si>
  <si>
    <t>6848</t>
  </si>
  <si>
    <t>Проекты (ежемесячный платеж)</t>
  </si>
  <si>
    <t>Благотворительный платеж. НДС не облагается</t>
  </si>
  <si>
    <t>Инвитро Воронеж Белогуров Максим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</si>
  <si>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</si>
  <si>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</si>
  <si>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</si>
  <si>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</si>
  <si>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На уставную деятельность Адресат: Мокий Игорь (ежемесячный платеж)</t>
  </si>
  <si>
    <t>Подарки детям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</si>
  <si>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</si>
  <si>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</si>
  <si>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</si>
  <si>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Акция «Добрый букет»</t>
  </si>
  <si>
    <t>На уставную деятельность (ежемесячный платеж) Комментарий: на здоровье!!</t>
  </si>
  <si>
    <t>На уставную деятельность Адресат: Дьячкова Арина</t>
  </si>
  <si>
    <t>4967</t>
  </si>
  <si>
    <t>5705</t>
  </si>
  <si>
    <t>0465</t>
  </si>
  <si>
    <t>Доставка</t>
  </si>
  <si>
    <t>Инвитро Воронеж Гришин Никита</t>
  </si>
  <si>
    <t>Некрасов Даниил</t>
  </si>
  <si>
    <t>Логвин Михаил</t>
  </si>
  <si>
    <t>Покупка оборуд.</t>
  </si>
  <si>
    <t>Мерч</t>
  </si>
  <si>
    <t>Расходы  на обучающие программы</t>
  </si>
  <si>
    <t>Кондитерские изделия</t>
  </si>
  <si>
    <t>Помощь психолога получили 5 семей</t>
  </si>
  <si>
    <t>Адресная помощь Адресат: Гребнева Юля</t>
  </si>
  <si>
    <t>1937</t>
  </si>
  <si>
    <t>5459</t>
  </si>
  <si>
    <t>7274</t>
  </si>
  <si>
    <t>9475</t>
  </si>
  <si>
    <t>На уставную деятельность Адресат: Гребнева Юля</t>
  </si>
  <si>
    <t>7486</t>
  </si>
  <si>
    <t>6891</t>
  </si>
  <si>
    <t>4498</t>
  </si>
  <si>
    <t>0000</t>
  </si>
  <si>
    <t>6482</t>
  </si>
  <si>
    <t>5957</t>
  </si>
  <si>
    <t>3331</t>
  </si>
  <si>
    <t>Адресная помощь Адресат: Алиева Дарина</t>
  </si>
  <si>
    <t>0849</t>
  </si>
  <si>
    <t>8027</t>
  </si>
  <si>
    <t>7671</t>
  </si>
  <si>
    <t>3712</t>
  </si>
  <si>
    <t>9090</t>
  </si>
  <si>
    <t>3729</t>
  </si>
  <si>
    <t>На уставную деятельность Адресат: Гребнева Юля Комментарий: Юля Гребнева</t>
  </si>
  <si>
    <t>7548</t>
  </si>
  <si>
    <t>1638</t>
  </si>
  <si>
    <t>6498</t>
  </si>
  <si>
    <t>7125</t>
  </si>
  <si>
    <t>6992</t>
  </si>
  <si>
    <t>0103</t>
  </si>
  <si>
    <t>6618</t>
  </si>
  <si>
    <t>8992</t>
  </si>
  <si>
    <t>5025</t>
  </si>
  <si>
    <t>0809</t>
  </si>
  <si>
    <t>6716</t>
  </si>
  <si>
    <t>8304</t>
  </si>
  <si>
    <t>7565</t>
  </si>
  <si>
    <t>3254</t>
  </si>
  <si>
    <t>На уставную деятельность Адресат: Алиева Дарина</t>
  </si>
  <si>
    <t>Адресная помощь Адресат: Дьячкова Арина</t>
  </si>
  <si>
    <t>7331</t>
  </si>
  <si>
    <t>9606</t>
  </si>
  <si>
    <t>9561</t>
  </si>
  <si>
    <t>9700</t>
  </si>
  <si>
    <t>5727</t>
  </si>
  <si>
    <t>9535</t>
  </si>
  <si>
    <t>6740</t>
  </si>
  <si>
    <t>0470</t>
  </si>
  <si>
    <t>7438</t>
  </si>
  <si>
    <t>2528</t>
  </si>
  <si>
    <t>3739</t>
  </si>
  <si>
    <t>5431</t>
  </si>
  <si>
    <t>7798</t>
  </si>
  <si>
    <t>1079</t>
  </si>
  <si>
    <t>0183</t>
  </si>
  <si>
    <t>0818</t>
  </si>
  <si>
    <t>5817</t>
  </si>
  <si>
    <t>8969</t>
  </si>
  <si>
    <t>1144</t>
  </si>
  <si>
    <t>0698</t>
  </si>
  <si>
    <t>6197</t>
  </si>
  <si>
    <t>3839</t>
  </si>
  <si>
    <t>6555</t>
  </si>
  <si>
    <t>2654</t>
  </si>
  <si>
    <t>0305</t>
  </si>
  <si>
    <t>4682</t>
  </si>
  <si>
    <t>3884</t>
  </si>
  <si>
    <t>8814</t>
  </si>
  <si>
    <t>4211</t>
  </si>
  <si>
    <t>7544</t>
  </si>
  <si>
    <t>0700</t>
  </si>
  <si>
    <t>0180</t>
  </si>
  <si>
    <t>9420</t>
  </si>
  <si>
    <t>На уставную деятельность (ежемесячный платеж) Комментарий: Помощь больным детям</t>
  </si>
  <si>
    <t>3482</t>
  </si>
  <si>
    <t>6092</t>
  </si>
  <si>
    <t>6148</t>
  </si>
  <si>
    <t>0998</t>
  </si>
  <si>
    <t>2788</t>
  </si>
  <si>
    <t>6056</t>
  </si>
  <si>
    <t>1247</t>
  </si>
  <si>
    <t>3234</t>
  </si>
  <si>
    <t>0397</t>
  </si>
  <si>
    <t>3947</t>
  </si>
  <si>
    <t>5799</t>
  </si>
  <si>
    <t>8723</t>
  </si>
  <si>
    <t>6414</t>
  </si>
  <si>
    <t>8577</t>
  </si>
  <si>
    <t>4485</t>
  </si>
  <si>
    <t>0674</t>
  </si>
  <si>
    <t>8048</t>
  </si>
  <si>
    <t>6662</t>
  </si>
  <si>
    <t>0522</t>
  </si>
  <si>
    <t>6339</t>
  </si>
  <si>
    <t>1045</t>
  </si>
  <si>
    <t>7690</t>
  </si>
  <si>
    <t>4218</t>
  </si>
  <si>
    <t>5779</t>
  </si>
  <si>
    <t>2140</t>
  </si>
  <si>
    <t>2742</t>
  </si>
  <si>
    <t>6461</t>
  </si>
  <si>
    <t>5812</t>
  </si>
  <si>
    <t>4657</t>
  </si>
  <si>
    <t>0410</t>
  </si>
  <si>
    <t>9453</t>
  </si>
  <si>
    <t>9971</t>
  </si>
  <si>
    <t>7937</t>
  </si>
  <si>
    <t>2182</t>
  </si>
  <si>
    <t>3777</t>
  </si>
  <si>
    <t>0371</t>
  </si>
  <si>
    <t>7425</t>
  </si>
  <si>
    <t>7681</t>
  </si>
  <si>
    <t>9416</t>
  </si>
  <si>
    <t>5118</t>
  </si>
  <si>
    <t>7094</t>
  </si>
  <si>
    <t>4989</t>
  </si>
  <si>
    <t>3855</t>
  </si>
  <si>
    <t>2784</t>
  </si>
  <si>
    <t>8870</t>
  </si>
  <si>
    <t>0785</t>
  </si>
  <si>
    <t>4407</t>
  </si>
  <si>
    <t>5736</t>
  </si>
  <si>
    <t>0835</t>
  </si>
  <si>
    <t>9161</t>
  </si>
  <si>
    <t>8379</t>
  </si>
  <si>
    <t>1137</t>
  </si>
  <si>
    <t>3440</t>
  </si>
  <si>
    <t>3092</t>
  </si>
  <si>
    <t>3896</t>
  </si>
  <si>
    <t>8731</t>
  </si>
  <si>
    <t>5869</t>
  </si>
  <si>
    <t>4863</t>
  </si>
  <si>
    <t>7839</t>
  </si>
  <si>
    <t>0601</t>
  </si>
  <si>
    <t>7773</t>
  </si>
  <si>
    <t>6206</t>
  </si>
  <si>
    <t>8377</t>
  </si>
  <si>
    <t>3830</t>
  </si>
  <si>
    <t>3960</t>
  </si>
  <si>
    <t>2790</t>
  </si>
  <si>
    <t>2561</t>
  </si>
  <si>
    <t>9492</t>
  </si>
  <si>
    <t>Адресная помощь Адресат: Помочь всем  Комментарий: Помочь всем</t>
  </si>
  <si>
    <t>1295</t>
  </si>
  <si>
    <t>2812</t>
  </si>
  <si>
    <t>5555</t>
  </si>
  <si>
    <t>6174</t>
  </si>
  <si>
    <t>3989</t>
  </si>
  <si>
    <t>0513</t>
  </si>
  <si>
    <t>9066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</si>
  <si>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</si>
  <si>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</si>
  <si>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</si>
  <si>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</si>
  <si>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</si>
  <si>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8806</t>
  </si>
  <si>
    <t>3230</t>
  </si>
  <si>
    <t>6089</t>
  </si>
  <si>
    <t>7379</t>
  </si>
  <si>
    <t>1541</t>
  </si>
  <si>
    <t>5682</t>
  </si>
  <si>
    <t>0589</t>
  </si>
  <si>
    <t>2362</t>
  </si>
  <si>
    <t>6387</t>
  </si>
  <si>
    <t>6718</t>
  </si>
  <si>
    <t>2132</t>
  </si>
  <si>
    <t>8292</t>
  </si>
  <si>
    <t>0870</t>
  </si>
  <si>
    <t>4527</t>
  </si>
  <si>
    <t>6613</t>
  </si>
  <si>
    <t>5230</t>
  </si>
  <si>
    <t>0520</t>
  </si>
  <si>
    <t>4611</t>
  </si>
  <si>
    <t>0396</t>
  </si>
  <si>
    <t>0657</t>
  </si>
  <si>
    <t>8668</t>
  </si>
  <si>
    <t>7275</t>
  </si>
  <si>
    <t>1014</t>
  </si>
  <si>
    <t>2160</t>
  </si>
  <si>
    <t>6569</t>
  </si>
  <si>
    <t>5052</t>
  </si>
  <si>
    <t>0464</t>
  </si>
  <si>
    <t>2526</t>
  </si>
  <si>
    <t>2988</t>
  </si>
  <si>
    <t>3698</t>
  </si>
  <si>
    <t>Пожертвование на программу "Помощь больнице" Сумма 30000-00, без налога (НДС)</t>
  </si>
  <si>
    <t>Отчет о расходах по благотворительным программам за октябрь 2020 года</t>
  </si>
  <si>
    <t>Поступления за октябрь 2020 года</t>
  </si>
  <si>
    <t>Лейкаладин</t>
  </si>
  <si>
    <t>Катетор центральный</t>
  </si>
  <si>
    <t>Револейд Белогурову Максиму</t>
  </si>
  <si>
    <t>Колистин Дьячковой Арине</t>
  </si>
  <si>
    <t>Тоби Подхалер Дьячковой Арине</t>
  </si>
  <si>
    <t>Авастин Колыхалину Николаю</t>
  </si>
  <si>
    <t>Топотекан Колыхалину Николаю</t>
  </si>
  <si>
    <t>Аспарагиназа Кутченко Егору</t>
  </si>
  <si>
    <t>Аспарагиназа Лаптиеву Богдану</t>
  </si>
  <si>
    <t>Аспарагиназа Логвину Михаилу</t>
  </si>
  <si>
    <t>Ципрофлоксацин Сазоновой Ксении</t>
  </si>
  <si>
    <t>Роаккутан Сапрыкину Игнату</t>
  </si>
  <si>
    <t>Приборы ингаляционные Дьячковой Арине</t>
  </si>
  <si>
    <t>Приборы ингаляционные Гребневой Юлии</t>
  </si>
  <si>
    <t>Оплата проезда к месту обследования Сероусова Вероника</t>
  </si>
  <si>
    <t>Оплата проезда к месту обследования Силина Дарья</t>
  </si>
  <si>
    <t>Оплата проезда к месту обследования Мерзликин Даниил</t>
  </si>
  <si>
    <t>Оплата обследования Шестакова Полина</t>
  </si>
  <si>
    <t>Оплата обследования Силина Дарья</t>
  </si>
  <si>
    <t>Инвитро Воронеж Багрынцева София</t>
  </si>
  <si>
    <t>Инвитро Воронеж Золотарев Владислав</t>
  </si>
  <si>
    <t>Аванс ФНКЦ</t>
  </si>
  <si>
    <t>Авраменко София</t>
  </si>
  <si>
    <t>Багрынцева София</t>
  </si>
  <si>
    <t>Дуденко Марина</t>
  </si>
  <si>
    <t>Золотарев Владислав</t>
  </si>
  <si>
    <t>Каргин Станислав</t>
  </si>
  <si>
    <t>Кусочков Максим</t>
  </si>
  <si>
    <t>Прудкая Полина</t>
  </si>
  <si>
    <t>Сазонова Ксения</t>
  </si>
  <si>
    <t>Субботина Ксения</t>
  </si>
  <si>
    <t>Стаценко Валерия</t>
  </si>
  <si>
    <t>Оплата тестов Романенко Вера</t>
  </si>
  <si>
    <t xml:space="preserve">Продолжаются онлайн-занятия с волонтёрами для детей в отделении. Всего состоялось 11 уроков: «Посиделки с Роки» - 3 шт., «Клуб друзей» - 6 шт., «Занимательная математика» - 2 шт., «Арт-терапия» - 12 шт.
</t>
  </si>
  <si>
    <t>В рамках проекта «Время быть вместе» закуплено оборудование для проведения событий в отделении для детей.  Проект реализуется с помощью средств Фонда президентских грантов.</t>
  </si>
  <si>
    <t>Число подписчиков в социальных сетях увеличилось  на 173 человека.</t>
  </si>
  <si>
    <t>Привлечено пожертвований в октябре – 1 296 772,79   рублей.</t>
  </si>
  <si>
    <t>Оплата онлайн кассы</t>
  </si>
  <si>
    <t>Техническое сопровождение</t>
  </si>
  <si>
    <t>В рамках проекта у «Больничные волонтеры» состоялось 2 обучающих тренинга и 1 встреча больничных волонтеров.</t>
  </si>
  <si>
    <t>Менеджер проектов Логунова А.Л. в Экспертная оценка волонтерских проектов на конкурсе «Доброволец года».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</si>
  <si>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октября прошли:
4  реабилитационных уроков по подготовке к школе для детей 6-7 лет с педагогом Сухотиной Ольгой Валерьевной (очно и онлайн);
3 развивающих творческих реабилитационных уроков для детей 4-12 лет с педагогом Кузнецовой Александрой Игоревной (очно и онлайн);
3 встреч детского психологического клуба с психологом Верой Романенко для детей 5-12 лет (очно и онлайн);
2 встречи психологического клуба для родителей с психологом Еленой Степакиной (очно и онлайн);                                                               2 занятия в фотоклубе с ведущей Ларисой Коноплиной.</t>
    </r>
  </si>
  <si>
    <t xml:space="preserve">Командировки сотрудников   </t>
  </si>
  <si>
    <t>Плата за предост сведений из ЕГРЮЛ</t>
  </si>
  <si>
    <t>01.10.2020 00:44:22</t>
  </si>
  <si>
    <t>4049</t>
  </si>
  <si>
    <t>01.10.2020 13:53:10</t>
  </si>
  <si>
    <t>02.10.2020 10:52:28</t>
  </si>
  <si>
    <t>5632</t>
  </si>
  <si>
    <t>02.10.2020 14:54:22</t>
  </si>
  <si>
    <t>02.10.2020 18:23:39</t>
  </si>
  <si>
    <t>9754</t>
  </si>
  <si>
    <t>03.10.2020 17:28:06</t>
  </si>
  <si>
    <t>7463</t>
  </si>
  <si>
    <t>03.10.2020 22:35:21</t>
  </si>
  <si>
    <t>04.10.2020 13:33:34</t>
  </si>
  <si>
    <t>6344</t>
  </si>
  <si>
    <t>04.10.2020 14:04:42</t>
  </si>
  <si>
    <t>9990</t>
  </si>
  <si>
    <t>05.10.2020 09:29:13</t>
  </si>
  <si>
    <t>4711</t>
  </si>
  <si>
    <t>06.10.2020 09:58:57</t>
  </si>
  <si>
    <t>07.10.2020 09:24:12</t>
  </si>
  <si>
    <t>7501</t>
  </si>
  <si>
    <t>07.10.2020 23:34:29</t>
  </si>
  <si>
    <t>0790</t>
  </si>
  <si>
    <t>08.10.2020 08:09:24</t>
  </si>
  <si>
    <t>08.10.2020 10:02:10</t>
  </si>
  <si>
    <t>08.10.2020 18:07:30</t>
  </si>
  <si>
    <t>6879</t>
  </si>
  <si>
    <t>11.10.2020 12:50:53</t>
  </si>
  <si>
    <t>5062</t>
  </si>
  <si>
    <t>12.10.2020 18:16:14</t>
  </si>
  <si>
    <t>2933</t>
  </si>
  <si>
    <t>12.10.2020 18:22:26</t>
  </si>
  <si>
    <t>13.10.2020 00:00:56</t>
  </si>
  <si>
    <t>7779</t>
  </si>
  <si>
    <t>13.10.2020 14:15:43</t>
  </si>
  <si>
    <t>4237</t>
  </si>
  <si>
    <t>14.10.2020 12:35:08</t>
  </si>
  <si>
    <t>2655</t>
  </si>
  <si>
    <t>14.10.2020 13:35:21</t>
  </si>
  <si>
    <t>14.10.2020 20:09:17</t>
  </si>
  <si>
    <t>8171</t>
  </si>
  <si>
    <t>15.10.2020 16:28:21</t>
  </si>
  <si>
    <t>8697</t>
  </si>
  <si>
    <t>16.10.2020 08:00:06</t>
  </si>
  <si>
    <t>6373</t>
  </si>
  <si>
    <t>16.10.2020 08:46:08</t>
  </si>
  <si>
    <t>16.10.2020 10:00:46</t>
  </si>
  <si>
    <t>8282</t>
  </si>
  <si>
    <t>16.10.2020 21:31:29</t>
  </si>
  <si>
    <t>4948</t>
  </si>
  <si>
    <t>18.10.2020 13:59:00</t>
  </si>
  <si>
    <t>18.10.2020 21:48:49</t>
  </si>
  <si>
    <t>8962</t>
  </si>
  <si>
    <t>18.10.2020 23:18:00</t>
  </si>
  <si>
    <t>18.10.2020 23:19:07</t>
  </si>
  <si>
    <t>18.10.2020 23:20:27</t>
  </si>
  <si>
    <t>20.10.2020 11:13:39</t>
  </si>
  <si>
    <t>5504</t>
  </si>
  <si>
    <t>20.10.2020 11:27:20</t>
  </si>
  <si>
    <t>20.10.2020 19:30:18</t>
  </si>
  <si>
    <t>6520</t>
  </si>
  <si>
    <t>20.10.2020 21:30:58</t>
  </si>
  <si>
    <t>0316</t>
  </si>
  <si>
    <t>20.10.2020 22:13:16</t>
  </si>
  <si>
    <t>20.10.2020 22:39:39</t>
  </si>
  <si>
    <t>2288</t>
  </si>
  <si>
    <t>20.10.2020 23:13:17</t>
  </si>
  <si>
    <t>4907</t>
  </si>
  <si>
    <t>21.10.2020 06:50:31</t>
  </si>
  <si>
    <t>2061</t>
  </si>
  <si>
    <t>21.10.2020 09:02:01</t>
  </si>
  <si>
    <t>21.10.2020 18:01:54</t>
  </si>
  <si>
    <t>21.10.2020 19:09:07</t>
  </si>
  <si>
    <t>22.10.2020 20:09:18</t>
  </si>
  <si>
    <t>22.10.2020 20:09:30</t>
  </si>
  <si>
    <t>3525</t>
  </si>
  <si>
    <t>22.10.2020 23:53:17</t>
  </si>
  <si>
    <t>9803</t>
  </si>
  <si>
    <t>23.10.2020 03:57:03</t>
  </si>
  <si>
    <t>5567</t>
  </si>
  <si>
    <t>23.10.2020 08:00:34</t>
  </si>
  <si>
    <t>23.10.2020 10:14:18</t>
  </si>
  <si>
    <t>0893</t>
  </si>
  <si>
    <t>25.10.2020 10:26:53</t>
  </si>
  <si>
    <t>25.10.2020 13:14:32</t>
  </si>
  <si>
    <t>9659</t>
  </si>
  <si>
    <t>25.10.2020 15:04:34</t>
  </si>
  <si>
    <t>25.10.2020 16:57:47</t>
  </si>
  <si>
    <t>2097</t>
  </si>
  <si>
    <t>25.10.2020 19:43:15</t>
  </si>
  <si>
    <t>9567</t>
  </si>
  <si>
    <t>25.10.2020 19:51:18</t>
  </si>
  <si>
    <t>0711</t>
  </si>
  <si>
    <t>25.10.2020 22:35:14</t>
  </si>
  <si>
    <t>0111</t>
  </si>
  <si>
    <t>26.10.2020 14:39:23</t>
  </si>
  <si>
    <t>3956</t>
  </si>
  <si>
    <t>26.10.2020 18:11:23</t>
  </si>
  <si>
    <t>26.10.2020 18:12:52</t>
  </si>
  <si>
    <t>27.10.2020 14:05:56</t>
  </si>
  <si>
    <t>8113</t>
  </si>
  <si>
    <t>27.10.2020 22:18:46</t>
  </si>
  <si>
    <t>6532</t>
  </si>
  <si>
    <t>28.10.2020 12:53:43</t>
  </si>
  <si>
    <t>28.10.2020 13:59:56</t>
  </si>
  <si>
    <t>28.10.2020 17:55:46</t>
  </si>
  <si>
    <t>0898</t>
  </si>
  <si>
    <t>29.10.2020 20:00:01</t>
  </si>
  <si>
    <t>5328</t>
  </si>
  <si>
    <t>30.10.2020 09:58:13</t>
  </si>
  <si>
    <t>6038</t>
  </si>
  <si>
    <t>30.10.2020 12:13:18</t>
  </si>
  <si>
    <t>2273</t>
  </si>
  <si>
    <t>30.10.2020 13:32:28</t>
  </si>
  <si>
    <t>2374</t>
  </si>
  <si>
    <t>30.10.2020 13:42:50</t>
  </si>
  <si>
    <t>30.10.2020 17:02:20</t>
  </si>
  <si>
    <t>8810</t>
  </si>
  <si>
    <t>30.10.2020 17:35:00</t>
  </si>
  <si>
    <t>2636</t>
  </si>
  <si>
    <t>30.10.2020 17:54:13</t>
  </si>
  <si>
    <t>0557</t>
  </si>
  <si>
    <t>30.10.2020 18:45:33</t>
  </si>
  <si>
    <t>31.10.2020 00:16:43</t>
  </si>
  <si>
    <t>5569</t>
  </si>
  <si>
    <t>31.10.2020 10:38:07</t>
  </si>
  <si>
    <t>4411</t>
  </si>
  <si>
    <t>31.10.2020 14:54:41</t>
  </si>
  <si>
    <t>1022</t>
  </si>
  <si>
    <t>23.10.2020 11:43:43</t>
  </si>
  <si>
    <t>05.10.2020 13:56:06</t>
  </si>
  <si>
    <t>0366</t>
  </si>
  <si>
    <t>6232</t>
  </si>
  <si>
    <t>3246</t>
  </si>
  <si>
    <t>7191</t>
  </si>
  <si>
    <t>Адресная помощь Адресат: Гребнева Юля Комментарий: Добро!</t>
  </si>
  <si>
    <t>3742</t>
  </si>
  <si>
    <t>6977</t>
  </si>
  <si>
    <t>4801</t>
  </si>
  <si>
    <t>2214</t>
  </si>
  <si>
    <t>2080</t>
  </si>
  <si>
    <t>2086</t>
  </si>
  <si>
    <t>8725</t>
  </si>
  <si>
    <t>5187</t>
  </si>
  <si>
    <t>3270</t>
  </si>
  <si>
    <t>1065</t>
  </si>
  <si>
    <t>5590</t>
  </si>
  <si>
    <t>Адресная помощь Адресат: Гребнева Юля Комментарий: для Юли Гребневой</t>
  </si>
  <si>
    <t>8952</t>
  </si>
  <si>
    <t>3419</t>
  </si>
  <si>
    <t>6223</t>
  </si>
  <si>
    <t>8009</t>
  </si>
  <si>
    <t>4012</t>
  </si>
  <si>
    <t>Адресная помощь Адресат: Алиева Дарина Комментарий: Для Алиевой Дарины</t>
  </si>
  <si>
    <t>9584</t>
  </si>
  <si>
    <t>2460</t>
  </si>
  <si>
    <t>7133</t>
  </si>
  <si>
    <t>9440</t>
  </si>
  <si>
    <t>9311</t>
  </si>
  <si>
    <t>0031</t>
  </si>
  <si>
    <t>4090</t>
  </si>
  <si>
    <t>9839</t>
  </si>
  <si>
    <t xml:space="preserve">Адресная помощь Адресат: Гребнева Юля Комментарий: ВЫЗДОРАВЛИВАЙ, ЮЛЯ! </t>
  </si>
  <si>
    <t>2705</t>
  </si>
  <si>
    <t>Адресная помощь Адресат: Гребнева Юля Комментарий: Гребневой Юле</t>
  </si>
  <si>
    <t>4135</t>
  </si>
  <si>
    <t>4555</t>
  </si>
  <si>
    <t>1856</t>
  </si>
  <si>
    <t>3864</t>
  </si>
  <si>
    <t xml:space="preserve">Акция «Добрый букет» Комментарий: На нужды детей. </t>
  </si>
  <si>
    <t>8005</t>
  </si>
  <si>
    <t>7352</t>
  </si>
  <si>
    <t>0311</t>
  </si>
  <si>
    <t>3132</t>
  </si>
  <si>
    <t>1973</t>
  </si>
  <si>
    <t>7979</t>
  </si>
  <si>
    <t>3409</t>
  </si>
  <si>
    <t>4487</t>
  </si>
  <si>
    <t>2251</t>
  </si>
  <si>
    <t>0094</t>
  </si>
  <si>
    <t>1768</t>
  </si>
  <si>
    <t>3523</t>
  </si>
  <si>
    <t>2841</t>
  </si>
  <si>
    <t xml:space="preserve">На уставную деятельность Адресат: Алиева Дарина Комментарий: От 11 А класса 84 школы г. Воронеж, кл.рук. Чёрная Ирина Владимировна </t>
  </si>
  <si>
    <t>6204</t>
  </si>
  <si>
    <t>0600</t>
  </si>
  <si>
    <t>0748</t>
  </si>
  <si>
    <t>4246</t>
  </si>
  <si>
    <t>8741</t>
  </si>
  <si>
    <t>На уставную деятельность Адресат: Помощь больнице</t>
  </si>
  <si>
    <t>2858</t>
  </si>
  <si>
    <t>0920</t>
  </si>
  <si>
    <t>7441</t>
  </si>
  <si>
    <t xml:space="preserve">Акция «Добрый букет» Комментарий: (работники школы) </t>
  </si>
  <si>
    <t>5694</t>
  </si>
  <si>
    <t>Адресная помощь Адресат: Гребнева Юля Комментарий: Юле</t>
  </si>
  <si>
    <t>3026</t>
  </si>
  <si>
    <t>1612</t>
  </si>
  <si>
    <t>4743</t>
  </si>
  <si>
    <t>Адресная помощь Адресат: Алиева Дарина Комментарий: Здоровья</t>
  </si>
  <si>
    <t>7886</t>
  </si>
  <si>
    <t>3988</t>
  </si>
  <si>
    <t>6530</t>
  </si>
  <si>
    <t>6604</t>
  </si>
  <si>
    <t>1213</t>
  </si>
  <si>
    <t>7808</t>
  </si>
  <si>
    <t>1009</t>
  </si>
  <si>
    <t>8361</t>
  </si>
  <si>
    <t>9855</t>
  </si>
  <si>
    <t>0310</t>
  </si>
  <si>
    <t>5662</t>
  </si>
  <si>
    <t>4477</t>
  </si>
  <si>
    <t>Проекты</t>
  </si>
  <si>
    <t>4428</t>
  </si>
  <si>
    <t>Адресная помощь Адресат: Гребнева Юля Комментарий: Выздоравливай</t>
  </si>
  <si>
    <t>4072</t>
  </si>
  <si>
    <t>8603</t>
  </si>
  <si>
    <t>2062</t>
  </si>
  <si>
    <t>Бытовые нужды</t>
  </si>
  <si>
    <t>5687</t>
  </si>
  <si>
    <t>3461</t>
  </si>
  <si>
    <t>6343</t>
  </si>
  <si>
    <t>1641</t>
  </si>
  <si>
    <t>5177</t>
  </si>
  <si>
    <t>8138</t>
  </si>
  <si>
    <t>6136</t>
  </si>
  <si>
    <t>1132</t>
  </si>
  <si>
    <t>4908</t>
  </si>
  <si>
    <t>9783</t>
  </si>
  <si>
    <t>Адресная помощь Комментарий: для Миши Фролова</t>
  </si>
  <si>
    <t>7908</t>
  </si>
  <si>
    <t>Адресная помощь Адресат: Гребнева Юля Комментарий: Алина</t>
  </si>
  <si>
    <t>4827</t>
  </si>
  <si>
    <t>9228</t>
  </si>
  <si>
    <t>2644</t>
  </si>
  <si>
    <t>Адресная помощь Адресат: Дьячкова Арина Комментарий: Поскорее выздоравливай!</t>
  </si>
  <si>
    <t>0140</t>
  </si>
  <si>
    <t>0923</t>
  </si>
  <si>
    <t>На уставную деятельность Комментарий: Человеку нужен Человек... С благодарностью за ваше служение Добру и Свету и за возможность быть сопричастным❤️</t>
  </si>
  <si>
    <t>2548</t>
  </si>
  <si>
    <t>8888</t>
  </si>
  <si>
    <t>На уставную деятельность Комментарий: Человеку нужен человек</t>
  </si>
  <si>
    <t>6443</t>
  </si>
  <si>
    <t>Адресная помощь (ежемесячный платеж) Комментарий: Викторовна</t>
  </si>
  <si>
    <t>8861</t>
  </si>
  <si>
    <t>7022</t>
  </si>
  <si>
    <t xml:space="preserve">На уставную деятельность Комментарий: человеку нужен человек </t>
  </si>
  <si>
    <t>5270</t>
  </si>
  <si>
    <t>Адресная помощь Адресат: Гребнева Юля Комментарий: Дай Бог выздоровления всем больным!</t>
  </si>
  <si>
    <t>1103</t>
  </si>
  <si>
    <t>للأنشطة القانونية</t>
  </si>
  <si>
    <t>9107</t>
  </si>
  <si>
    <t>1105</t>
  </si>
  <si>
    <t>5976</t>
  </si>
  <si>
    <t>На уставную деятельность Комментарий: Онкобольным детям</t>
  </si>
  <si>
    <t>На уставную деятельность Комментарий:  На лечение онкобольных детей</t>
  </si>
  <si>
    <t>На уставную деятельность Комментарий: На лечение онкобольных детей</t>
  </si>
  <si>
    <t>3699</t>
  </si>
  <si>
    <t>Адресная помощь Адресат: Фролов Михаил (ежемесячный платеж) Комментарий: Сил вам и терпения</t>
  </si>
  <si>
    <t>3073</t>
  </si>
  <si>
    <t>3982</t>
  </si>
  <si>
    <t>6472</t>
  </si>
  <si>
    <t>8726</t>
  </si>
  <si>
    <t>6103</t>
  </si>
  <si>
    <t>8442</t>
  </si>
  <si>
    <t>1334</t>
  </si>
  <si>
    <t>6105</t>
  </si>
  <si>
    <t>4386</t>
  </si>
  <si>
    <t>4179</t>
  </si>
  <si>
    <t>7150</t>
  </si>
  <si>
    <t>5044</t>
  </si>
  <si>
    <t>На уставную деятельность (ежемесячный платеж) Комментарий: Евгеньевна</t>
  </si>
  <si>
    <t>4281</t>
  </si>
  <si>
    <t>4809</t>
  </si>
  <si>
    <t>8408</t>
  </si>
  <si>
    <t>На уставную деятельность Адресат: Дьячкова Арина Комментарий: Арине</t>
  </si>
  <si>
    <t>4702</t>
  </si>
  <si>
    <t>1214</t>
  </si>
  <si>
    <t>6869</t>
  </si>
  <si>
    <t>2541</t>
  </si>
  <si>
    <t xml:space="preserve">На уставную деятельность Комментарий: Пожертвование </t>
  </si>
  <si>
    <t>9205</t>
  </si>
  <si>
    <t>0102</t>
  </si>
  <si>
    <t>5307</t>
  </si>
  <si>
    <t>5007</t>
  </si>
  <si>
    <t>7089</t>
  </si>
  <si>
    <t>0624</t>
  </si>
  <si>
    <t>1032</t>
  </si>
  <si>
    <t>На уставную деятельность Комментарий: Добро</t>
  </si>
  <si>
    <t>9356</t>
  </si>
  <si>
    <t>9103</t>
  </si>
  <si>
    <t>4517</t>
  </si>
  <si>
    <t>9108</t>
  </si>
  <si>
    <t>8219</t>
  </si>
  <si>
    <t>7454</t>
  </si>
  <si>
    <t>5271</t>
  </si>
  <si>
    <t>На уставную деятельность Комментарий: от 7б Елань-Коленовская СОШ№2</t>
  </si>
  <si>
    <t>6622</t>
  </si>
  <si>
    <t>9889</t>
  </si>
  <si>
    <t>На уставную деятельность Комментарий: Шарлотфест2020</t>
  </si>
  <si>
    <t>Адресная помощь Адресат: Шкарупина Ксения</t>
  </si>
  <si>
    <t>9479</t>
  </si>
  <si>
    <t>0517</t>
  </si>
  <si>
    <t>3629</t>
  </si>
  <si>
    <t>0271</t>
  </si>
  <si>
    <t xml:space="preserve">Проекты Комментарий: Михайловна </t>
  </si>
  <si>
    <t>4406</t>
  </si>
  <si>
    <t>5933</t>
  </si>
  <si>
    <t>3476</t>
  </si>
  <si>
    <t>4820</t>
  </si>
  <si>
    <t>1064</t>
  </si>
  <si>
    <t>На уставную деятельность Адресат: Шкарупина Ксения</t>
  </si>
  <si>
    <t>6323</t>
  </si>
  <si>
    <t>Адресная помощь Адресат: Шкарупина Ксения Комментарий: Ксюшенька живи</t>
  </si>
  <si>
    <t>6909</t>
  </si>
  <si>
    <t>7642</t>
  </si>
  <si>
    <t>9898</t>
  </si>
  <si>
    <t>0219</t>
  </si>
  <si>
    <t>7832</t>
  </si>
  <si>
    <t>На уставную деятельность Адресат: Шкарупина Ксения Комментарий: Шкарупина Ксения / 3 года</t>
  </si>
  <si>
    <t>5613</t>
  </si>
  <si>
    <t>0381</t>
  </si>
  <si>
    <t xml:space="preserve">Адресная помощь Адресат: Шкарупина Ксения Комментарий: Выздоравливай зайка! </t>
  </si>
  <si>
    <t>6558</t>
  </si>
  <si>
    <t>ДЕТЯМ  (ежемесячный платеж)</t>
  </si>
  <si>
    <t>0630</t>
  </si>
  <si>
    <t>4510</t>
  </si>
  <si>
    <t>6754</t>
  </si>
  <si>
    <t>5174</t>
  </si>
  <si>
    <t>7049</t>
  </si>
  <si>
    <t>На уставную деятельность Комментарий: Шарлотфест 2020</t>
  </si>
  <si>
    <t>1660</t>
  </si>
  <si>
    <t>1112</t>
  </si>
  <si>
    <t>9821</t>
  </si>
  <si>
    <t>2898</t>
  </si>
  <si>
    <t>7143</t>
  </si>
  <si>
    <t>2424</t>
  </si>
  <si>
    <t>Подарки детям Комментарий:  #Шарлотфест2020</t>
  </si>
  <si>
    <t>1639</t>
  </si>
  <si>
    <t>Адресная помощь Комментарий: Аким Шкуренко</t>
  </si>
  <si>
    <t>5046</t>
  </si>
  <si>
    <t>На уставную деятельность Комментарий: в рамках благотворительного фестиваля Шарлотфест-2020 от Детского музыкального театра "Сказка"</t>
  </si>
  <si>
    <t>На уставную деятельность Комментарий: Щарлотфест 2020</t>
  </si>
  <si>
    <t>На уставную деятельность Комментарий: Шарлотфест больничных волонтеров</t>
  </si>
  <si>
    <t>5334</t>
  </si>
  <si>
    <t>7422</t>
  </si>
  <si>
    <t>На уставную деятельность Комментарий: Шарлотфест</t>
  </si>
  <si>
    <t>7715</t>
  </si>
  <si>
    <t>0507</t>
  </si>
  <si>
    <t>Адресная помощь Адресат: Кулешов Николай</t>
  </si>
  <si>
    <t>1561</t>
  </si>
  <si>
    <t>0935</t>
  </si>
  <si>
    <t>3720</t>
  </si>
  <si>
    <t>3375</t>
  </si>
  <si>
    <t>0957</t>
  </si>
  <si>
    <t>На уставную деятельность Комментарий: Шкарупиной Ксении</t>
  </si>
  <si>
    <t>9800</t>
  </si>
  <si>
    <t>Проекты Комментарий: ШАРЛОТФЕСТ2020</t>
  </si>
  <si>
    <t>На уставную деятельность Адресат: Шкарупина Ксения Комментарий: Шкарупина Ксения</t>
  </si>
  <si>
    <t>3920</t>
  </si>
  <si>
    <t>На уставную деятельность Комментарий: шарлотфест</t>
  </si>
  <si>
    <t>5878</t>
  </si>
  <si>
    <t>На уставную деятельность Комментарий: Шарлотфест 2020 АО "Восток-Спец-Сервис"</t>
  </si>
  <si>
    <t>1601</t>
  </si>
  <si>
    <t>1963</t>
  </si>
  <si>
    <t>2021</t>
  </si>
  <si>
    <t>На уставную деятельность Адресат: Кулешов Николай</t>
  </si>
  <si>
    <t>7627</t>
  </si>
  <si>
    <t>3451</t>
  </si>
  <si>
    <t>7531</t>
  </si>
  <si>
    <t>8099</t>
  </si>
  <si>
    <t>1296</t>
  </si>
  <si>
    <t>3136</t>
  </si>
  <si>
    <t>7268</t>
  </si>
  <si>
    <t>На уставную деятельность Адресат: Шеймаер Саша</t>
  </si>
  <si>
    <t>0941</t>
  </si>
  <si>
    <t>Адресная помощь Адресат: Кулешов Николай Комментарий: Коля, желаю тебе победы над болезнью! Здоровья тебе и твоим близким</t>
  </si>
  <si>
    <t>Адресная помощь Адресат: Кулешов Николай Комментарий: Коле Кулешову</t>
  </si>
  <si>
    <t>9973</t>
  </si>
  <si>
    <t>9725</t>
  </si>
  <si>
    <t>1945</t>
  </si>
  <si>
    <t>Адресная помощь Адресат: Кулешов Николай Комментарий: Добро!</t>
  </si>
  <si>
    <t>0109</t>
  </si>
  <si>
    <t>5983</t>
  </si>
  <si>
    <t>2157</t>
  </si>
  <si>
    <t>2922</t>
  </si>
  <si>
    <t>Адресная помощь Адресат: Кулешов Николай Комментарий: Здоровья Коле!</t>
  </si>
  <si>
    <t>2423</t>
  </si>
  <si>
    <t>8083</t>
  </si>
  <si>
    <t>7774</t>
  </si>
  <si>
    <t>7688</t>
  </si>
  <si>
    <t>4381</t>
  </si>
  <si>
    <t>2757</t>
  </si>
  <si>
    <t>Адресная помощь Комментарий: Кулешову Коле</t>
  </si>
  <si>
    <t>8140</t>
  </si>
  <si>
    <t>3300</t>
  </si>
  <si>
    <t>Адресная помощь Адресат: Кулешов Николай Комментарий: Будь здоров!!!</t>
  </si>
  <si>
    <t>4874</t>
  </si>
  <si>
    <t>0345</t>
  </si>
  <si>
    <t>8172</t>
  </si>
  <si>
    <t>3724</t>
  </si>
  <si>
    <t>0131</t>
  </si>
  <si>
    <t>Адресная помощь Адресат: Кулешов Николай Комментарий: Коле</t>
  </si>
  <si>
    <t>Адресная помощь Адресат: Кулешов Николай Комментарий: Кулешову Коле</t>
  </si>
  <si>
    <t>8659</t>
  </si>
  <si>
    <t>0900</t>
  </si>
  <si>
    <t>На уставную деятельность Адресат: Шкарупина Ксения Комментарий: Шарлофэст2020</t>
  </si>
  <si>
    <t>4607</t>
  </si>
  <si>
    <t>7593</t>
  </si>
  <si>
    <t>6711</t>
  </si>
  <si>
    <t>2337</t>
  </si>
  <si>
    <t>3653</t>
  </si>
  <si>
    <t>2001</t>
  </si>
  <si>
    <t>8612</t>
  </si>
  <si>
    <t>Адресная помощь Адресат: Кулешов Николай Комментарий: Здоровья и благополучия</t>
  </si>
  <si>
    <t>5040</t>
  </si>
  <si>
    <t>9138</t>
  </si>
  <si>
    <t>9353</t>
  </si>
  <si>
    <t>1542</t>
  </si>
  <si>
    <t>2568</t>
  </si>
  <si>
    <t>3512</t>
  </si>
  <si>
    <t>3640</t>
  </si>
  <si>
    <t>Адресная помощь Адресат: Кулешов Николай Комментарий: Для  Коли Кулешова</t>
  </si>
  <si>
    <t>9874</t>
  </si>
  <si>
    <t>Расходы по расчетному счету за октябрь 2020 года</t>
  </si>
  <si>
    <t>ДОБРОВОЛЬНОЕ ПОЖЕРТВОВАНИЕ;Дата оплаты 01/10/2020;Плательщик:колганова;ирина;юрьевна;с.садовое;</t>
  </si>
  <si>
    <t>ДОБРОВОЛЬНОЕ ПОЖЕРТВОВАНИЕ;Дата оплаты 01/10/2020;Плательщик:Кулаков;Петр;Андреевич;</t>
  </si>
  <si>
    <t>ДОБРОВОЛЬНОЕ ПОЖЕРТВОВАНИЕ;Дата оплаты 01/10/2020;Плательщик:Кохан;Инна;</t>
  </si>
  <si>
    <t>//Реестр//  Количество 2. Перечисление денежных средств по договору НЭК.40977.02 по реестру за 30.09.2020. Без НДС</t>
  </si>
  <si>
    <t>ДОБРОВОЛЬНОЕ ПОЖЕРТВОВАНИЕ;Дата оплаты 01/10/2020;Плательщик:медведев;алексей;</t>
  </si>
  <si>
    <t>Пожертвование на благотворительность (срочная диагностика)  НДС не облагается.</t>
  </si>
  <si>
    <t>Перевод средств по договору б/н от 23.07.2020 по Реестру Операций от 30.09.2020. Сумма комиссии 1657 руб. 80 коп., НДС не облагается.</t>
  </si>
  <si>
    <t>ДОБРОВОЛЬНОЕ ПОЖЕРТВОВАНИЕ;Дата оплаты 02/10/2020;Плательщик:колганова;ирина;юрьевна;</t>
  </si>
  <si>
    <t>ДОБРОВОЛЬНОЕ ПОЖЕРТВОВАНИЕ;Дата оплаты 02/10/2020;Плательщик:ПАНЧЕНКО;ЗОЯ;МИХАЙЛОВНА;С.САДОВОЕ;</t>
  </si>
  <si>
    <t>ДОБРОВОЛЬНОЕ ПОЖЕРТВОВАНИЕ;Дата оплаты 02/10/2020;Плательщик:НИДЗИЕВ;В;М;С.КАНУКОВО;</t>
  </si>
  <si>
    <t>ДОБРОВОЛЬНОЕ ПОЖЕРТВОВАНИЕ;Дата оплаты 02/10/2020;Плательщик:иванова;и;</t>
  </si>
  <si>
    <t>ДОБРОВОЛЬНОЕ ПОЖЕРТВОВАНИЕ;Дата оплаты 02/10/2020;Плательщик:Лыбзикова;Дарья;</t>
  </si>
  <si>
    <t>ДОБРОВОЛЬНОЕ ПОЖЕРТВОВАНИЕ;Дата оплаты 02/10/2020;Плательщик:Власова;Екатерина;</t>
  </si>
  <si>
    <t>(85507020280100590111211 02312012840) №112 от 14.12.2018 Ведомость на выплату 23 от 28.09.2020 Благ.пом. из ЗП Сидоровой Г.Н. за сентябрь 2020г., НДС нет</t>
  </si>
  <si>
    <t>Оплата по договору пожертвования от 11.09.2019 Сумма 13900-00 Без налога (НДС)</t>
  </si>
  <si>
    <t>Перевод средств по договору б/н от 23.07.2020 по Реестру Операций от 01.10.2020. Сумма комиссии 1731 руб. 45 коп., НДС не облагается.</t>
  </si>
  <si>
    <t>ДОБРОВОЛЬНОЕ ПОЖЕРТВОВАНИЕ;Дата оплаты 04/10/2020;Плательщик:Григорьева;Елена;</t>
  </si>
  <si>
    <t>ДОБРОВОЛЬНОЕ ПОЖЕРТВОВАНИЕ;Дата оплаты 03/10/2020;г.Воронеж школа №51 3Б класс;Плательщик:Пальчикова;Юлия;Павловна;89081371378;</t>
  </si>
  <si>
    <t>ДОБРОВОЛЬНОЕ ПОЖЕРТВОВАНИЕ;Дата оплаты 05/10/2020;Плательщик:МАНДЖИЕВА;Л;А;П.АРШАНЬ ЗЕЛЬМЕНЬ;</t>
  </si>
  <si>
    <t>ДОБРОВОЛЬНОЕ ПОЖЕРТВОВАНИЕ;Дата оплаты 05/10/2020;Плательщик:ИВАНОВА;И;</t>
  </si>
  <si>
    <t>ДОБРОВОЛЬНОЕ ПОЖЕРТВОВАНИЕ;Дата оплаты 05/10/2020;Плательщик:КОЧУБЕЕВ;С;И;</t>
  </si>
  <si>
    <t>ДОБРОВОЛЬНОЕ ПОЖЕРТВОВАНИЕ;Дата оплаты 05/10/2020;Плательщик:КУСКЕЕВ;И;Б;П.АРШАНЬ-ЗЕЛЬМЕНЬ;</t>
  </si>
  <si>
    <t>ДОБРОВОЛЬНОЕ ПОЖЕРТВОВАНИЕ;Дата оплаты 05/10/2020;Плательщик:иванова;и;</t>
  </si>
  <si>
    <t>ДОБРОВОЛЬНОЕ ПОЖЕРТВОВАНИЕ;Дата оплаты 05/10/2020;Плательщик:ИВАНОВ;И;</t>
  </si>
  <si>
    <t>ДОБРОВОЛЬНОЕ ПОЖЕРТВОВАНИЕ;Дата оплаты 05/10/2020;Плательщик:КОВАЛЕВ;ВАСИЛИЙ;АЛЕКСЕЕВИЧ;</t>
  </si>
  <si>
    <t>ДОБРОВОЛЬНОЕ ПОЖЕРТВОВАНИЕ;Дата оплаты 05/10/2020;Плательщик:РАБАДАНОВ;М;С;</t>
  </si>
  <si>
    <t>ДОБРОВОЛЬНОЕ ПОЖЕРТВОВАНИЕ;Дата оплаты 05/10/2020;Плательщик:иванова;И;</t>
  </si>
  <si>
    <t>ДОБРОВОЛЬНОЕ ПОЖЕРТВОВАНИЕ;Дата оплаты 05/10/2020;Плательщик:Тебекина;Ирина;</t>
  </si>
  <si>
    <t>//Реестр//  Количество 2. Перечисление денежных средств по договору НЭК.40977.02 по реестру за 02.10.2020. Без НДС</t>
  </si>
  <si>
    <t>ДОБРОВОЛЬНОЕ ПОЖЕРТВОВАНИЕ;Дата оплаты 05/10/2020;Плательщик:Шитина;Ольга;</t>
  </si>
  <si>
    <t>Перевод средств по договору б/н от 23.07.2020 по Реестру Операций от 04.10.2020. Сумма комиссии 108 руб. 40 коп., НДС не облагается.</t>
  </si>
  <si>
    <t>Пожертвование на благотворительность   НДС не облагается.</t>
  </si>
  <si>
    <t>Благотворительная материальная помощь Гребневой Юле Сумма 10000-00 Без налога (НДС)</t>
  </si>
  <si>
    <t>Перевод средств по договору б/н от 23.07.2020 по Реестру Операций от 03.10.2020. Сумма комиссии 704 руб. 40 коп., НДС не облагается.</t>
  </si>
  <si>
    <t>Перевод средств по договору б/н от 23.07.2020 по Реестру Операций от 02.10.2020. Сумма комиссии 722 руб. 70 коп., НДС не облагается.</t>
  </si>
  <si>
    <t>ДОБРОВОЛЬНОЕ ПОЖЕРТВОВАНИЕ;Дата оплаты 06/10/2020;Плательщик:иванов;и;</t>
  </si>
  <si>
    <t>ДОБРОВОЛЬНОЕ ПОЖЕРТВОВАНИЕ;Дата оплаты 06/10/2020;Плательщик:эрдниев;н;б;</t>
  </si>
  <si>
    <t>ДОБРОВОЛЬНОЕ ПОЖЕРТВОВАНИЕ;Дата оплаты 06/10/2020;Плательщик:джендж иева;гм;м;</t>
  </si>
  <si>
    <t>ДОБРОВОЛЬНОЕ ПОЖЕРТВОВАНИЕ;Дата оплаты 06/10/2020;Плательщик:ц;в;и;</t>
  </si>
  <si>
    <t>ДОБРОВОЛЬНОЕ ПОЖЕРТВОВАНИЕ;Дата оплаты 06/10/2020;Плательщик:ИВАНОВ;И;</t>
  </si>
  <si>
    <t>ДОБРОВОЛЬНОЕ ПОЖЕРТВОВАНИЕ;Дата оплаты 06/10/2020;Плательщик:иванова;и;</t>
  </si>
  <si>
    <t>ДОБРОВОЛЬНОЕ ПОЖЕРТВОВАНИЕ;Дата оплаты 06/10/2020;Плательщик:Брюхова;С;</t>
  </si>
  <si>
    <t>Перевод средств по договору б/н от 23.07.2020 по Реестру Операций от 05.10.2020. Сумма комиссии 209 руб. 40 коп., НДС не облагается.</t>
  </si>
  <si>
    <t>ДОБРОВОЛЬНОЕ ПОЖЕРТВОВАНИЕ;Дата оплаты 07/10/2020;Плательщик:БУРАЕВ;С;Б;</t>
  </si>
  <si>
    <t>ДОБРОВОЛЬНОЕ ПОЖЕРТВОВАНИЕ;Дата оплаты 07/10/2020;Плательщик:ИВАНОВ;И;</t>
  </si>
  <si>
    <t>ДОБРОВОЛЬНОЕ ПОЖЕРТВОВАНИЕ;Дата оплаты 07/10/2020;Плательщик:некрасова;светлана;</t>
  </si>
  <si>
    <t>ДОБРОВОЛЬНОЕ ПОЖЕРТВОВАНИЕ;Дата оплаты 07/10/2020;Плательщик:лапшин;петр;иванович;</t>
  </si>
  <si>
    <t>Перевод средств по договору б/н от 23.07.2020 по Реестру Операций от 06.10.2020. Сумма комиссии 131 руб. 10 коп., НДС не облагается.</t>
  </si>
  <si>
    <t>ДОБРОВОЛЬНОЕ ПОЖЕРТВОВАНИЕ;Дата оплаты 07/10/2020;Плательщик:Бибишев;Илья;</t>
  </si>
  <si>
    <t>ДОБРОВОЛЬНОЕ ПОЖЕРТВОВАНИЕ;Дата оплаты 08/10/2020;Плательщик:п;р;о;</t>
  </si>
  <si>
    <t>ДОБРОВОЛЬНОЕ ПОЖЕРТВОВАНИЕ;Дата оплаты 08/10/2020;Плательщик:КОЧУБЕЕВ;С;И;С.САДОВОЕ;</t>
  </si>
  <si>
    <t>ДОБРОВОЛЬНОЕ ПОЖЕРТВОВАНИЕ;Дата оплаты 08/10/2020;Плательщик:т;э;х;</t>
  </si>
  <si>
    <t>ДОБРОВОЛЬНОЕ ПОЖЕРТВОВАНИЕ;Дата оплаты 08/10/2020;Плательщик:б;с;в;</t>
  </si>
  <si>
    <t>ДОБРОВОЛЬНОЕ ПОЖЕРТВОВАНИЕ;Дата оплаты 08/10/2020;Плательщик:Харцхаева;Байрта;Александровна;</t>
  </si>
  <si>
    <t xml:space="preserve">ДОБРОВОЛЬНОЕ ПОЖЕРТВОВАНИЕ;Дата оплаты 07/10/2020;Тоби подхалер;Плательщик:Кондратова;Марина;Григорьевна;Воронеж </t>
  </si>
  <si>
    <t>ДОБРОВОЛЬНОЕ ПОЖЕРТВОВАНИЕ;Дата оплаты 08/10/2020;Плательщик:Ащеулова;Майя;</t>
  </si>
  <si>
    <t>ДОБРОВОЛЬНОЕ ПОЖЕРТВОВАНИЕ;Дата оплаты 08/10/2020;Плательщик:Lego;Lego;</t>
  </si>
  <si>
    <t>Перевод средств по договору б/н от 23.07.2020 по Реестру Операций от 07.10.2020. Сумма комиссии 63 руб. 00 коп., НДС не облагается.</t>
  </si>
  <si>
    <t>ДОБРОВОЛЬНОЕ ПОЖЕРТВОВАНИЕ;Дата оплаты 09/10/2020;Плательщик:ЭРДНИЕВ;Н;Б;</t>
  </si>
  <si>
    <t>ДОБРОВОЛЬНОЕ ПОЖЕРТВОВАНИЕ;Дата оплаты 09/10/2020;Плательщик:ИВАНОВ;И;</t>
  </si>
  <si>
    <t>ДОБРОВОЛЬНОЕ ПОЖЕРТВОВАНИЕ;Дата оплаты 09/10/2020;Плательщик:аришева;татьяна;семеновна;</t>
  </si>
  <si>
    <t>ДОБРОВОЛЬНОЕ ПОЖЕРТВОВАНИЕ;Дата оплаты 09/10/2020;Плательщик:иванов;и;</t>
  </si>
  <si>
    <t>ДОБРОВОЛЬНОЕ ПОЖЕРТВОВАНИЕ;Дата оплаты 09/10/2020;Плательщик:АНТОНОВ;В;И;</t>
  </si>
  <si>
    <t>ДОБРОВОЛЬНОЕ ПОЖЕРТВОВАНИЕ;Дата оплаты 09/10/2020;Плательщик:манжиков;станислав;геннадьевич;элиста;</t>
  </si>
  <si>
    <t>ДОБРОВОЛЬНОЕ ПОЖЕРТВОВАНИЕ;Дата оплаты 09/10/2020;Плательщик:Лыбзикова;Дарья;</t>
  </si>
  <si>
    <t>ДОБРОВОЛЬНОЕ ПОЖЕРТВОВАНИЕ;Дата оплаты 09/10/2020;Плательщик:лапшин;петр;иванович;</t>
  </si>
  <si>
    <t>Перевод средств по договору б/н от 23.07.2020 по Реестру Операций от 08.10.2020. Сумма комиссии 200 руб. 40 коп., НДС не облагается.</t>
  </si>
  <si>
    <t>ДОБРОВОЛЬНОЕ ПОЖЕРТВОВАНИЕ;Дата оплаты 11/10/2020;Плательщик:Попова;Татьяна;</t>
  </si>
  <si>
    <t>ДОБРОВОЛЬНОЕ ПОЖЕРТВОВАНИЕ;Дата оплаты 10/10/2020;Плательщик:Шульгина;Инна;</t>
  </si>
  <si>
    <t>ДОБРОВОЛЬНОЕ ПОЖЕРТВОВАНИЕ;Дата оплаты 11/10/2020;Плательщик:Григорьева;Елена;</t>
  </si>
  <si>
    <t>ДОБРОВОЛЬНОЕ ПОЖЕРТВОВАНИЕ;Дата оплаты 11/10/2020;Плательщик:Видякина;Марина;</t>
  </si>
  <si>
    <t>ДОБРОВОЛЬНОЕ ПОЖЕРТВОВАНИЕ;Дата оплаты 10/10/2020;Плательщик:Крутых;Анна;</t>
  </si>
  <si>
    <t>ДОБРОВОЛЬНОЕ ПОЖЕРТВОВАНИЕ;Дата оплаты 10/10/2020;Плательщик:Краснова;Анна;</t>
  </si>
  <si>
    <t>ДОБРОВОЛЬНОЕ ПОЖЕРТВОВАНИЕ;Дата оплаты 10/10/2020;Плательщик:коновалов;Иван;</t>
  </si>
  <si>
    <t>ДОБРОВОЛЬНОЕ ПОЖЕРТВОВАНИЕ;Дата оплаты 12/10/2020;Плательщик:иванова;и;</t>
  </si>
  <si>
    <t>ДОБРОВОЛЬНОЕ ПОЖЕРТВОВАНИЕ;Дата оплаты 12/10/2020;Плательщик:ершинская;з;ф;</t>
  </si>
  <si>
    <t>ДОБРОВОЛЬНОЕ ПОЖЕРТВОВАНИЕ;Дата оплаты 12/10/2020;Плательщик:иванов;и;</t>
  </si>
  <si>
    <t>ДОБРОВОЛЬНОЕ ПОЖЕРТВОВАНИЕ;Дата оплаты 12/10/2020;Плательщик:ТИХОНОВ;В;И;</t>
  </si>
  <si>
    <t>ДОБРОВОЛЬНОЕ ПОЖЕРТВОВАНИЕ;Дата оплаты 12/10/2020;Плательщик:МСАНХАНОВА;В;П;</t>
  </si>
  <si>
    <t>ДОБРОВОЛЬНОЕ ПОЖЕРТВОВАНИЕ;Дата оплаты 12/10/2020;Плательщик:БАДМАЕВА;Г;К;</t>
  </si>
  <si>
    <t>ДОБРОВОЛЬНОЕ ПОЖЕРТВОВАНИЕ;Дата оплаты 12/10/2020;Плательщик:б;б;о;</t>
  </si>
  <si>
    <t>ДОБРОВОЛЬНОЕ ПОЖЕРТВОВАНИЕ;Дата оплаты 12/10/2020;Плательщик:КОЛГАНОВА;Р;В;</t>
  </si>
  <si>
    <t>ДОБРОВОЛЬНОЕ ПОЖЕРТВОВАНИЕ;Дата оплаты 12/10/2020;Плательщик:КОЧИШВИЛИ;Ш;Т;</t>
  </si>
  <si>
    <t>ДОБРОВОЛЬНОЕ ПОЖЕРТВОВАНИЕ;Дата оплаты 12/10/2020;Плательщик:ИВАНОВ;И;</t>
  </si>
  <si>
    <t>ДОБРОВОЛЬНОЕ ПОЖЕРТВОВАНИЕ;Дата оплаты 12/10/2020;Плательщик:харченко;и;</t>
  </si>
  <si>
    <t>ДОБРОВОЛЬНОЕ ПОЖЕРТВОВАНИЕ;Дата оплаты 12/10/2020;Плательщик:ИВАНОВА;И;</t>
  </si>
  <si>
    <t>ДОБРОВОЛЬНОЕ ПОЖЕРТВОВАНИЕ;Дата оплаты 12/10/2020;Плательщик:тельмджиева;виктория;г элиста;</t>
  </si>
  <si>
    <t>Перевод средств по договору б/н от 23.07.2020 по Реестру Операций от 10.10.2020. Сумма комиссии 51 руб. 90 коп., НДС не облагается.</t>
  </si>
  <si>
    <t>Перевод средств по договору б/н от 23.07.2020 по Реестру Операций от 11.10.2020. Сумма комиссии 100 руб. 80 коп., НДС не облагается.</t>
  </si>
  <si>
    <t>Перевод средств по договору б/н от 23.07.2020 по Реестру Операций от 09.10.2020. Сумма комиссии 425 руб. 40 коп., НДС не облагается.</t>
  </si>
  <si>
    <t>ДОБРОВОЛЬНОЕ ПОЖЕРТВОВАНИЕ;Дата оплаты 13/10/2020;Плательщик:ДЯТЛОВ;А;С;С.САДОВОЕ;</t>
  </si>
  <si>
    <t>ДОБРОВОЛЬНОЕ ПОЖЕРТВОВАНИЕ;Дата оплаты 13/10/2020;Плательщик:КИЦАЛМАГОМЕДОВ;Ш;Р;</t>
  </si>
  <si>
    <t>ДОБРОВОЛЬНОЕ ПОЖЕРТВОВАНИЕ;Дата оплаты 13/10/2020;Плательщик:ЖМЫРКО;Т;М;</t>
  </si>
  <si>
    <t>ДОБРОВОЛЬНОЕ ПОЖЕРТВОВАНИЕ;Дата оплаты 13/10/2020;Плательщик:кектеев;а;а;</t>
  </si>
  <si>
    <t>ДОБРОВОЛЬНОЕ ПОЖЕРТВОВАНИЕ;Дата оплаты 13/10/2020;Плательщик:ИВАНОВ;И;</t>
  </si>
  <si>
    <t>ДОБРОВОЛЬНОЕ ПОЖЕРТВОВАНИЕ;Дата оплаты 13/10/2020;Плательщик:КУЦЫЛЬ;МИХАИЛ;АРКАДЬЕВИЧ;С.САДОВОЕ;</t>
  </si>
  <si>
    <t>ДОБРОВОЛЬНОЕ ПОЖЕРТВОВАНИЕ;Дата оплаты 13/10/2020;Плательщик:БАСХАНДЖИЕВ;В;И;</t>
  </si>
  <si>
    <t>ДОБРОВОЛЬНОЕ ПОЖЕРТВОВАНИЕ;Дата оплаты 13/10/2020;Плательщик:Елизарова;Юлия;</t>
  </si>
  <si>
    <t>ДОБРОВОЛЬНОЕ ПОЖЕРТВОВАНИЕ;Дата оплаты 13/10/2020;Плательщик:лапшин;петр;иванович;</t>
  </si>
  <si>
    <t>Перевод средств по договору б/н от 23.07.2020 по Реестру Операций от 12.10.2020. Сумма комиссии 329 руб. 70 коп., НДС не облагается.</t>
  </si>
  <si>
    <t>//Реестр//  Количество 1. Перечисление денежных средств по договору НЭК.40977.02 по реестру за 12.10.2020. Без НДС</t>
  </si>
  <si>
    <t>ДОБРОВОЛЬНОЕ ПОЖЕРТВОВАНИЕ;Дата оплаты 14/10/2020;Плательщик:ПАНЧЕНКО;В;М;</t>
  </si>
  <si>
    <t>ДОБРОВОЛЬНОЕ ПОЖЕРТВОВАНИЕ;Дата оплаты 14/10/2020;Плательщик:иванова;и;</t>
  </si>
  <si>
    <t>ДОБРОВОЛЬНОЕ ПОЖЕРТВОВАНИЕ;Дата оплаты 14/10/2020;Плательщик:ГРИЦИЕНКО;А;В;</t>
  </si>
  <si>
    <t>ДОБРОВОЛЬНОЕ ПОЖЕРТВОВАНИЕ;Дата оплаты 14/10/2020;Плательщик:балабин;а;м;</t>
  </si>
  <si>
    <t>ДОБРОВОЛЬНОЕ ПОЖЕРТВОВАНИЕ;Дата оплаты 14/10/2020;Плательщик:алтаева;галина;элиста;</t>
  </si>
  <si>
    <t>ДОБРОВОЛЬНОЕ ПОЖЕРТВОВАНИЕ;Дата оплаты 14/10/2020;Плательщик:батинова;наталья;</t>
  </si>
  <si>
    <t>ДОБРОВОЛЬНОЕ ПОЖЕРТВОВАНИЕ;Дата оплаты 14/10/2020;Плательщик:дадаева;светлана;сангаджиевна;</t>
  </si>
  <si>
    <t>ДОБРОВОЛЬНОЕ ПОЖЕРТВОВАНИЕ;Дата оплаты 14/10/2020;Плательщик:иванов;и;</t>
  </si>
  <si>
    <t>ДОБРОВОЛЬНОЕ ПОЖЕРТВОВАНИЕ;Дата оплаты 14/10/2020;Плательщик:ЛЫСЕНКО;М;В;</t>
  </si>
  <si>
    <t>ДОБРОВОЛЬНОЕ ПОЖЕРТВОВАНИЕ;Дата оплаты 14/10/2020;Плательщик:ЧОНАЕВ;Р;И;</t>
  </si>
  <si>
    <t>ДОБРОВОЛЬНОЕ ПОЖЕРТВОВАНИЕ;Дата оплаты 14/10/2020;Плательщик:некрасова;светлана;</t>
  </si>
  <si>
    <t>Благотворительная помощь. В том числе НДС 0 % - 0.00 рублей.</t>
  </si>
  <si>
    <t>ДОБРОВОЛЬНОЕ ПОЖЕРТВОВАНИЕ;Дата оплаты 14/10/2020;Для Алиевой Дарины;Плательщик:Кригер;Татьяна;</t>
  </si>
  <si>
    <t>ДОБРОВОЛЬНОЕ ПОЖЕРТВОВАНИЕ;Дата оплаты 14/10/2020;Для Юля Гребнева;Плательщик:Кригер;Татьяна;</t>
  </si>
  <si>
    <t>Перевод средств по договору б/н от 23.07.2020 по Реестру Операций от 13.10.2020. Сумма комиссии 395 руб. 40 коп., НДС не облагается.</t>
  </si>
  <si>
    <t>ДОБРОВОЛЬНОЕ ПОЖЕРТВОВАНИЕ;Дата оплаты 15/10/2020;Плательщик:МУЧКАЕВ;А;Ю;</t>
  </si>
  <si>
    <t>ДОБРОВОЛЬНОЕ ПОЖЕРТВОВАНИЕ;Дата оплаты 15/10/2020;Плательщик:НИДЗИЕВ;В;М;</t>
  </si>
  <si>
    <t>ДОБРОВОЛЬНОЕ ПОЖЕРТВОВАНИЕ;Дата оплаты 15/10/2020;Плательщик:БОКАЕВА;С;Н;</t>
  </si>
  <si>
    <t>ДОБРОВОЛЬНОЕ ПОЖЕРТВОВАНИЕ;Дата оплаты 15/10/2020;Плательщик:nfhfysr;f;f;</t>
  </si>
  <si>
    <t>ДОБРОВОЛЬНОЕ ПОЖЕРТВОВАНИЕ;Дата оплаты 15/10/2020;Плательщик:надбитов;б;у;</t>
  </si>
  <si>
    <t>ДОБРОВОЛЬНОЕ ПОЖЕРТВОВАНИЕ;Дата оплаты 15/10/2020;Плательщик:МАММАЕВ;Г;М;</t>
  </si>
  <si>
    <t>ДОБРОВОЛЬНОЕ ПОЖЕРТВОВАНИЕ;Дата оплаты 15/10/2020;Плательщик:СТУЛЬНЕВА;Н;И;</t>
  </si>
  <si>
    <t>ДОБРОВОЛЬНОЕ ПОЖЕРТВОВАНИЕ;Дата оплаты 15/10/2020;Плательщик:Манджиева;Авелина;Сергеевна;</t>
  </si>
  <si>
    <t>ДОБРОВОЛЬНОЕ ПОЖЕРТВОВАНИЕ;Дата оплаты 15/10/2020;Плательщик:иванов;И;</t>
  </si>
  <si>
    <t>ДОБРОВОЛЬНОЕ ПОЖЕРТВОВАНИЕ;Дата оплаты 15/10/2020;Плательщик:БАРДАКОВА;З;П;С.САДОВОЕ;</t>
  </si>
  <si>
    <t>ДОБРОВОЛЬНОЕ ПОЖЕРТВОВАНИЕ;Дата оплаты 15/10/2020;Плательщик:иванов;и;</t>
  </si>
  <si>
    <t>ДОБРОВОЛЬНОЕ ПОЖЕРТВОВАНИЕ;Дата оплаты 15/10/2020;Плательщик:Киреев;Александр;</t>
  </si>
  <si>
    <t>ДОБРОВОЛЬНОЕ ПОЖЕРТВОВАНИЕ;Дата оплаты 15/10/2020;Плательщик:Сказкина;Наталия;</t>
  </si>
  <si>
    <t>ДОБРОВОЛЬНОЕ ПОЖЕРТВОВАНИЕ;Дата оплаты 15/10/2020;Плательщик:Ермолова;Татьяна;</t>
  </si>
  <si>
    <t>ДОБРОВОЛЬНОЕ ПОЖЕРТВОВАНИЕ;Дата оплаты 15/10/2020;Плательщик:Бухтоярова;Ольга;</t>
  </si>
  <si>
    <t>ДОБРОВОЛЬНОЕ ПОЖЕРТВОВАНИЕ;Дата оплаты 15/10/2020;Плательщик:Сапронова;Ольга;Васильевна;</t>
  </si>
  <si>
    <t>ДОБРОВОЛЬНОЕ ПОЖЕРТВОВАНИЕ;Дата оплаты 15/10/2020;Плательщик:Г;Татьяна;</t>
  </si>
  <si>
    <t>ДОБРОВОЛЬНОЕ ПОЖЕРТВОВАНИЕ;Дата оплаты 15/10/2020;Плательщик:Всех;Благ;</t>
  </si>
  <si>
    <t>Перевод средств по договору б/н от 23.07.2020 по Реестру Операций от 14.10.2020. Сумма комиссии 433 руб. 95 коп., НДС не облагается.</t>
  </si>
  <si>
    <t>ДОБРОВОЛЬНОЕ ПОЖЕРТВОВАНИЕ;Дата оплаты 16/10/2020;Плательщик:ПАНАСЕНКО;Н;Я;</t>
  </si>
  <si>
    <t>ДОБРОВОЛЬНОЕ ПОЖЕРТВОВАНИЕ;Дата оплаты 16/10/2020;Плательщик:оконов;к;в;</t>
  </si>
  <si>
    <t>ДОБРОВОЛЬНОЕ ПОЖЕРТВОВАНИЕ;Дата оплаты 16/10/2020;Плательщик:колоусов;альберт;владимирович;</t>
  </si>
  <si>
    <t>ДОБРОВОЛЬНОЕ ПОЖЕРТВОВАНИЕ;Дата оплаты 16/10/2020;Плательщик:ОКОНОВА;Л;Д;П.ШАРНУТ;</t>
  </si>
  <si>
    <t>ДОБРОВОЛЬНОЕ ПОЖЕРТВОВАНИЕ;Дата оплаты 16/10/2020;Плательщик:МАНДЖИЕВА;З;С;П.ШАРНУТ;</t>
  </si>
  <si>
    <t>ДОБРОВОЛЬНОЕ ПОЖЕРТВОВАНИЕ;Дата оплаты 16/10/2020;Плательщик:иванов;и;</t>
  </si>
  <si>
    <t>ДОБРОВОЛЬНОЕ ПОЖЕРТВОВАНИЕ;Дата оплаты 16/10/2020;Плательщик:Борлыкова;Анна;Бадмаевна;</t>
  </si>
  <si>
    <t>ДОБРОВОЛЬНОЕ ПОЖЕРТВОВАНИЕ;Дата оплаты 16/10/2020;Плательщик:МУТЕЕВА;Е;Б;П.ШАРНУТ;</t>
  </si>
  <si>
    <t>ДОБРОВОЛЬНОЕ ПОЖЕРТВОВАНИЕ;Дата оплаты 16/10/2020;Плательщик:ГАЛКИН;ИВАН;СЕРГЕЕВИЧ;</t>
  </si>
  <si>
    <t>ДОБРОВОЛЬНОЕ ПОЖЕРТВОВАНИЕ;Дата оплаты 16/10/2020;Плательщик:ИВАНОВ;И;</t>
  </si>
  <si>
    <t>ДОБРОВОЛЬНОЕ ПОЖЕРТВОВАНИЕ;Дата оплаты 16/10/2020;Плательщик:ЯКУНЧИЕВ;Х;Д;</t>
  </si>
  <si>
    <t>ДОБРОВОЛЬНОЕ ПОЖЕРТВОВАНИЕ;Дата оплаты 16/10/2020;Плательщик:иванова;и;</t>
  </si>
  <si>
    <t>ДОБРОВОЛЬНОЕ ПОЖЕРТВОВАНИЕ;Дата оплаты 16/10/2020;Плательщик:карпова;т;в;</t>
  </si>
  <si>
    <t>ДОБРОВОЛЬНОЕ ПОЖЕРТВОВАНИЕ;Дата оплаты 16/10/2020;Плательщик:ШЕЛЕСТОВА;Т;Г;П.ШАРНУТ;</t>
  </si>
  <si>
    <t>ДОБРОВОЛЬНОЕ ПОЖЕРТВОВАНИЕ;Дата оплаты 16/10/2020;Плательщик:азыдова;к;л;</t>
  </si>
  <si>
    <t>ДОБРОВОЛЬНОЕ ПОЖЕРТВОВАНИЕ;Дата оплаты 16/10/2020;Плательщик:Лыбзикова;Дарья;</t>
  </si>
  <si>
    <t>ДОБРОВОЛЬНОЕ ПОЖЕРТВОВАНИЕ;Дата оплаты 16/10/2020;Плательщик:Бавыкина;Юлия;</t>
  </si>
  <si>
    <t>ДОБРОВОЛЬНОЕ ПОЖЕРТВОВАНИЕ;Дата оплаты 16/10/2020;Плательщик:Горелова;Елена;</t>
  </si>
  <si>
    <t>ДОБРОВОЛЬНОЕ ПОЖЕРТВОВАНИЕ;Дата оплаты 16/10/2020;Плательщик:елецких;любовь;</t>
  </si>
  <si>
    <t xml:space="preserve">ДОБРОВОЛЬНОЕ ПОЖЕРТВОВАНИЕ;Дата оплаты 16/10/2020;эраксис;Плательщик:Кондратова;Марина;Григорьевна;Воронеж </t>
  </si>
  <si>
    <t>ДОБРОВОЛЬНОЕ ПОЖЕРТВОВАНИЕ;Дата оплаты 16/10/2020;Плательщик:Слепых;Елена;</t>
  </si>
  <si>
    <t>ДЛЯ ДЬЯЧКОВОЙ АРИНЫ НА ЛЕЧЕНИЕ, НДС НЕ ОБЛАГАЕТСЯ</t>
  </si>
  <si>
    <t>Перевод средств по договору б/н от 23.07.2020 по Реестру Операций от 15.10.2020. Сумма комиссии 437 руб. 30 коп., НДС не облагается.</t>
  </si>
  <si>
    <t>12 - пожертвования 204700.00; 97 - Поступления на счета некоммерческих организаций 204700.00</t>
  </si>
  <si>
    <t>ДОБРОВОЛЬНОЕ ПОЖЕРТВОВАНИЕ;Дата оплаты 18/10/2020;Плательщик:Григорьева;Елена;</t>
  </si>
  <si>
    <t>ДОБРОВОЛЬНОЕ ПОЖЕРТВОВАНИЕ;Дата оплаты 17/10/2020;Плательщик:Родионова;Елена;</t>
  </si>
  <si>
    <t>ДОБРОВОЛЬНОЕ ПОЖЕРТВОВАНИЕ;Дата оплаты 18/10/2020;Плательщик:Аксёнова;Мария;</t>
  </si>
  <si>
    <t>ДОБРОВОЛЬНОЕ ПОЖЕРТВОВАНИЕ;Дата оплаты 17/10/2020;Плательщик:Писарева;Ирина;</t>
  </si>
  <si>
    <t>ДОБРОВОЛЬНОЕ ПОЖЕРТВОВАНИЕ;Дата оплаты 17/10/2020;Плательщик:медведев;алексей;</t>
  </si>
  <si>
    <t>ДОБРОВОЛЬНОЕ ПОЖЕРТВОВАНИЕ;Дата оплаты 17/10/2020;Плательщик:Миронова;Елена;Юрьевна;г.Воронеж,</t>
  </si>
  <si>
    <t>ДОБРОВОЛЬНОЕ ПОЖЕРТВОВАНИЕ;Дата оплаты 17/10/2020;Плательщик:Михайлова;Елена;Викторовна;г.Киров;</t>
  </si>
  <si>
    <t>ДОБРОВОЛЬНОЕ ПОЖЕРТВОВАНИЕ;Дата оплаты 19/10/2020;Плательщик:КОЛГАНОВА;ИРИНА;ЮРЬЕВНА;С.САДОВОЕ;</t>
  </si>
  <si>
    <t>ДОБРОВОЛЬНОЕ ПОЖЕРТВОВАНИЕ;Дата оплаты 19/10/2020;Плательщик:а;п;р;</t>
  </si>
  <si>
    <t>ДОБРОВОЛЬНОЕ ПОЖЕРТВОВАНИЕ;Дата оплаты 19/10/2020;Плательщик:ХОНИНОВ;Х;Б;С.УМАНЦЕВО;</t>
  </si>
  <si>
    <t>ДОБРОВОЛЬНОЕ ПОЖЕРТВОВАНИЕ;Дата оплаты 19/10/2020;Плательщик:иванова;и;</t>
  </si>
  <si>
    <t>ДОБРОВОЛЬНОЕ ПОЖЕРТВОВАНИЕ;Дата оплаты 19/10/2020;Плательщик:Ванькаев;Виктор;Сарангович;</t>
  </si>
  <si>
    <t>ДОБРОВОЛЬНОЕ ПОЖЕРТВОВАНИЕ;Дата оплаты 19/10/2020;Плательщик:ЛАРКИНА;ИННА;ЮРЬЕВНА;П.КИРОВСКИЙ;</t>
  </si>
  <si>
    <t>ДОБРОВОЛЬНОЕ ПОЖЕРТВОВАНИЕ;Дата оплаты 19/10/2020;Плательщик:Курбаналиев;Курбанали;Магомедович;</t>
  </si>
  <si>
    <t>ДОБРОВОЛЬНОЕ ПОЖЕРТВОВАНИЕ;Дата оплаты 19/10/2020;Плательщик:грицаенко;зоя;николаевна;</t>
  </si>
  <si>
    <t>ДОБРОВОЛЬНОЕ ПОЖЕРТВОВАНИЕ;Дата оплаты 19/10/2020;Плательщик:Шавунов;Бадма;Сергеевич;</t>
  </si>
  <si>
    <t>ДОБРОВОЛЬНОЕ ПОЖЕРТВОВАНИЕ;Дата оплаты 19/10/2020;Плательщик:карпеза;в;</t>
  </si>
  <si>
    <t>ДОБРОВОЛЬНОЕ ПОЖЕРТВОВАНИЕ;Дата оплаты 19/10/2020;Плательщик:Галипова;Таисия;Шамсудиновна;</t>
  </si>
  <si>
    <t>ДОБРОВОЛЬНОЕ ПОЖЕРТВОВАНИЕ;Дата оплаты 19/10/2020;Плательщик:Болотина;Татьяна;Алексеевна;</t>
  </si>
  <si>
    <t>ДОБРОВОЛЬНОЕ ПОЖЕРТВОВАНИЕ;Дата оплаты 19/10/2020;Плательщик:Кузницына;Дарья;</t>
  </si>
  <si>
    <t>ДОБРОВОЛЬНОЕ ПОЖЕРТВОВАНИЕ;Дата оплаты 19/10/2020;Плательщик:Кочнев;Алексей;</t>
  </si>
  <si>
    <t>//Реестр//  Количество 1. Перечисление денежных средств по договору НЭК.40977.02 по реестру за 16.10.2020. Без НДС</t>
  </si>
  <si>
    <t>Перевод средств по договору б/н от 23.07.2020 по Реестру Операций от 17.10.2020. Сумма комиссии 641 руб. 10 коп., НДС не облагается.</t>
  </si>
  <si>
    <t>Перевод средств по договору б/н от 23.07.2020 по Реестру Операций от 18.10.2020. Сумма комиссии 69 руб. 60 коп., НДС не облагается.</t>
  </si>
  <si>
    <t>Перевод средств по договору б/н от 23.07.2020 по Реестру Операций от 16.10.2020. Сумма комиссии 1592 руб. 10 коп., НДС не облагается.</t>
  </si>
  <si>
    <t>ДОБРОВОЛЬНОЕ ПОЖЕРТВОВАНИЕ;Дата оплаты 20/10/2020;Плательщик:бембеева;галина;васильевна;</t>
  </si>
  <si>
    <t>ДОБРОВОЛЬНОЕ ПОЖЕРТВОВАНИЕ;Дата оплаты 20/10/2020;Плательщик:САНДЖИЕВ;Н;Д;П.АРШАНЬ-ЗЕЛЬМЕНЬ;</t>
  </si>
  <si>
    <t>ДОБРОВОЛЬНОЕ ПОЖЕРТВОВАНИЕ;Дата оплаты 20/10/2020;Плательщик:Харченко;Александр;Николаевич;</t>
  </si>
  <si>
    <t>ДОБРОВОЛЬНОЕ ПОЖЕРТВОВАНИЕ;Дата оплаты 20/10/2020;Плательщик:бадмаев;а;в;</t>
  </si>
  <si>
    <t>ДОБРОВОЛЬНОЕ ПОЖЕРТВОВАНИЕ;Дата оплаты 20/10/2020;Плательщик:эрднеев;николай;григорьевич;</t>
  </si>
  <si>
    <t>ДОБРОВОЛЬНОЕ ПОЖЕРТВОВАНИЕ;Дата оплаты 20/10/2020;Плательщик:Багомедов;Гаджимурат;Ибргимович;</t>
  </si>
  <si>
    <t>ДОБРОВОЛЬНОЕ ПОЖЕРТВОВАНИЕ;Дата оплаты 20/10/2020;Плательщик:никшикова;э;р;</t>
  </si>
  <si>
    <t>ДОБРОВОЛЬНОЕ ПОЖЕРТВОВАНИЕ;Дата оплаты 20/10/2020;Плательщик:АЛИЕВ;А;А;</t>
  </si>
  <si>
    <t>ДОБРОВОЛЬНОЕ ПОЖЕРТВОВАНИЕ;Дата оплаты 20/10/2020;Плательщик:ЗОЛОЧЕВСКАЯ;М;И;</t>
  </si>
  <si>
    <t>ДОБРОВОЛЬНОЕ ПОЖЕРТВОВАНИЕ;Дата оплаты 20/10/2020;Плательщик:бабичева;лидия;александровна;</t>
  </si>
  <si>
    <t>ДОБРОВОЛЬНОЕ ПОЖЕРТВОВАНИЕ;Дата оплаты 20/10/2020;Плательщик:Лисник;Ираида;Андреевна;</t>
  </si>
  <si>
    <t>ДОБРОВОЛЬНОЕ ПОЖЕРТВОВАНИЕ;Дата оплаты 20/10/2020;Плательщик:Ким;Лидия;Максимовна;</t>
  </si>
  <si>
    <t>ДОБРОВОЛЬНОЕ ПОЖЕРТВОВАНИЕ;Дата оплаты 20/10/2020;Плательщик:козырь;л.к.;</t>
  </si>
  <si>
    <t>ДОБРОВОЛЬНОЕ ПОЖЕРТВОВАНИЕ;Дата оплаты 20/10/2020;Плательщик:абушинова;с;п;</t>
  </si>
  <si>
    <t>ДОБРОВОЛЬНОЕ ПОЖЕРТВОВАНИЕ;Дата оплаты 20/10/2020;Плательщик:Манджиев;Василий;Алексеевич;</t>
  </si>
  <si>
    <t>ДОБРОВОЛЬНОЕ ПОЖЕРТВОВАНИЕ;Дата оплаты 20/10/2020;Плательщик:Панферова;Оксана;</t>
  </si>
  <si>
    <t>ДОБРОВОЛЬНОЕ ПОЖЕРТВОВАНИЕ;Дата оплаты 20/10/2020;Шкарупина Ксения;Плательщик:Щербинина;Евгения;</t>
  </si>
  <si>
    <t>ДОБРОВОЛЬНОЕ ПОЖЕРТВОВАНИЕ;Дата оплаты 20/10/2020;нет;Плательщик:Иванов;Иван;Иванович;</t>
  </si>
  <si>
    <t>ДОБРОВОЛЬНОЕ ПОЖЕРТВОВАНИЕ;Дата оплаты 20/10/2020;Плательщик:Богданов;Эдуард;</t>
  </si>
  <si>
    <t>Реестр (3191437)// Перевод пожертвований за период с 30 сентября 2020 г. по 18 октября 2020 г. по Договору № 01092014-МК/НИ/3 от 01.10.2020 (заявление о присоединении № 340/15/ОМ от 04 сентября 2015 г.). НДС не</t>
  </si>
  <si>
    <t>Перевод средств по договору б/н от 23.07.2020 по Реестру Операций от 19.10.2020. Сумма комиссии 763 руб. 50 коп., НДС не облагается.</t>
  </si>
  <si>
    <t>ДОБРОВОЛЬНОЕ ПОЖЕРТВОВАНИЕ;Дата оплаты 21/10/2020;Плательщик:ярыгин;альберт;</t>
  </si>
  <si>
    <t>ДОБРОВОЛЬНОЕ ПОЖЕРТВОВАНИЕ;Дата оплаты 21/10/2020;Плательщик:КОЛГАНОВА;ИРИНА;ЮРЬЕВНА;С.САДОВОЕ;</t>
  </si>
  <si>
    <t>ДОБРОВОЛЬНОЕ ПОЖЕРТВОВАНИЕ;Дата оплаты 21/10/2020;Плательщик:ЛЮТАРЬ;Д;Э;С.САДОВОЕ;</t>
  </si>
  <si>
    <t>ДОБРОВОЛЬНОЕ ПОЖЕРТВОВАНИЕ;Дата оплаты 21/10/2020;Плательщик:Линникова;В.П.;</t>
  </si>
  <si>
    <t>ДОБРОВОЛЬНОЕ ПОЖЕРТВОВАНИЕ;Дата оплаты 21/10/2020;Плательщик:Магомедалиев;Шамиль;Магомедалиевич;</t>
  </si>
  <si>
    <t>ДОБРОВОЛЬНОЕ ПОЖЕРТВОВАНИЕ;Дата оплаты 21/10/2020;Плательщик:иванова;и;</t>
  </si>
  <si>
    <t>ДОБРОВОЛЬНОЕ ПОЖЕРТВОВАНИЕ;Дата оплаты 21/10/2020;Плательщик:саряев;о;в;</t>
  </si>
  <si>
    <t>ДОБРОВОЛЬНОЕ ПОЖЕРТВОВАНИЕ;Дата оплаты 21/10/2020;Плательщик:БОКАЕВА;С;Н;С.САДОВОЕ;</t>
  </si>
  <si>
    <t>ДОБРОВОЛЬНОЕ ПОЖЕРТВОВАНИЕ;Дата оплаты 21/10/2020;Плательщик:а;п;р;</t>
  </si>
  <si>
    <t>ДОБРОВОЛЬНОЕ ПОЖЕРТВОВАНИЕ;Дата оплаты 21/10/2020;Плательщик:Каруев;Михаил;Павлович;</t>
  </si>
  <si>
    <t>ДОБРОВОЛЬНОЕ ПОЖЕРТВОВАНИЕ;Дата оплаты 21/10/2020;Плательщик:МАГОМЕДОВ;Ш;В;С.САДОВОЕ;</t>
  </si>
  <si>
    <t>ДОБРОВОЛЬНОЕ ПОЖЕРТВОВАНИЕ;Дата оплаты 21/10/2020;Плательщик:п;р;о;</t>
  </si>
  <si>
    <t>ДОБРОВОЛЬНОЕ ПОЖЕРТВОВАНИЕ;Дата оплаты 21/10/2020;Плательщик:Джапов;Виктор;Дорджиевич;</t>
  </si>
  <si>
    <t>ДОБРОВОЛЬНОЕ ПОЖЕРТВОВАНИЕ;Дата оплаты 21/10/2020;Плательщик:некрасова;светлана;</t>
  </si>
  <si>
    <t>ДОБРОВОЛЬНОЕ ПОЖЕРТВОВАНИЕ;Дата оплаты 21/10/2020;Плательщик:Володина;Нелля;</t>
  </si>
  <si>
    <t>Перевод средств по договору б/н от 23.07.2020 по Реестру Операций от 20.10.2020. Сумма комиссии 222 руб. 65 коп., НДС не облагается.</t>
  </si>
  <si>
    <t>ДОБРОВОЛЬНОЕ ПОЖЕРТВОВАНИЕ;Дата оплаты 22/10/2020;Плательщик:КОЛГАНОВА;ирина;юрьевна;с.садовое;</t>
  </si>
  <si>
    <t>ДОБРОВОЛЬНОЕ ПОЖЕРТВОВАНИЕ;Дата оплаты 22/10/2020;Плательщик:ладжаева;т;ф;</t>
  </si>
  <si>
    <t>ДОБРОВОЛЬНОЕ ПОЖЕРТВОВАНИЕ;Дата оплаты 22/10/2020;Плательщик:ЛИТВИНЕНКО;ЕЛЕНА;НИКОЛАЕВНА;</t>
  </si>
  <si>
    <t>ДОБРОВОЛЬНОЕ ПОЖЕРТВОВАНИЕ;Дата оплаты 22/10/2020;Плательщик:ХАРЧЕНКО;АЛЕКСАНДР;МИХАЙЛОВИЧ;</t>
  </si>
  <si>
    <t>ДОБРОВОЛЬНОЕ ПОЖЕРТВОВАНИЕ;Дата оплаты 22/10/2020;Плательщик:тоштаева;ирина;басановна;</t>
  </si>
  <si>
    <t>ДОБРОВОЛЬНОЕ ПОЖЕРТВОВАНИЕ;Дата оплаты 22/10/2020;Плательщик:Бураев;Сергей;Баширович;</t>
  </si>
  <si>
    <t>ДОБРОВОЛЬНОЕ ПОЖЕРТВОВАНИЕ;Дата оплаты 22/10/2020;Плательщик:ВАНЬКАЕВ;А;С;П.АРШАНЬ-ЗЕЛЬМЕНЬ;</t>
  </si>
  <si>
    <t>ДОБРОВОЛЬНОЕ ПОЖЕРТВОВАНИЕ;Дата оплаты 22/10/2020;Плательщик:а;п;р;</t>
  </si>
  <si>
    <t>ДОБРОВОЛЬНОЕ ПОЖЕРТВОВАНИЕ;Дата оплаты 22/10/2020;Плательщик:Бурковп;Дарья;</t>
  </si>
  <si>
    <t>//Реестр//  Количество 1. Перечисление денежных средств по договору НЭК.40977.02 по реестру за 21.10.2020. Без НДС</t>
  </si>
  <si>
    <t>ДОБРОВОЛЬНОЕ ПОЖЕРТВОВАНИЕ;Дата оплаты 22/10/2020;Плательщик:Воронков;Денис;</t>
  </si>
  <si>
    <t>Перевод средств по договору б/н от 23.07.2020 по Реестру Операций от 21.10.2020. Сумма комиссии 357 руб. 40 коп., НДС не облагается.</t>
  </si>
  <si>
    <t>ДОБРОВОЛЬНОЕ ПОЖЕРТВОВАНИЕ;Дата оплаты 23/10/2020;Плательщик:ЧОНАЕВ;БОВА;РОМАНОВИЧ;</t>
  </si>
  <si>
    <t>ДОБРОВОЛЬНОЕ ПОЖЕРТВОВАНИЕ;Дата оплаты 23/10/2020;Плательщик:ИВАНОВА;И;</t>
  </si>
  <si>
    <t>ДОБРОВОЛЬНОЕ ПОЖЕРТВОВАНИЕ;Дата оплаты 23/10/2020;Плательщик:бадмаев;олег;б;</t>
  </si>
  <si>
    <t>ДОБРОВОЛЬНОЕ ПОЖЕРТВОВАНИЕ;Дата оплаты 23/10/2020;Плательщик:Скабелина;Елена;Юрьевна;</t>
  </si>
  <si>
    <t>ДОБРОВОЛЬНОЕ ПОЖЕРТВОВАНИЕ;Дата оплаты 23/10/2020;Плательщик:абушинова;а;в;</t>
  </si>
  <si>
    <t>ДОБРОВОЛЬНОЕ ПОЖЕРТВОВАНИЕ;Дата оплаты 23/10/2020;Плательщик:кониева;а;о;</t>
  </si>
  <si>
    <t>ДОБРОВОЛЬНОЕ ПОЖЕРТВОВАНИЕ;Дата оплаты 23/10/2020;Плательщик:а;п;р;</t>
  </si>
  <si>
    <t>ДОБРОВОЛЬНОЕ ПОЖЕРТВОВАНИЕ;Дата оплаты 23/10/2020;Плательщик:МАГДИЕВ;Ш;А;</t>
  </si>
  <si>
    <t>ДОБРОВОЛЬНОЕ ПОЖЕРТВОВАНИЕ;Дата оплаты 23/10/2020;Плательщик:ЕЛЫНКО;ВАСИЛИЙ;НИКОЛАЕВИЧ;</t>
  </si>
  <si>
    <t>ДОБРОВОЛЬНОЕ ПОЖЕРТВОВАНИЕ;Дата оплаты 23/10/2020;Плательщик:КОШЕЛЕВА;В;Г;</t>
  </si>
  <si>
    <t>ДОБРОВОЛЬНОЕ ПОЖЕРТВОВАНИЕ;Дата оплаты 23/10/2020;Плательщик:g;h;g;</t>
  </si>
  <si>
    <t>ДОБРОВОЛЬНОЕ ПОЖЕРТВОВАНИЕ;Дата оплаты 23/10/2020;Плательщик:ЗАХАРОВА;АННА;ВАСИЛЬЕВНА;</t>
  </si>
  <si>
    <t>ДОБРОВОЛЬНОЕ ПОЖЕРТВОВАНИЕ;Дата оплаты 23/10/2020;Плательщик:Баматгириева;З.С.;</t>
  </si>
  <si>
    <t>ДОБРОВОЛЬНОЕ ПОЖЕРТВОВАНИЕ;Дата оплаты 23/10/2020;Плательщик:ТЕРЕЩЕНКО;РАИСА;ПЕТРОВНА;</t>
  </si>
  <si>
    <t>ДОБРОВОЛЬНОЕ ПОЖЕРТВОВАНИЕ;Дата оплаты 23/10/2020;Плательщик:Берсанукаев;Арби;Абдуллаевич;</t>
  </si>
  <si>
    <t>ДОБРОВОЛЬНОЕ ПОЖЕРТВОВАНИЕ;Дата оплаты 23/10/2020;Плательщик:басангова;светлана;манджиевна;</t>
  </si>
  <si>
    <t>ДОБРОВОЛЬНОЕ ПОЖЕРТВОВАНИЕ;Дата оплаты 23/10/2020;Плательщик:Ханинов;Джангар;Борисович;</t>
  </si>
  <si>
    <t>ДОБРОВОЛЬНОЕ ПОЖЕРТВОВАНИЕ;Дата оплаты 23/10/2020;Плательщик:БОНЕЕВ;О;Б;</t>
  </si>
  <si>
    <t>ДОБРОВОЛЬНОЕ ПОЖЕРТВОВАНИЕ;Дата оплаты 23/10/2020;Плательщик:оздамиров;мовлди;охамдиевич;</t>
  </si>
  <si>
    <t>ДОБРОВОЛЬНОЕ ПОЖЕРТВОВАНИЕ;Дата оплаты 23/10/2020;Плательщик:Лыбзикова;Дарья;</t>
  </si>
  <si>
    <t>ДОБРОВОЛЬНОЕ ПОЖЕРТВОВАНИЕ;Дата оплаты 23/10/2020;Плательщик:ащеулова;майя;</t>
  </si>
  <si>
    <t>ДОБРОВОЛЬНОЕ ПОЖЕРТВОВАНИЕ;Дата оплаты 23/10/2020;Для Ксении Шкарупиной;Плательщик:Кригер;Татьяна;</t>
  </si>
  <si>
    <t>ДОБРОВОЛЬНОЕ ПОЖЕРТВОВАНИЕ;Дата оплаты 23/10/2020;Плательщик:лапшин;петр;иванович;</t>
  </si>
  <si>
    <t>Перевод средств по договору б/н от 23.07.2020 по Реестру Операций от 22.10.2020. Сумма комиссии 65 руб. 70 коп., НДС не облагается.</t>
  </si>
  <si>
    <t>ДОБРОВОЛЬНОЕ ПОЖЕРТВОВАНИЕ;Дата оплаты 23/10/2020;Плательщик:Шкред;Татьяна;Валерьевна;г.Воронеж</t>
  </si>
  <si>
    <t>ДОБРОВОЛЬНОЕ ПОЖЕРТВОВАНИЕ;Дата оплаты 25/10/2020;Плательщик:Григорьева;Елена;</t>
  </si>
  <si>
    <t>ДОБРОВОЛЬНОЕ ПОЖЕРТВОВАНИЕ;Дата оплаты 25/10/2020;Плательщик:Бабенко;Владимир;</t>
  </si>
  <si>
    <t>ДОБРОВОЛЬНОЕ ПОЖЕРТВОВАНИЕ;Дата оплаты 25/10/2020;Плательщик:Киреев;Денис;</t>
  </si>
  <si>
    <t>ДОБРОВОЛЬНОЕ ПОЖЕРТВОВАНИЕ;Дата оплаты 24/10/2020;Плательщик:Шкред;Татьяна;Валерьевна;г.Воронеж</t>
  </si>
  <si>
    <t>ДОБРОВОЛЬНОЕ ПОЖЕРТВОВАНИЕ;Дата оплаты 24/10/2020;Плательщик:Гайдукова;Людмила;</t>
  </si>
  <si>
    <t>ДОБРОВОЛЬНОЕ ПОЖЕРТВОВАНИЕ;Дата оплаты 24/10/2020;Адресная помощь Гребнева Юля;Плательщик:Данковцева;Катя;</t>
  </si>
  <si>
    <t>ДОБРОВОЛЬНОЕ ПОЖЕРТВОВАНИЕ;Дата оплаты 24/10/2020;Адресная помощь Дьячкова Арина;Плательщик:Данковцева;Катя;</t>
  </si>
  <si>
    <t>ДОБРОВОЛЬНОЕ ПОЖЕРТВОВАНИЕ;Дата оплаты 24/10/2020;Адресная помощь Кулешов Николай;Плательщик:Данковцева;Катя;</t>
  </si>
  <si>
    <t>ДОБРОВОЛЬНОЕ ПОЖЕРТВОВАНИЕ;Дата оплаты 24/10/2020;Адресная помощь Шкарупина Ксения;Плательщик:Данковцева;Катя;</t>
  </si>
  <si>
    <t>ДОБРОВОЛЬНОЕ ПОЖЕРТВОВАНИЕ;Дата оплаты 24/10/2020;Кадеты МБОУ НОВОУСМАНСКАЯ СОШ №3 ШАРЛОТФЕСТ 2020;</t>
  </si>
  <si>
    <t>ДОБРОВОЛЬНОЕ ПОЖЕРТВОВАНИЕ;Дата оплаты 26/10/2020;Плательщик:Михайличенко;Е.Г.;</t>
  </si>
  <si>
    <t>ДОБРОВОЛЬНОЕ ПОЖЕРТВОВАНИЕ;Дата оплаты 26/10/2020;Плательщик:g;h;j;</t>
  </si>
  <si>
    <t>ДОБРОВОЛЬНОЕ ПОЖЕРТВОВАНИЕ;Дата оплаты 26/10/2020;Плательщик:Кицалмагомедов;Магомед;Кицалмагомедович;</t>
  </si>
  <si>
    <t>ДОБРОВОЛЬНОЕ ПОЖЕРТВОВАНИЕ;Дата оплаты 26/10/2020;Плательщик:Муртазалиев;Манзур;Муцагович;</t>
  </si>
  <si>
    <t>ДОБРОВОЛЬНОЕ ПОЖЕРТВОВАНИЕ;Дата оплаты 26/10/2020;Плательщик:ЩЕРБИНИН;БОРИС;МИХАЙЛОВИЧ;С.САДОВОЕ;</t>
  </si>
  <si>
    <t>ДОБРОВОЛЬНОЕ ПОЖЕРТВОВАНИЕ;Дата оплаты 26/10/2020;Плательщик:ПИКУЛА;ЕВГЕНИЙ;НИКОЛАЕВИЧ;С.САДОВОЕ;</t>
  </si>
  <si>
    <t>ДОБРОВОЛЬНОЕ ПОЖЕРТВОВАНИЕ;Дата оплаты 26/10/2020;Плательщик:Харченко;Николай;Илларионович;</t>
  </si>
  <si>
    <t>ДОБРОВОЛЬНОЕ ПОЖЕРТВОВАНИЕ;Дата оплаты 26/10/2020;Плательщик:БОНДАЕВ;В;В;</t>
  </si>
  <si>
    <t>ДОБРОВОЛЬНОЕ ПОЖЕРТВОВАНИЕ;Дата оплаты 26/10/2020;Плательщик:волченко;ю;в;</t>
  </si>
  <si>
    <t>ДОБРОВОЛЬНОЕ ПОЖЕРТВОВАНИЕ;Дата оплаты 26/10/2020;Плательщик:БАСХАНОВА;МАХА;С.САДОВОЕ;</t>
  </si>
  <si>
    <t>ДОБРОВОЛЬНОЕ ПОЖЕРТВОВАНИЕ;Дата оплаты 26/10/2020;Плательщик:Бокаева;С.Н.;</t>
  </si>
  <si>
    <t>ДОБРОВОЛЬНОЕ ПОЖЕРТВОВАНИЕ;Дата оплаты 26/10/2020;Плательщик:Алешко;Владимир;Владимирович;</t>
  </si>
  <si>
    <t>ДОБРОВОЛЬНОЕ ПОЖЕРТВОВАНИЕ;Дата оплаты 26/10/2020;Плательщик:Санина;Елизавета;</t>
  </si>
  <si>
    <t>ДОБРОВОЛЬНОЕ ПОЖЕРТВОВАНИЕ;Дата оплаты 26/10/2020;Плательщик:Тельпова;Мария;</t>
  </si>
  <si>
    <t>ДОБРОВОЛЬНОЕ ПОЖЕРТВОВАНИЕ;Дата оплаты 25/10/2020;Плательщик:Попова;Елена;Игоревна;</t>
  </si>
  <si>
    <t>На благотворительность. НДС не облагается</t>
  </si>
  <si>
    <t>Перевод средств по договору б/н от 23.07.2020 по Реестру Операций от 23.10.2020. Сумма комиссии 31 руб. 20 коп., НДС не облагается.</t>
  </si>
  <si>
    <t>Зачисление средств по операциям с МБК (на основании реестров платежей). Мерчант №341000009814. Дата реестра 26.10.2020. Комиссия 48.00. Возврат покупки 0.00/0.00. НДС не облагается.</t>
  </si>
  <si>
    <t>Перевод средств по договору б/н от 23.07.2020 по Реестру Операций от 24.10.2020. Сумма комиссии 62 руб. 70 коп., НДС не облагается.</t>
  </si>
  <si>
    <t>ДОБРОВОЛЬНОЕ ПОЖЕРТВОВАНИЕ;Дата оплаты 26/10/2020;Плательщик:ЗЕЛЬНЕВ;ДЕНИС;НИКОЛАЕВИЧ;</t>
  </si>
  <si>
    <t>//Реестр//  Количество 1. Перечисление денежных средств по договору НЭК.40977.02 по реестру за 25.10.2020. Без НДС</t>
  </si>
  <si>
    <t>Перевод средств по договору б/н от 23.07.2020 по Реестру Операций от 25.10.2020. Сумма комиссии 214 руб. 20 коп., НДС не облагается.</t>
  </si>
  <si>
    <t>ВОЗВРАТ Д.С. ПО СЧЕТУ №Е-00518794 ОТ 21.10.20</t>
  </si>
  <si>
    <t>ДОБРОВОЛЬНОЕ ПОЖЕРТВОВАНИЕ;Дата оплаты 27/10/2020;Плательщик:КОЛГАНОВА;ИРИНА;ЮРЬЕВНА;С.САДОВОЕ;</t>
  </si>
  <si>
    <t>ДОБРОВОЛЬНОЕ ПОЖЕРТВОВАНИЕ;Дата оплаты 27/10/2020;Плательщик:ВАЩУК;Н;А;С.САДОВОЕ;</t>
  </si>
  <si>
    <t>ДОБРОВОЛЬНОЕ ПОЖЕРТВОВАНИЕ;Дата оплаты 27/10/2020;Плательщик:ОРОСОВ;ГРИГОРИЙ;ЛИДЖИЕВИЧ;</t>
  </si>
  <si>
    <t>ДОБРОВОЛЬНОЕ ПОЖЕРТВОВАНИЕ;Дата оплаты 27/10/2020;Плательщик:глебов;с;м;</t>
  </si>
  <si>
    <t>ДОБРОВОЛЬНОЕ ПОЖЕРТВОВАНИЕ;Дата оплаты 27/10/2020;Плательщик:УМАНЦЕВ;АНАТОЛИЙ;ИВАНОВИЧ;С.САДОВОЕ;</t>
  </si>
  <si>
    <t>ДОБРОВОЛЬНОЕ ПОЖЕРТВОВАНИЕ;Дата оплаты 27/10/2020;Плательщик:иванов;и;</t>
  </si>
  <si>
    <t>ДОБРОВОЛЬНОЕ ПОЖЕРТВОВАНИЕ;Дата оплаты 27/10/2020;Плательщик:ОВЧАРОВА;С;Г;С.САДОВОЕ;</t>
  </si>
  <si>
    <t>ДОБРОВОЛЬНОЕ ПОЖЕРТВОВАНИЕ;Дата оплаты 27/10/2020;Плательщик:ИВАНОВА;И;</t>
  </si>
  <si>
    <t>ДОБРОВОЛЬНОЕ ПОЖЕРТВОВАНИЕ;Дата оплаты 27/10/2020;Плательщик:Анохина;Анастасия;</t>
  </si>
  <si>
    <t>Перевод средств по договору б/н от 23.07.2020 по Реестру Операций от 26.10.2020. Сумма комиссии 219 руб. 45 коп., НДС не облагается.</t>
  </si>
  <si>
    <t>ДОБРОВОЛЬНОЕ ПОЖЕРТВОВАНИЕ;Дата оплаты 28/10/2020;Плательщик:КОЛГАНОВА;ИРИНА;ЮРЬЕВНА;С.САДОВОЕ;</t>
  </si>
  <si>
    <t>ДОБРОВОЛЬНОЕ ПОЖЕРТВОВАНИЕ;Дата оплаты 28/10/2020;Плательщик:ИВАНОВА;И;</t>
  </si>
  <si>
    <t>ДОБРОВОЛЬНОЕ ПОЖЕРТВОВАНИЕ;Дата оплаты 28/10/2020;Плательщик:иванова;и;</t>
  </si>
  <si>
    <t>ДОБРОВОЛЬНОЕ ПОЖЕРТВОВАНИЕ;Дата оплаты 28/10/2020;Плательщик:СОЛОВЬЕВ;ИВАН;АНАТОЛЬЕВИЧ;</t>
  </si>
  <si>
    <t>ДОБРОВОЛЬНОЕ ПОЖЕРТВОВАНИЕ;Дата оплаты 28/10/2020;Плательщик:бураев;сергей;баширович;</t>
  </si>
  <si>
    <t>ДОБРОВОЛЬНОЕ ПОЖЕРТВОВАНИЕ;Дата оплаты 28/10/2020;Плательщик:корниленко;николай;викторович;</t>
  </si>
  <si>
    <t>ДОБРОВОЛЬНОЕ ПОЖЕРТВОВАНИЕ;Дата оплаты 28/10/2020;Плательщик:иванов;и;</t>
  </si>
  <si>
    <t>ДОБРОВОЛЬНОЕ ПОЖЕРТВОВАНИЕ;Дата оплаты 28/10/2020;Плательщик:барсукова;вера;саидовна;</t>
  </si>
  <si>
    <t>ДОБРОВОЛЬНОЕ ПОЖЕРТВОВАНИЕ;Дата оплаты 28/10/2020;Плательщик:некрасова;светлана;</t>
  </si>
  <si>
    <t>ДЬЯЧКОВОЙ АРИНЕ, В ТОМ ЧИСЛЕ НДС</t>
  </si>
  <si>
    <t>ДОБРОВОЛЬНОЕ ПОЖЕРТВОВАНИЕ;Дата оплаты 28/10/2020;Для Ксении Шкарупиной;Плательщик:Кригер;Татьяна;</t>
  </si>
  <si>
    <t>ДОБРОВОЛЬНОЕ ПОЖЕРТВОВАНИЕ;Дата оплаты 28/10/2020;Для Юлия Гребнева;Плательщик:Кригер;Татьяна;</t>
  </si>
  <si>
    <t>ДОБРОВОЛЬНОЕ ПОЖЕРТВОВАНИЕ;Дата оплаты 28/10/2020;пожертвование адресная помощь помочь всем;Плательщик:харсеева;елена;геннадьевна;</t>
  </si>
  <si>
    <t>Перевод средств по договору б/н от 23.07.2020 по Реестру Операций от 27.10.2020. Сумма комиссии 532 руб. 20 коп., НДС не облагается.</t>
  </si>
  <si>
    <t>ДОБРОВОЛЬНОЕ ПОЖЕРТВОВАНИЕ;Дата оплаты 29/10/2020;Плательщик:ИП КФХ Мергеев;Борис;Петрович;</t>
  </si>
  <si>
    <t>ДОБРОВОЛЬНОЕ ПОЖЕРТВОВАНИЕ;Дата оплаты 29/10/2020;Плательщик:ТОКМАКОВ;Ю;В;</t>
  </si>
  <si>
    <t>ДОБРОВОЛЬНОЕ ПОЖЕРТВОВАНИЕ;Дата оплаты 29/10/2020;Плательщик:БАДМАЕВ;Н;С;</t>
  </si>
  <si>
    <t>ДОБРОВОЛЬНОЕ ПОЖЕРТВОВАНИЕ;Дата оплаты 29/10/2020;Плательщик:БУКИН;ВЛАДИМИР;ВЛАДИМИРОВИЧ;П.ШАРНУТ;</t>
  </si>
  <si>
    <t>ДОБРОВОЛЬНОЕ ПОЖЕРТВОВАНИЕ;Дата оплаты 29/10/2020;Плательщик:ИП КФХ Халалмагомедов;Жайрулла;Мажидович;</t>
  </si>
  <si>
    <t>ДОБРОВОЛЬНОЕ ПОЖЕРТВОВАНИЕ;Дата оплаты 29/10/2020;Плательщик:ВАСИЛЬЦОВА;ЗИНАИДА;ИВАНОВНА;</t>
  </si>
  <si>
    <t>ДОБРОВОЛЬНОЕ ПОЖЕРТВОВАНИЕ;Дата оплаты 29/10/2020;Плательщик:ДИДЕНКО;С;И;</t>
  </si>
  <si>
    <t>ДОБРОВОЛЬНОЕ ПОЖЕРТВОВАНИЕ;Дата оплаты 29/10/2020;Плательщик:ПИЧКО;АННА;НИКОЛАЕВНА;С.САДОВОЕ;</t>
  </si>
  <si>
    <t>ДОБРОВОЛЬНОЕ ПОЖЕРТВОВАНИЕ;Дата оплаты 29/10/2020;Плательщик:Панасенко;Николай;Иванович;</t>
  </si>
  <si>
    <t>ДОБРОВОЛЬНОЕ ПОЖЕРТВОВАНИЕ;Дата оплаты 29/10/2020;Плательщик:ЛИТВИНЕНКО;ЕЛЕНА;НИКОЛАЕВНА;</t>
  </si>
  <si>
    <t>ДОБРОВОЛЬНОЕ ПОЖЕРТВОВАНИЕ;Дата оплаты 29/10/2020;Плательщик:тукусер;светлана;</t>
  </si>
  <si>
    <t>ДОБРОВОЛЬНОЕ ПОЖЕРТВОВАНИЕ;Дата оплаты 28/10/2020;Адресная помощь:Шкарупина Ксения;Плательщик:Степанищева;Наташа;</t>
  </si>
  <si>
    <t>ДОБРОВОЛЬНОЕ ПОЖЕРТВОВАНИЕ;Дата оплаты 29/10/2020;Плательщик:Кравец;Софья;</t>
  </si>
  <si>
    <t>Перевод средств по договору б/н от 23.07.2020 по Реестру Операций от 28.10.2020. Сумма комиссии 106 руб. 80 коп., НДС не облагается.</t>
  </si>
  <si>
    <t>ДОБРОВОЛЬНОЕ ПОЖЕРТВОВАНИЕ;Дата оплаты 30/10/2020;Плательщик:иванова;и;</t>
  </si>
  <si>
    <t>ДОБРОВОЛЬНОЕ ПОЖЕРТВОВАНИЕ;Дата оплаты 30/10/2020;Плательщик:колганова;ирина;юрьевна;с.садовое;</t>
  </si>
  <si>
    <t>ДОБРОВОЛЬНОЕ ПОЖЕРТВОВАНИЕ;Дата оплаты 30/10/2020;Плательщик:КИКЕЕВ;А;Я;</t>
  </si>
  <si>
    <t>ДОБРОВОЛЬНОЕ ПОЖЕРТВОВАНИЕ;Дата оплаты 30/10/2020;Плательщик:УМАНЦЕВ;Ю;В;</t>
  </si>
  <si>
    <t>ДОБРОВОЛЬНОЕ ПОЖЕРТВОВАНИЕ;Дата оплаты 30/10/2020;Плательщик:цеденова;к;м;</t>
  </si>
  <si>
    <t>ДОБРОВОЛЬНОЕ ПОЖЕРТВОВАНИЕ;Дата оплаты 30/10/2020;Плательщик:перегудов;дмитрий;александрович;</t>
  </si>
  <si>
    <t>ДОБРОВОЛЬНОЕ ПОЖЕРТВОВАНИЕ;Дата оплаты 30/10/2020;Плательщик:шуругчиева;эльза;басановна;</t>
  </si>
  <si>
    <t>ДОБРОВОЛЬНОЕ ПОЖЕРТВОВАНИЕ;Дата оплаты 30/10/2020;Плательщик:Лыбзикова;Дарья;</t>
  </si>
  <si>
    <t>ДОБРОВОЛЬНОЕ ПОЖЕРТВОВАНИЕ;Дата оплаты 30/10/2020;Плательщик:Петриев;Сергей;</t>
  </si>
  <si>
    <t>Перевод средств по договору б/н от 23.07.2020 по Реестру Операций от 29.10.2020. Сумма комиссии 49 руб. 80 коп., НДС не облагается.</t>
  </si>
  <si>
    <t>ДОБРОВОЛЬНОЕ ПОЖЕРТВОВАНИЕ;Дата оплаты 30/10/2020;ДОБРОВОЛЬНОЕ ПОЖЕРТВОВАНИЕ;Плательщик:ТАРАСОВА;ЛЮБОВЬ;ВИКТОРОВНА;УЛ.232 СТРЕЛКОВОЙ ДИВИЗИИ 27-131;</t>
  </si>
  <si>
    <t>Реестр (3216755)// Перевод пожертвований за период с 20 октября 2020 г. по 29 октября 2020 г. по Договору № 01092014-МК/НИ/3 от 01.10.2020 (заявление о присоединении № 340/15/ОМ от 04 сентября 2015 г.). НДС 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</si>
</sst>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0"/>
      <color rgb="FF0A254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5" borderId="9" xfId="0" applyNumberFormat="1" applyFont="1" applyFill="1" applyBorder="1" applyAlignment="1" applyProtection="1">
      <alignment wrapText="1"/>
      <protection locked="0"/>
    </xf>
    <xf numFmtId="0" fontId="11" fillId="0" borderId="0" xfId="0" applyFo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97" zoomScaleNormal="100" workbookViewId="0">
      <selection activeCell="K13" sqref="K13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42" t="s">
        <v>13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15">
      <c r="A2" s="143"/>
      <c r="B2" s="145"/>
      <c r="C2" s="146"/>
      <c r="D2" s="147" t="s">
        <v>301</v>
      </c>
      <c r="E2" s="147"/>
      <c r="F2" s="147"/>
      <c r="G2" s="147"/>
      <c r="H2" s="147"/>
      <c r="I2" s="147"/>
    </row>
    <row r="3" spans="1:9" x14ac:dyDescent="0.15">
      <c r="A3" s="143"/>
      <c r="B3" s="145"/>
      <c r="C3" s="146"/>
      <c r="D3" s="147"/>
      <c r="E3" s="147"/>
      <c r="F3" s="147"/>
      <c r="G3" s="147"/>
      <c r="H3" s="147"/>
      <c r="I3" s="147"/>
    </row>
    <row r="4" spans="1:9" x14ac:dyDescent="0.15">
      <c r="A4" s="143"/>
      <c r="B4" s="145"/>
      <c r="C4" s="146"/>
      <c r="D4" s="147"/>
      <c r="E4" s="147"/>
      <c r="F4" s="147"/>
      <c r="G4" s="147"/>
      <c r="H4" s="147"/>
      <c r="I4" s="147"/>
    </row>
    <row r="5" spans="1:9" x14ac:dyDescent="0.15">
      <c r="A5" s="143"/>
      <c r="B5" s="145"/>
      <c r="C5" s="146"/>
      <c r="D5" s="147"/>
      <c r="E5" s="147"/>
      <c r="F5" s="147"/>
      <c r="G5" s="147"/>
      <c r="H5" s="147"/>
      <c r="I5" s="147"/>
    </row>
    <row r="6" spans="1:9" ht="20.25" customHeight="1" x14ac:dyDescent="0.15">
      <c r="A6" s="143"/>
      <c r="B6" s="145"/>
      <c r="C6" s="146"/>
      <c r="D6" s="147"/>
      <c r="E6" s="147"/>
      <c r="F6" s="147"/>
      <c r="G6" s="147"/>
      <c r="H6" s="147"/>
      <c r="I6" s="147"/>
    </row>
    <row r="7" spans="1:9" ht="3.75" customHeight="1" x14ac:dyDescent="0.15">
      <c r="A7" s="143"/>
      <c r="B7" s="145"/>
      <c r="C7" s="146"/>
      <c r="D7" s="147"/>
      <c r="E7" s="147"/>
      <c r="F7" s="147"/>
      <c r="G7" s="147"/>
      <c r="H7" s="147"/>
      <c r="I7" s="147"/>
    </row>
    <row r="8" spans="1:9" ht="1.5" hidden="1" customHeight="1" x14ac:dyDescent="0.15">
      <c r="A8" s="143"/>
      <c r="B8" s="145"/>
      <c r="C8" s="146"/>
      <c r="D8" s="6"/>
      <c r="E8" s="7"/>
    </row>
    <row r="9" spans="1:9" ht="15" hidden="1" customHeight="1" x14ac:dyDescent="0.15">
      <c r="A9" s="143"/>
      <c r="B9" s="145"/>
      <c r="C9" s="146"/>
      <c r="D9" s="6"/>
      <c r="E9" s="8"/>
    </row>
    <row r="10" spans="1:9" ht="15" hidden="1" customHeight="1" x14ac:dyDescent="0.15">
      <c r="A10" s="143"/>
      <c r="B10" s="145"/>
      <c r="C10" s="146"/>
      <c r="D10" s="6"/>
      <c r="E10" s="8"/>
    </row>
    <row r="11" spans="1:9" ht="15" hidden="1" customHeight="1" x14ac:dyDescent="0.15">
      <c r="A11" s="144"/>
      <c r="B11" s="145"/>
      <c r="C11" s="146"/>
      <c r="D11" s="6"/>
      <c r="E11" s="7"/>
    </row>
    <row r="12" spans="1:9" s="9" customFormat="1" ht="10.5" customHeight="1" x14ac:dyDescent="0.15">
      <c r="A12" s="160" t="s">
        <v>302</v>
      </c>
      <c r="B12" s="160"/>
      <c r="C12" s="160"/>
      <c r="D12" s="160"/>
      <c r="E12" s="160"/>
      <c r="F12" s="160"/>
      <c r="G12" s="160"/>
      <c r="H12" s="161">
        <v>1296772.79</v>
      </c>
      <c r="I12" s="162"/>
    </row>
    <row r="13" spans="1:9" x14ac:dyDescent="0.15">
      <c r="A13" s="166"/>
      <c r="B13" s="167"/>
      <c r="C13" s="167"/>
      <c r="D13" s="167"/>
      <c r="E13" s="167"/>
      <c r="F13" s="167"/>
      <c r="G13" s="167"/>
      <c r="H13" s="167"/>
      <c r="I13" s="168"/>
    </row>
    <row r="14" spans="1:9" s="10" customFormat="1" ht="10.5" customHeight="1" x14ac:dyDescent="0.15">
      <c r="A14" s="169" t="s">
        <v>770</v>
      </c>
      <c r="B14" s="169"/>
      <c r="C14" s="169"/>
      <c r="D14" s="169"/>
      <c r="E14" s="169"/>
      <c r="F14" s="169"/>
      <c r="G14" s="169"/>
      <c r="H14" s="170">
        <f>SUM(H16,H15)</f>
        <v>2495615.23</v>
      </c>
      <c r="I14" s="151"/>
    </row>
    <row r="15" spans="1:9" s="11" customFormat="1" x14ac:dyDescent="0.15">
      <c r="A15" s="171" t="s">
        <v>14</v>
      </c>
      <c r="B15" s="171"/>
      <c r="C15" s="171"/>
      <c r="D15" s="171"/>
      <c r="E15" s="171"/>
      <c r="F15" s="171"/>
      <c r="G15" s="171"/>
      <c r="H15" s="172">
        <v>2387594.67</v>
      </c>
      <c r="I15" s="165"/>
    </row>
    <row r="16" spans="1:9" s="11" customFormat="1" ht="10.5" customHeight="1" x14ac:dyDescent="0.15">
      <c r="A16" s="173" t="s">
        <v>15</v>
      </c>
      <c r="B16" s="174"/>
      <c r="C16" s="174"/>
      <c r="D16" s="174"/>
      <c r="E16" s="174"/>
      <c r="F16" s="174"/>
      <c r="G16" s="174"/>
      <c r="H16" s="175">
        <v>108020.56</v>
      </c>
      <c r="I16" s="165"/>
    </row>
    <row r="17" spans="1:9" x14ac:dyDescent="0.15">
      <c r="A17" s="163"/>
      <c r="B17" s="164"/>
      <c r="C17" s="164"/>
      <c r="D17" s="164"/>
      <c r="E17" s="164"/>
      <c r="F17" s="164"/>
      <c r="G17" s="164"/>
      <c r="H17" s="164"/>
      <c r="I17" s="165"/>
    </row>
    <row r="18" spans="1:9" x14ac:dyDescent="0.15">
      <c r="A18" s="12" t="s">
        <v>16</v>
      </c>
      <c r="B18" s="13"/>
      <c r="C18" s="13"/>
      <c r="D18" s="13"/>
      <c r="E18" s="13"/>
      <c r="F18" s="13"/>
      <c r="G18" s="13"/>
      <c r="H18" s="117">
        <f>SUM(A19:B27)</f>
        <v>195358.39</v>
      </c>
      <c r="I18" s="118"/>
    </row>
    <row r="19" spans="1:9" x14ac:dyDescent="0.15">
      <c r="A19" s="159" t="s">
        <v>17</v>
      </c>
      <c r="B19" s="159"/>
      <c r="C19" s="159" t="s">
        <v>9</v>
      </c>
      <c r="D19" s="159"/>
      <c r="E19" s="159"/>
      <c r="F19" s="159"/>
      <c r="G19" s="159"/>
      <c r="H19" s="159"/>
      <c r="I19" s="159"/>
    </row>
    <row r="20" spans="1:9" x14ac:dyDescent="0.15">
      <c r="A20" s="119">
        <v>150000</v>
      </c>
      <c r="B20" s="120"/>
      <c r="C20" s="114" t="s">
        <v>303</v>
      </c>
      <c r="D20" s="115"/>
      <c r="E20" s="115"/>
      <c r="F20" s="115"/>
      <c r="G20" s="115"/>
      <c r="H20" s="115"/>
      <c r="I20" s="116"/>
    </row>
    <row r="21" spans="1:9" x14ac:dyDescent="0.15">
      <c r="A21" s="45">
        <v>14218.6</v>
      </c>
      <c r="B21" s="46"/>
      <c r="C21" s="42" t="s">
        <v>304</v>
      </c>
      <c r="D21" s="43"/>
      <c r="E21" s="43"/>
      <c r="F21" s="43"/>
      <c r="G21" s="43"/>
      <c r="H21" s="43"/>
      <c r="I21" s="44"/>
    </row>
    <row r="22" spans="1:9" x14ac:dyDescent="0.15">
      <c r="A22" s="75"/>
      <c r="B22" s="76"/>
      <c r="C22" s="93" t="s">
        <v>96</v>
      </c>
      <c r="D22" s="73"/>
      <c r="E22" s="73"/>
      <c r="F22" s="73"/>
      <c r="G22" s="73"/>
      <c r="H22" s="73"/>
      <c r="I22" s="74"/>
    </row>
    <row r="23" spans="1:9" x14ac:dyDescent="0.15">
      <c r="A23" s="83">
        <v>9683.31</v>
      </c>
      <c r="B23" s="59"/>
      <c r="C23" s="139" t="s">
        <v>47</v>
      </c>
      <c r="D23" s="140"/>
      <c r="E23" s="140"/>
      <c r="F23" s="140"/>
      <c r="G23" s="140"/>
      <c r="H23" s="140"/>
      <c r="I23" s="141"/>
    </row>
    <row r="24" spans="1:9" x14ac:dyDescent="0.15">
      <c r="A24" s="83">
        <v>414</v>
      </c>
      <c r="B24" s="34"/>
      <c r="C24" s="139" t="s">
        <v>27</v>
      </c>
      <c r="D24" s="140"/>
      <c r="E24" s="140"/>
      <c r="F24" s="140"/>
      <c r="G24" s="140"/>
      <c r="H24" s="140"/>
      <c r="I24" s="141"/>
    </row>
    <row r="25" spans="1:9" x14ac:dyDescent="0.15">
      <c r="A25" s="83"/>
      <c r="B25" s="84"/>
      <c r="C25" s="90"/>
      <c r="D25" s="91"/>
      <c r="E25" s="91"/>
      <c r="F25" s="91"/>
      <c r="G25" s="91"/>
      <c r="H25" s="91"/>
      <c r="I25" s="92"/>
    </row>
    <row r="26" spans="1:9" ht="13.5" customHeight="1" x14ac:dyDescent="0.15">
      <c r="A26" s="75">
        <v>192.42</v>
      </c>
      <c r="B26" s="76"/>
      <c r="C26" s="139" t="s">
        <v>37</v>
      </c>
      <c r="D26" s="140"/>
      <c r="E26" s="140"/>
      <c r="F26" s="140"/>
      <c r="G26" s="140"/>
      <c r="H26" s="140"/>
      <c r="I26" s="141"/>
    </row>
    <row r="27" spans="1:9" ht="10.5" customHeight="1" x14ac:dyDescent="0.15">
      <c r="A27" s="119">
        <v>20850.060000000001</v>
      </c>
      <c r="B27" s="120"/>
      <c r="C27" s="159" t="s">
        <v>18</v>
      </c>
      <c r="D27" s="159"/>
      <c r="E27" s="159"/>
      <c r="F27" s="159"/>
      <c r="G27" s="159"/>
      <c r="H27" s="159"/>
      <c r="I27" s="159"/>
    </row>
    <row r="28" spans="1:9" x14ac:dyDescent="0.15">
      <c r="A28" s="12" t="s">
        <v>19</v>
      </c>
      <c r="B28" s="13"/>
      <c r="C28" s="13"/>
      <c r="D28" s="13"/>
      <c r="E28" s="13"/>
      <c r="F28" s="13"/>
      <c r="G28" s="13"/>
      <c r="H28" s="117">
        <f>SUM(A29:B53)</f>
        <v>1653307.33</v>
      </c>
      <c r="I28" s="118"/>
    </row>
    <row r="29" spans="1:9" ht="10.5" customHeight="1" x14ac:dyDescent="0.15">
      <c r="A29" s="176">
        <v>227500</v>
      </c>
      <c r="B29" s="177"/>
      <c r="C29" s="159" t="s">
        <v>305</v>
      </c>
      <c r="D29" s="159"/>
      <c r="E29" s="159"/>
      <c r="F29" s="159"/>
      <c r="G29" s="159"/>
      <c r="H29" s="159"/>
      <c r="I29" s="159"/>
    </row>
    <row r="30" spans="1:9" x14ac:dyDescent="0.15">
      <c r="A30" s="62">
        <v>210000</v>
      </c>
      <c r="B30" s="63"/>
      <c r="C30" s="64" t="s">
        <v>306</v>
      </c>
      <c r="D30" s="65"/>
      <c r="E30" s="65"/>
      <c r="F30" s="65"/>
      <c r="G30" s="65"/>
      <c r="H30" s="65"/>
      <c r="I30" s="66"/>
    </row>
    <row r="31" spans="1:9" x14ac:dyDescent="0.15">
      <c r="A31" s="62">
        <v>110000</v>
      </c>
      <c r="B31" s="63"/>
      <c r="C31" s="64" t="s">
        <v>307</v>
      </c>
      <c r="D31" s="65"/>
      <c r="E31" s="65"/>
      <c r="F31" s="65"/>
      <c r="G31" s="65"/>
      <c r="H31" s="65"/>
      <c r="I31" s="66"/>
    </row>
    <row r="32" spans="1:9" x14ac:dyDescent="0.15">
      <c r="A32" s="62">
        <v>48000</v>
      </c>
      <c r="B32" s="63"/>
      <c r="C32" s="64" t="s">
        <v>308</v>
      </c>
      <c r="D32" s="65"/>
      <c r="E32" s="65"/>
      <c r="F32" s="65"/>
      <c r="G32" s="65"/>
      <c r="H32" s="65"/>
      <c r="I32" s="66"/>
    </row>
    <row r="33" spans="1:9" x14ac:dyDescent="0.15">
      <c r="A33" s="107">
        <v>10000</v>
      </c>
      <c r="B33" s="108"/>
      <c r="C33" s="104" t="s">
        <v>309</v>
      </c>
      <c r="D33" s="105"/>
      <c r="E33" s="105"/>
      <c r="F33" s="105"/>
      <c r="G33" s="105"/>
      <c r="H33" s="105"/>
      <c r="I33" s="106"/>
    </row>
    <row r="34" spans="1:9" x14ac:dyDescent="0.15">
      <c r="A34" s="107">
        <v>225000</v>
      </c>
      <c r="B34" s="108"/>
      <c r="C34" s="104" t="s">
        <v>310</v>
      </c>
      <c r="D34" s="105"/>
      <c r="E34" s="105"/>
      <c r="F34" s="105"/>
      <c r="G34" s="105"/>
      <c r="H34" s="105"/>
      <c r="I34" s="106"/>
    </row>
    <row r="35" spans="1:9" x14ac:dyDescent="0.15">
      <c r="A35" s="107">
        <v>225000</v>
      </c>
      <c r="B35" s="108"/>
      <c r="C35" s="104" t="s">
        <v>311</v>
      </c>
      <c r="D35" s="105"/>
      <c r="E35" s="105"/>
      <c r="F35" s="105"/>
      <c r="G35" s="105"/>
      <c r="H35" s="105"/>
      <c r="I35" s="106"/>
    </row>
    <row r="36" spans="1:9" x14ac:dyDescent="0.15">
      <c r="A36" s="107">
        <v>225000</v>
      </c>
      <c r="B36" s="108"/>
      <c r="C36" s="104" t="s">
        <v>312</v>
      </c>
      <c r="D36" s="105"/>
      <c r="E36" s="105"/>
      <c r="F36" s="105"/>
      <c r="G36" s="105"/>
      <c r="H36" s="105"/>
      <c r="I36" s="106"/>
    </row>
    <row r="37" spans="1:9" x14ac:dyDescent="0.15">
      <c r="A37" s="107">
        <v>1260</v>
      </c>
      <c r="B37" s="108"/>
      <c r="C37" s="104" t="s">
        <v>313</v>
      </c>
      <c r="D37" s="105"/>
      <c r="E37" s="105"/>
      <c r="F37" s="105"/>
      <c r="G37" s="105"/>
      <c r="H37" s="105"/>
      <c r="I37" s="106"/>
    </row>
    <row r="38" spans="1:9" x14ac:dyDescent="0.15">
      <c r="A38" s="107">
        <v>49000</v>
      </c>
      <c r="B38" s="108"/>
      <c r="C38" s="104" t="s">
        <v>314</v>
      </c>
      <c r="D38" s="105"/>
      <c r="E38" s="105"/>
      <c r="F38" s="105"/>
      <c r="G38" s="105"/>
      <c r="H38" s="105"/>
      <c r="I38" s="106"/>
    </row>
    <row r="39" spans="1:9" x14ac:dyDescent="0.15">
      <c r="A39" s="107">
        <v>27500</v>
      </c>
      <c r="B39" s="108"/>
      <c r="C39" s="104" t="s">
        <v>315</v>
      </c>
      <c r="D39" s="105"/>
      <c r="E39" s="105"/>
      <c r="F39" s="105"/>
      <c r="G39" s="105"/>
      <c r="H39" s="105"/>
      <c r="I39" s="106"/>
    </row>
    <row r="40" spans="1:9" x14ac:dyDescent="0.15">
      <c r="A40" s="107">
        <v>29130</v>
      </c>
      <c r="B40" s="108"/>
      <c r="C40" s="104" t="s">
        <v>316</v>
      </c>
      <c r="D40" s="105"/>
      <c r="E40" s="105"/>
      <c r="F40" s="105"/>
      <c r="G40" s="105"/>
      <c r="H40" s="105"/>
      <c r="I40" s="106"/>
    </row>
    <row r="41" spans="1:9" x14ac:dyDescent="0.15">
      <c r="A41" s="107">
        <v>160000</v>
      </c>
      <c r="B41" s="108"/>
      <c r="C41" s="104" t="s">
        <v>324</v>
      </c>
      <c r="D41" s="105"/>
      <c r="E41" s="105"/>
      <c r="F41" s="105"/>
      <c r="G41" s="105"/>
      <c r="H41" s="105"/>
      <c r="I41" s="106"/>
    </row>
    <row r="42" spans="1:9" x14ac:dyDescent="0.15">
      <c r="A42" s="75">
        <v>21834</v>
      </c>
      <c r="B42" s="76"/>
      <c r="C42" s="72" t="s">
        <v>317</v>
      </c>
      <c r="D42" s="73"/>
      <c r="E42" s="73"/>
      <c r="F42" s="73"/>
      <c r="G42" s="73"/>
      <c r="H42" s="73"/>
      <c r="I42" s="74"/>
    </row>
    <row r="43" spans="1:9" x14ac:dyDescent="0.15">
      <c r="A43" s="107">
        <v>5316</v>
      </c>
      <c r="B43" s="108"/>
      <c r="C43" s="104" t="s">
        <v>318</v>
      </c>
      <c r="D43" s="105"/>
      <c r="E43" s="105"/>
      <c r="F43" s="105"/>
      <c r="G43" s="105"/>
      <c r="H43" s="105"/>
      <c r="I43" s="106"/>
    </row>
    <row r="44" spans="1:9" x14ac:dyDescent="0.15">
      <c r="A44" s="107">
        <v>25600</v>
      </c>
      <c r="B44" s="108"/>
      <c r="C44" s="104" t="s">
        <v>319</v>
      </c>
      <c r="D44" s="105"/>
      <c r="E44" s="105"/>
      <c r="F44" s="105"/>
      <c r="G44" s="105"/>
      <c r="H44" s="105"/>
      <c r="I44" s="106"/>
    </row>
    <row r="45" spans="1:9" x14ac:dyDescent="0.15">
      <c r="A45" s="75">
        <v>773</v>
      </c>
      <c r="B45" s="76"/>
      <c r="C45" s="72" t="s">
        <v>93</v>
      </c>
      <c r="D45" s="73"/>
      <c r="E45" s="73"/>
      <c r="F45" s="73"/>
      <c r="G45" s="73"/>
      <c r="H45" s="73"/>
      <c r="I45" s="74"/>
    </row>
    <row r="46" spans="1:9" x14ac:dyDescent="0.15">
      <c r="A46" s="99">
        <v>1749</v>
      </c>
      <c r="B46" s="100"/>
      <c r="C46" s="96" t="s">
        <v>110</v>
      </c>
      <c r="D46" s="97"/>
      <c r="E46" s="97"/>
      <c r="F46" s="97"/>
      <c r="G46" s="97"/>
      <c r="H46" s="97"/>
      <c r="I46" s="98"/>
    </row>
    <row r="47" spans="1:9" x14ac:dyDescent="0.15">
      <c r="A47" s="99">
        <v>2633</v>
      </c>
      <c r="B47" s="100"/>
      <c r="C47" s="96" t="s">
        <v>322</v>
      </c>
      <c r="D47" s="97"/>
      <c r="E47" s="97"/>
      <c r="F47" s="97"/>
      <c r="G47" s="97"/>
      <c r="H47" s="97"/>
      <c r="I47" s="98"/>
    </row>
    <row r="48" spans="1:9" x14ac:dyDescent="0.15">
      <c r="A48" s="99">
        <v>2633</v>
      </c>
      <c r="B48" s="100"/>
      <c r="C48" s="96" t="s">
        <v>323</v>
      </c>
      <c r="D48" s="97"/>
      <c r="E48" s="97"/>
      <c r="F48" s="97"/>
      <c r="G48" s="97"/>
      <c r="H48" s="97"/>
      <c r="I48" s="98"/>
    </row>
    <row r="49" spans="1:9" x14ac:dyDescent="0.15">
      <c r="A49" s="62">
        <v>8000</v>
      </c>
      <c r="B49" s="63"/>
      <c r="C49" s="64" t="s">
        <v>320</v>
      </c>
      <c r="D49" s="65"/>
      <c r="E49" s="65"/>
      <c r="F49" s="65"/>
      <c r="G49" s="65"/>
      <c r="H49" s="65"/>
      <c r="I49" s="66"/>
    </row>
    <row r="50" spans="1:9" x14ac:dyDescent="0.15">
      <c r="A50" s="107">
        <v>1800</v>
      </c>
      <c r="B50" s="108"/>
      <c r="C50" s="104" t="s">
        <v>321</v>
      </c>
      <c r="D50" s="105"/>
      <c r="E50" s="105"/>
      <c r="F50" s="105"/>
      <c r="G50" s="105"/>
      <c r="H50" s="105"/>
      <c r="I50" s="106"/>
    </row>
    <row r="51" spans="1:9" x14ac:dyDescent="0.15">
      <c r="A51" s="33">
        <v>1635.12</v>
      </c>
      <c r="B51" s="34"/>
      <c r="C51" s="30" t="s">
        <v>37</v>
      </c>
      <c r="D51" s="31"/>
      <c r="E51" s="31"/>
      <c r="F51" s="31"/>
      <c r="G51" s="31"/>
      <c r="H51" s="31"/>
      <c r="I51" s="32"/>
    </row>
    <row r="52" spans="1:9" x14ac:dyDescent="0.15">
      <c r="A52" s="33">
        <v>33944.21</v>
      </c>
      <c r="B52" s="34"/>
      <c r="C52" s="30" t="s">
        <v>18</v>
      </c>
      <c r="D52" s="31"/>
      <c r="E52" s="31"/>
      <c r="F52" s="31"/>
      <c r="G52" s="31"/>
      <c r="H52" s="31"/>
      <c r="I52" s="32"/>
    </row>
    <row r="53" spans="1:9" x14ac:dyDescent="0.15">
      <c r="A53" s="148"/>
      <c r="B53" s="149"/>
      <c r="C53" s="150" t="s">
        <v>20</v>
      </c>
      <c r="D53" s="151"/>
      <c r="E53" s="151"/>
      <c r="F53" s="151"/>
      <c r="G53" s="151"/>
      <c r="H53" s="151"/>
      <c r="I53" s="152"/>
    </row>
    <row r="54" spans="1:9" x14ac:dyDescent="0.15">
      <c r="A54" s="47"/>
      <c r="B54" s="48"/>
      <c r="C54" s="43" t="s">
        <v>325</v>
      </c>
      <c r="D54" s="43"/>
      <c r="E54" s="43"/>
      <c r="F54" s="44"/>
      <c r="G54" s="35">
        <v>14500</v>
      </c>
      <c r="H54" s="36"/>
      <c r="I54" s="37"/>
    </row>
    <row r="55" spans="1:9" x14ac:dyDescent="0.15">
      <c r="A55" s="112"/>
      <c r="B55" s="113"/>
      <c r="C55" s="105" t="s">
        <v>326</v>
      </c>
      <c r="D55" s="105"/>
      <c r="E55" s="105"/>
      <c r="F55" s="106"/>
      <c r="G55" s="35">
        <v>2000</v>
      </c>
      <c r="H55" s="36"/>
      <c r="I55" s="37"/>
    </row>
    <row r="56" spans="1:9" x14ac:dyDescent="0.15">
      <c r="A56" s="80"/>
      <c r="B56" s="81"/>
      <c r="C56" s="82" t="s">
        <v>111</v>
      </c>
      <c r="D56" s="73"/>
      <c r="E56" s="73"/>
      <c r="F56" s="74"/>
      <c r="G56" s="35">
        <v>2900</v>
      </c>
      <c r="H56" s="36"/>
      <c r="I56" s="37"/>
    </row>
    <row r="57" spans="1:9" x14ac:dyDescent="0.15">
      <c r="A57" s="112"/>
      <c r="B57" s="113"/>
      <c r="C57" s="105" t="s">
        <v>327</v>
      </c>
      <c r="D57" s="105"/>
      <c r="E57" s="105"/>
      <c r="F57" s="106"/>
      <c r="G57" s="35">
        <v>7200</v>
      </c>
      <c r="H57" s="36"/>
      <c r="I57" s="37"/>
    </row>
    <row r="58" spans="1:9" x14ac:dyDescent="0.15">
      <c r="A58" s="112"/>
      <c r="B58" s="113"/>
      <c r="C58" s="105" t="s">
        <v>328</v>
      </c>
      <c r="D58" s="105"/>
      <c r="E58" s="105"/>
      <c r="F58" s="106"/>
      <c r="G58" s="35">
        <v>2000</v>
      </c>
      <c r="H58" s="36"/>
      <c r="I58" s="37"/>
    </row>
    <row r="59" spans="1:9" x14ac:dyDescent="0.15">
      <c r="A59" s="112"/>
      <c r="B59" s="113"/>
      <c r="C59" s="105" t="s">
        <v>329</v>
      </c>
      <c r="D59" s="105"/>
      <c r="E59" s="105"/>
      <c r="F59" s="106"/>
      <c r="G59" s="35">
        <v>41500</v>
      </c>
      <c r="H59" s="36"/>
      <c r="I59" s="37"/>
    </row>
    <row r="60" spans="1:9" x14ac:dyDescent="0.15">
      <c r="A60" s="80"/>
      <c r="B60" s="81"/>
      <c r="C60" s="82" t="s">
        <v>112</v>
      </c>
      <c r="D60" s="73"/>
      <c r="E60" s="73"/>
      <c r="F60" s="74"/>
      <c r="G60" s="35">
        <v>9000</v>
      </c>
      <c r="H60" s="36"/>
      <c r="I60" s="37"/>
    </row>
    <row r="61" spans="1:9" x14ac:dyDescent="0.15">
      <c r="A61" s="80"/>
      <c r="B61" s="81"/>
      <c r="C61" s="82" t="s">
        <v>334</v>
      </c>
      <c r="D61" s="73"/>
      <c r="E61" s="73"/>
      <c r="F61" s="74"/>
      <c r="G61" s="35">
        <v>13300</v>
      </c>
      <c r="H61" s="36"/>
      <c r="I61" s="37"/>
    </row>
    <row r="62" spans="1:9" x14ac:dyDescent="0.15">
      <c r="A62" s="80"/>
      <c r="B62" s="81"/>
      <c r="C62" s="73" t="s">
        <v>330</v>
      </c>
      <c r="D62" s="73"/>
      <c r="E62" s="73"/>
      <c r="F62" s="74"/>
      <c r="G62" s="35">
        <v>31700</v>
      </c>
      <c r="H62" s="36"/>
      <c r="I62" s="37"/>
    </row>
    <row r="63" spans="1:9" x14ac:dyDescent="0.15">
      <c r="A63" s="101"/>
      <c r="B63" s="102"/>
      <c r="C63" s="97" t="s">
        <v>331</v>
      </c>
      <c r="D63" s="97"/>
      <c r="E63" s="97"/>
      <c r="F63" s="98"/>
      <c r="G63" s="35">
        <v>7200</v>
      </c>
      <c r="H63" s="36"/>
      <c r="I63" s="37"/>
    </row>
    <row r="64" spans="1:9" x14ac:dyDescent="0.15">
      <c r="A64" s="112"/>
      <c r="B64" s="113"/>
      <c r="C64" s="105" t="s">
        <v>333</v>
      </c>
      <c r="D64" s="105"/>
      <c r="E64" s="105"/>
      <c r="F64" s="106"/>
      <c r="G64" s="35">
        <v>16700</v>
      </c>
      <c r="H64" s="36"/>
      <c r="I64" s="37"/>
    </row>
    <row r="65" spans="1:9" x14ac:dyDescent="0.15">
      <c r="A65" s="47"/>
      <c r="B65" s="48"/>
      <c r="C65" s="43" t="s">
        <v>332</v>
      </c>
      <c r="D65" s="43"/>
      <c r="E65" s="43"/>
      <c r="F65" s="44"/>
      <c r="G65" s="35">
        <v>10200</v>
      </c>
      <c r="H65" s="36"/>
      <c r="I65" s="37"/>
    </row>
    <row r="66" spans="1:9" s="15" customFormat="1" x14ac:dyDescent="0.15">
      <c r="A66" s="12" t="s">
        <v>21</v>
      </c>
      <c r="B66" s="13"/>
      <c r="C66" s="13"/>
      <c r="D66" s="13"/>
      <c r="E66" s="13"/>
      <c r="F66" s="13"/>
      <c r="G66" s="13"/>
      <c r="H66" s="117">
        <f>SUM(A67:B74)</f>
        <v>225389.43</v>
      </c>
      <c r="I66" s="118"/>
    </row>
    <row r="67" spans="1:9" s="15" customFormat="1" ht="24.75" customHeight="1" x14ac:dyDescent="0.15">
      <c r="A67" s="16"/>
      <c r="B67" s="17"/>
      <c r="C67" s="156" t="s">
        <v>336</v>
      </c>
      <c r="D67" s="157"/>
      <c r="E67" s="157"/>
      <c r="F67" s="157"/>
      <c r="G67" s="157"/>
      <c r="H67" s="157"/>
      <c r="I67" s="158"/>
    </row>
    <row r="68" spans="1:9" s="15" customFormat="1" ht="28.5" customHeight="1" x14ac:dyDescent="0.15">
      <c r="A68" s="16"/>
      <c r="B68" s="17"/>
      <c r="C68" s="156" t="s">
        <v>337</v>
      </c>
      <c r="D68" s="157"/>
      <c r="E68" s="157"/>
      <c r="F68" s="157"/>
      <c r="G68" s="157"/>
      <c r="H68" s="157"/>
      <c r="I68" s="158"/>
    </row>
    <row r="69" spans="1:9" s="15" customFormat="1" ht="10.5" customHeight="1" x14ac:dyDescent="0.15">
      <c r="A69" s="38"/>
      <c r="B69" s="39"/>
      <c r="C69" s="153" t="s">
        <v>96</v>
      </c>
      <c r="D69" s="154"/>
      <c r="E69" s="154"/>
      <c r="F69" s="154"/>
      <c r="G69" s="154"/>
      <c r="H69" s="154"/>
      <c r="I69" s="155"/>
    </row>
    <row r="70" spans="1:9" s="15" customFormat="1" ht="10.5" customHeight="1" x14ac:dyDescent="0.15">
      <c r="A70" s="38">
        <v>7490.86</v>
      </c>
      <c r="B70" s="39"/>
      <c r="C70" s="156" t="s">
        <v>47</v>
      </c>
      <c r="D70" s="157"/>
      <c r="E70" s="157"/>
      <c r="F70" s="157"/>
      <c r="G70" s="157"/>
      <c r="H70" s="157"/>
      <c r="I70" s="158"/>
    </row>
    <row r="71" spans="1:9" s="15" customFormat="1" ht="10.5" customHeight="1" x14ac:dyDescent="0.15">
      <c r="A71" s="38">
        <v>211466</v>
      </c>
      <c r="B71" s="39"/>
      <c r="C71" s="156" t="s">
        <v>113</v>
      </c>
      <c r="D71" s="157"/>
      <c r="E71" s="157"/>
      <c r="F71" s="157"/>
      <c r="G71" s="157"/>
      <c r="H71" s="157"/>
      <c r="I71" s="158"/>
    </row>
    <row r="72" spans="1:9" s="15" customFormat="1" ht="10.5" customHeight="1" x14ac:dyDescent="0.15">
      <c r="A72" s="38">
        <v>4200</v>
      </c>
      <c r="B72" s="39"/>
      <c r="C72" s="156" t="s">
        <v>335</v>
      </c>
      <c r="D72" s="157"/>
      <c r="E72" s="157"/>
      <c r="F72" s="157"/>
      <c r="G72" s="157"/>
      <c r="H72" s="157"/>
      <c r="I72" s="158"/>
    </row>
    <row r="73" spans="1:9" s="15" customFormat="1" ht="10.5" customHeight="1" x14ac:dyDescent="0.15">
      <c r="A73" s="38">
        <v>222.16</v>
      </c>
      <c r="B73" s="39"/>
      <c r="C73" s="29" t="s">
        <v>38</v>
      </c>
      <c r="D73" s="68"/>
      <c r="E73" s="68"/>
      <c r="F73" s="68"/>
      <c r="G73" s="68"/>
      <c r="H73" s="68"/>
      <c r="I73" s="69"/>
    </row>
    <row r="74" spans="1:9" x14ac:dyDescent="0.15">
      <c r="A74" s="119">
        <v>2010.41</v>
      </c>
      <c r="B74" s="120"/>
      <c r="C74" s="114" t="s">
        <v>18</v>
      </c>
      <c r="D74" s="115"/>
      <c r="E74" s="115"/>
      <c r="F74" s="115"/>
      <c r="G74" s="115"/>
      <c r="H74" s="115"/>
      <c r="I74" s="116"/>
    </row>
    <row r="75" spans="1:9" ht="10.5" customHeight="1" x14ac:dyDescent="0.15">
      <c r="A75" s="12" t="s">
        <v>22</v>
      </c>
      <c r="B75" s="13"/>
      <c r="C75" s="13"/>
      <c r="D75" s="13"/>
      <c r="E75" s="13"/>
      <c r="F75" s="13"/>
      <c r="G75" s="13"/>
      <c r="H75" s="121">
        <f>SUM(A78:B86)</f>
        <v>192094.22</v>
      </c>
      <c r="I75" s="118"/>
    </row>
    <row r="76" spans="1:9" ht="17.25" customHeight="1" x14ac:dyDescent="0.15">
      <c r="A76" s="131"/>
      <c r="B76" s="132"/>
      <c r="C76" s="125" t="s">
        <v>338</v>
      </c>
      <c r="D76" s="126"/>
      <c r="E76" s="126"/>
      <c r="F76" s="126"/>
      <c r="G76" s="126"/>
      <c r="H76" s="126"/>
      <c r="I76" s="127"/>
    </row>
    <row r="77" spans="1:9" ht="16.5" customHeight="1" x14ac:dyDescent="0.15">
      <c r="A77" s="70"/>
      <c r="B77" s="71"/>
      <c r="C77" s="125" t="s">
        <v>339</v>
      </c>
      <c r="D77" s="126"/>
      <c r="E77" s="126"/>
      <c r="F77" s="126"/>
      <c r="G77" s="126"/>
      <c r="H77" s="126"/>
      <c r="I77" s="127"/>
    </row>
    <row r="78" spans="1:9" s="14" customFormat="1" ht="12.75" customHeight="1" x14ac:dyDescent="0.15">
      <c r="A78" s="24">
        <v>185.94</v>
      </c>
      <c r="B78" s="25"/>
      <c r="C78" s="133" t="s">
        <v>39</v>
      </c>
      <c r="D78" s="134"/>
      <c r="E78" s="134"/>
      <c r="F78" s="134"/>
      <c r="G78" s="134"/>
      <c r="H78" s="134"/>
      <c r="I78" s="135"/>
    </row>
    <row r="79" spans="1:9" s="14" customFormat="1" ht="12.75" customHeight="1" x14ac:dyDescent="0.15">
      <c r="A79" s="111">
        <v>6000</v>
      </c>
      <c r="B79" s="110"/>
      <c r="C79" s="111" t="s">
        <v>341</v>
      </c>
      <c r="D79" s="109"/>
      <c r="E79" s="109"/>
      <c r="F79" s="109"/>
      <c r="G79" s="109"/>
      <c r="H79" s="109"/>
      <c r="I79" s="110"/>
    </row>
    <row r="80" spans="1:9" s="14" customFormat="1" ht="12.75" customHeight="1" x14ac:dyDescent="0.15">
      <c r="A80" s="54">
        <v>15000</v>
      </c>
      <c r="B80" s="55"/>
      <c r="C80" s="133" t="s">
        <v>64</v>
      </c>
      <c r="D80" s="134"/>
      <c r="E80" s="134"/>
      <c r="F80" s="134"/>
      <c r="G80" s="134"/>
      <c r="H80" s="134"/>
      <c r="I80" s="135"/>
    </row>
    <row r="81" spans="1:9" s="14" customFormat="1" ht="12.75" customHeight="1" x14ac:dyDescent="0.15">
      <c r="A81" s="77"/>
      <c r="B81" s="79"/>
      <c r="C81" s="94" t="s">
        <v>94</v>
      </c>
      <c r="D81" s="78"/>
      <c r="E81" s="78"/>
      <c r="F81" s="78"/>
      <c r="G81" s="78"/>
      <c r="H81" s="78"/>
      <c r="I81" s="79"/>
    </row>
    <row r="82" spans="1:9" s="14" customFormat="1" ht="12.75" customHeight="1" x14ac:dyDescent="0.15">
      <c r="A82" s="77">
        <v>87067.53</v>
      </c>
      <c r="B82" s="79"/>
      <c r="C82" s="78" t="s">
        <v>95</v>
      </c>
      <c r="D82" s="78"/>
      <c r="E82" s="78"/>
      <c r="F82" s="78"/>
      <c r="G82" s="78"/>
      <c r="H82" s="78"/>
      <c r="I82" s="79"/>
    </row>
    <row r="83" spans="1:9" s="14" customFormat="1" ht="12.75" customHeight="1" x14ac:dyDescent="0.15">
      <c r="A83" s="85"/>
      <c r="B83" s="86"/>
      <c r="C83" s="131" t="s">
        <v>114</v>
      </c>
      <c r="D83" s="178"/>
      <c r="E83" s="178"/>
      <c r="F83" s="178"/>
      <c r="G83" s="178"/>
      <c r="H83" s="178"/>
      <c r="I83" s="132"/>
    </row>
    <row r="84" spans="1:9" ht="13.5" customHeight="1" x14ac:dyDescent="0.15">
      <c r="A84" s="38">
        <v>3280</v>
      </c>
      <c r="B84" s="39"/>
      <c r="C84" s="87" t="s">
        <v>109</v>
      </c>
      <c r="D84" s="88"/>
      <c r="E84" s="88"/>
      <c r="F84" s="88"/>
      <c r="G84" s="88"/>
      <c r="H84" s="88"/>
      <c r="I84" s="89"/>
    </row>
    <row r="85" spans="1:9" ht="13.5" customHeight="1" x14ac:dyDescent="0.15">
      <c r="A85" s="38">
        <v>42990</v>
      </c>
      <c r="B85" s="39"/>
      <c r="C85" s="122" t="s">
        <v>340</v>
      </c>
      <c r="D85" s="123"/>
      <c r="E85" s="123"/>
      <c r="F85" s="123"/>
      <c r="G85" s="123"/>
      <c r="H85" s="123"/>
      <c r="I85" s="124"/>
    </row>
    <row r="86" spans="1:9" s="14" customFormat="1" ht="11.25" customHeight="1" x14ac:dyDescent="0.15">
      <c r="A86" s="114">
        <v>37570.75</v>
      </c>
      <c r="B86" s="116"/>
      <c r="C86" s="115" t="s">
        <v>18</v>
      </c>
      <c r="D86" s="115"/>
      <c r="E86" s="115"/>
      <c r="F86" s="115"/>
      <c r="G86" s="115"/>
      <c r="H86" s="115"/>
      <c r="I86" s="116"/>
    </row>
    <row r="87" spans="1:9" x14ac:dyDescent="0.15">
      <c r="A87" s="12" t="s">
        <v>23</v>
      </c>
      <c r="B87" s="13"/>
      <c r="C87" s="13"/>
      <c r="D87" s="13"/>
      <c r="E87" s="13"/>
      <c r="F87" s="13"/>
      <c r="G87" s="13"/>
      <c r="H87" s="117">
        <f>SUM(A88:'Расходы'!B95)</f>
        <v>23802.949999999997</v>
      </c>
      <c r="I87" s="118"/>
    </row>
    <row r="88" spans="1:9" ht="18.75" customHeight="1" x14ac:dyDescent="0.15">
      <c r="A88" s="18"/>
      <c r="B88" s="20"/>
      <c r="C88" s="122" t="s">
        <v>342</v>
      </c>
      <c r="D88" s="123"/>
      <c r="E88" s="123"/>
      <c r="F88" s="123"/>
      <c r="G88" s="123"/>
      <c r="H88" s="123"/>
      <c r="I88" s="124"/>
    </row>
    <row r="89" spans="1:9" ht="15.75" customHeight="1" x14ac:dyDescent="0.15">
      <c r="A89" s="38"/>
      <c r="B89" s="39"/>
      <c r="C89" s="122" t="s">
        <v>343</v>
      </c>
      <c r="D89" s="123"/>
      <c r="E89" s="123"/>
      <c r="F89" s="123"/>
      <c r="G89" s="123"/>
      <c r="H89" s="123"/>
      <c r="I89" s="124"/>
    </row>
    <row r="90" spans="1:9" ht="16.5" customHeight="1" x14ac:dyDescent="0.15">
      <c r="A90" s="38"/>
      <c r="B90" s="39"/>
      <c r="C90" s="128" t="s">
        <v>115</v>
      </c>
      <c r="D90" s="129"/>
      <c r="E90" s="129"/>
      <c r="F90" s="129"/>
      <c r="G90" s="129"/>
      <c r="H90" s="129"/>
      <c r="I90" s="130"/>
    </row>
    <row r="91" spans="1:9" ht="16.5" customHeight="1" x14ac:dyDescent="0.15">
      <c r="A91" s="38">
        <v>2101.46</v>
      </c>
      <c r="B91" s="39"/>
      <c r="C91" s="122" t="s">
        <v>116</v>
      </c>
      <c r="D91" s="123"/>
      <c r="E91" s="123"/>
      <c r="F91" s="123"/>
      <c r="G91" s="123"/>
      <c r="H91" s="123"/>
      <c r="I91" s="124"/>
    </row>
    <row r="92" spans="1:9" ht="18.75" customHeight="1" x14ac:dyDescent="0.15">
      <c r="A92" s="38"/>
      <c r="B92" s="39"/>
      <c r="C92" s="128" t="s">
        <v>96</v>
      </c>
      <c r="D92" s="129"/>
      <c r="E92" s="129"/>
      <c r="F92" s="129"/>
      <c r="G92" s="129"/>
      <c r="H92" s="129"/>
      <c r="I92" s="130"/>
    </row>
    <row r="93" spans="1:9" ht="14.25" customHeight="1" x14ac:dyDescent="0.15">
      <c r="A93" s="38">
        <v>18461.14</v>
      </c>
      <c r="B93" s="39"/>
      <c r="C93" s="122" t="s">
        <v>97</v>
      </c>
      <c r="D93" s="123"/>
      <c r="E93" s="123"/>
      <c r="F93" s="123"/>
      <c r="G93" s="123"/>
      <c r="H93" s="123"/>
      <c r="I93" s="124"/>
    </row>
    <row r="94" spans="1:9" ht="12" customHeight="1" x14ac:dyDescent="0.15">
      <c r="A94" s="38">
        <v>22.03</v>
      </c>
      <c r="B94" s="39"/>
      <c r="C94" s="122" t="s">
        <v>65</v>
      </c>
      <c r="D94" s="123"/>
      <c r="E94" s="123"/>
      <c r="F94" s="123"/>
      <c r="G94" s="123"/>
      <c r="H94" s="123"/>
      <c r="I94" s="124"/>
    </row>
    <row r="95" spans="1:9" x14ac:dyDescent="0.15">
      <c r="A95" s="119">
        <v>3218.32</v>
      </c>
      <c r="B95" s="120"/>
      <c r="C95" s="114" t="s">
        <v>18</v>
      </c>
      <c r="D95" s="115"/>
      <c r="E95" s="115"/>
      <c r="F95" s="115"/>
      <c r="G95" s="115"/>
      <c r="H95" s="115"/>
      <c r="I95" s="116"/>
    </row>
    <row r="96" spans="1:9" x14ac:dyDescent="0.15">
      <c r="A96" s="12" t="s">
        <v>24</v>
      </c>
      <c r="B96" s="13"/>
      <c r="C96" s="13"/>
      <c r="D96" s="13"/>
      <c r="E96" s="13"/>
      <c r="F96" s="13"/>
      <c r="G96" s="13"/>
      <c r="H96" s="117">
        <f>SUM(A99:B105)</f>
        <v>97642.349999999991</v>
      </c>
      <c r="I96" s="118"/>
    </row>
    <row r="97" spans="1:9" ht="18.75" customHeight="1" x14ac:dyDescent="0.15">
      <c r="A97" s="22"/>
      <c r="B97" s="23"/>
      <c r="C97" s="139" t="s">
        <v>117</v>
      </c>
      <c r="D97" s="140"/>
      <c r="E97" s="140"/>
      <c r="F97" s="140"/>
      <c r="G97" s="140"/>
      <c r="H97" s="140"/>
      <c r="I97" s="141"/>
    </row>
    <row r="98" spans="1:9" ht="90" customHeight="1" x14ac:dyDescent="0.15">
      <c r="A98" s="40"/>
      <c r="B98" s="41"/>
      <c r="C98" s="122" t="s">
        <v>344</v>
      </c>
      <c r="D98" s="123"/>
      <c r="E98" s="123"/>
      <c r="F98" s="123"/>
      <c r="G98" s="123"/>
      <c r="H98" s="123"/>
      <c r="I98" s="124"/>
    </row>
    <row r="99" spans="1:9" ht="19.5" customHeight="1" x14ac:dyDescent="0.15">
      <c r="A99" s="28"/>
      <c r="B99" s="41"/>
      <c r="C99" s="136" t="s">
        <v>46</v>
      </c>
      <c r="D99" s="137"/>
      <c r="E99" s="137"/>
      <c r="F99" s="137"/>
      <c r="G99" s="137"/>
      <c r="H99" s="137"/>
      <c r="I99" s="138"/>
    </row>
    <row r="100" spans="1:9" ht="13.5" customHeight="1" x14ac:dyDescent="0.15">
      <c r="A100" s="28">
        <v>36376</v>
      </c>
      <c r="B100" s="41"/>
      <c r="C100" s="139" t="s">
        <v>47</v>
      </c>
      <c r="D100" s="140"/>
      <c r="E100" s="140"/>
      <c r="F100" s="140"/>
      <c r="G100" s="140"/>
      <c r="H100" s="140"/>
      <c r="I100" s="141"/>
    </row>
    <row r="101" spans="1:9" ht="13.5" customHeight="1" x14ac:dyDescent="0.15">
      <c r="A101" s="28">
        <v>150.08000000000001</v>
      </c>
      <c r="B101" s="41"/>
      <c r="C101" s="139" t="s">
        <v>27</v>
      </c>
      <c r="D101" s="140"/>
      <c r="E101" s="140"/>
      <c r="F101" s="140"/>
      <c r="G101" s="140"/>
      <c r="H101" s="140"/>
      <c r="I101" s="141"/>
    </row>
    <row r="102" spans="1:9" ht="13.5" customHeight="1" x14ac:dyDescent="0.15">
      <c r="A102" s="28"/>
      <c r="B102" s="41"/>
      <c r="C102" s="136" t="s">
        <v>96</v>
      </c>
      <c r="D102" s="137"/>
      <c r="E102" s="137"/>
      <c r="F102" s="137"/>
      <c r="G102" s="137"/>
      <c r="H102" s="137"/>
      <c r="I102" s="138"/>
    </row>
    <row r="103" spans="1:9" ht="13.5" customHeight="1" x14ac:dyDescent="0.15">
      <c r="A103" s="28">
        <v>30600</v>
      </c>
      <c r="B103" s="41"/>
      <c r="C103" s="139" t="s">
        <v>45</v>
      </c>
      <c r="D103" s="140"/>
      <c r="E103" s="140"/>
      <c r="F103" s="140"/>
      <c r="G103" s="140"/>
      <c r="H103" s="140"/>
      <c r="I103" s="141"/>
    </row>
    <row r="104" spans="1:9" ht="15" customHeight="1" x14ac:dyDescent="0.15">
      <c r="A104" s="28">
        <v>95.68</v>
      </c>
      <c r="B104" s="41"/>
      <c r="C104" s="122" t="s">
        <v>39</v>
      </c>
      <c r="D104" s="123"/>
      <c r="E104" s="123"/>
      <c r="F104" s="123"/>
      <c r="G104" s="123"/>
      <c r="H104" s="123"/>
      <c r="I104" s="124"/>
    </row>
    <row r="105" spans="1:9" x14ac:dyDescent="0.15">
      <c r="A105" s="114">
        <v>30420.59</v>
      </c>
      <c r="B105" s="116"/>
      <c r="C105" s="114" t="s">
        <v>18</v>
      </c>
      <c r="D105" s="115"/>
      <c r="E105" s="115"/>
      <c r="F105" s="115"/>
      <c r="G105" s="115"/>
      <c r="H105" s="115"/>
      <c r="I105" s="116"/>
    </row>
    <row r="106" spans="1:9" x14ac:dyDescent="0.15">
      <c r="A106" s="12" t="s">
        <v>25</v>
      </c>
      <c r="B106" s="13"/>
      <c r="C106" s="13"/>
      <c r="D106" s="13"/>
      <c r="E106" s="13"/>
      <c r="F106" s="13"/>
      <c r="G106" s="13"/>
      <c r="H106" s="117">
        <f>SUM(A107:B111)</f>
        <v>126441.9</v>
      </c>
      <c r="I106" s="118"/>
    </row>
    <row r="107" spans="1:9" x14ac:dyDescent="0.15">
      <c r="A107" s="119">
        <v>95355.32</v>
      </c>
      <c r="B107" s="120"/>
      <c r="C107" s="114" t="s">
        <v>26</v>
      </c>
      <c r="D107" s="115"/>
      <c r="E107" s="115"/>
      <c r="F107" s="115"/>
      <c r="G107" s="115"/>
      <c r="H107" s="115"/>
      <c r="I107" s="116"/>
    </row>
    <row r="108" spans="1:9" x14ac:dyDescent="0.15">
      <c r="A108" s="119">
        <v>1127.83</v>
      </c>
      <c r="B108" s="120"/>
      <c r="C108" s="114" t="s">
        <v>27</v>
      </c>
      <c r="D108" s="115"/>
      <c r="E108" s="115"/>
      <c r="F108" s="115"/>
      <c r="G108" s="115"/>
      <c r="H108" s="115"/>
      <c r="I108" s="116"/>
    </row>
    <row r="109" spans="1:9" x14ac:dyDescent="0.15">
      <c r="A109" s="107">
        <v>28162.1</v>
      </c>
      <c r="B109" s="108"/>
      <c r="C109" s="104" t="s">
        <v>345</v>
      </c>
      <c r="D109" s="105"/>
      <c r="E109" s="105"/>
      <c r="F109" s="105"/>
      <c r="G109" s="105"/>
      <c r="H109" s="105"/>
      <c r="I109" s="106"/>
    </row>
    <row r="110" spans="1:9" x14ac:dyDescent="0.15">
      <c r="A110" s="75">
        <v>1650</v>
      </c>
      <c r="B110" s="76"/>
      <c r="C110" s="72" t="s">
        <v>346</v>
      </c>
      <c r="D110" s="73"/>
      <c r="E110" s="73"/>
      <c r="F110" s="73"/>
      <c r="G110" s="73"/>
      <c r="H110" s="73"/>
      <c r="I110" s="74"/>
    </row>
    <row r="111" spans="1:9" x14ac:dyDescent="0.15">
      <c r="A111" s="26">
        <v>146.65</v>
      </c>
      <c r="B111" s="27"/>
      <c r="C111" s="114" t="s">
        <v>40</v>
      </c>
      <c r="D111" s="115"/>
      <c r="E111" s="115"/>
      <c r="F111" s="115"/>
      <c r="G111" s="115"/>
      <c r="H111" s="115"/>
      <c r="I111" s="116"/>
    </row>
    <row r="112" spans="1:9" x14ac:dyDescent="0.15">
      <c r="I112" s="19"/>
    </row>
    <row r="113" spans="1:9" x14ac:dyDescent="0.15">
      <c r="A113" s="19"/>
      <c r="I113" s="19"/>
    </row>
    <row r="114" spans="1:9" x14ac:dyDescent="0.15">
      <c r="A114" s="19"/>
    </row>
  </sheetData>
  <mergeCells count="76">
    <mergeCell ref="C23:I23"/>
    <mergeCell ref="C26:I26"/>
    <mergeCell ref="C83:I83"/>
    <mergeCell ref="C93:I93"/>
    <mergeCell ref="C86:I86"/>
    <mergeCell ref="C89:I89"/>
    <mergeCell ref="C92:I92"/>
    <mergeCell ref="C71:I71"/>
    <mergeCell ref="C72:I72"/>
    <mergeCell ref="A27:B27"/>
    <mergeCell ref="A29:B29"/>
    <mergeCell ref="C29:I29"/>
    <mergeCell ref="H28:I28"/>
    <mergeCell ref="C24:I24"/>
    <mergeCell ref="C27:I27"/>
    <mergeCell ref="A19:B19"/>
    <mergeCell ref="C19:I19"/>
    <mergeCell ref="A20:B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20:I20"/>
    <mergeCell ref="A108:B108"/>
    <mergeCell ref="A86:B86"/>
    <mergeCell ref="A53:B53"/>
    <mergeCell ref="C53:I53"/>
    <mergeCell ref="H66:I66"/>
    <mergeCell ref="C69:I69"/>
    <mergeCell ref="C70:I70"/>
    <mergeCell ref="C68:I68"/>
    <mergeCell ref="C67:I67"/>
    <mergeCell ref="C103:I103"/>
    <mergeCell ref="C102:I102"/>
    <mergeCell ref="C111:I111"/>
    <mergeCell ref="A1:I1"/>
    <mergeCell ref="A2:A11"/>
    <mergeCell ref="B2:B11"/>
    <mergeCell ref="C2:C11"/>
    <mergeCell ref="D2:I7"/>
    <mergeCell ref="A105:B105"/>
    <mergeCell ref="C105:I105"/>
    <mergeCell ref="C78:I78"/>
    <mergeCell ref="C88:I88"/>
    <mergeCell ref="C97:I97"/>
    <mergeCell ref="A95:B95"/>
    <mergeCell ref="C95:I95"/>
    <mergeCell ref="H87:I87"/>
    <mergeCell ref="H96:I96"/>
    <mergeCell ref="C98:I98"/>
    <mergeCell ref="C99:I99"/>
    <mergeCell ref="C100:I100"/>
    <mergeCell ref="C101:I101"/>
    <mergeCell ref="C108:I108"/>
    <mergeCell ref="H106:I106"/>
    <mergeCell ref="A74:B74"/>
    <mergeCell ref="C74:I74"/>
    <mergeCell ref="H75:I75"/>
    <mergeCell ref="C94:I94"/>
    <mergeCell ref="C77:I77"/>
    <mergeCell ref="C90:I90"/>
    <mergeCell ref="C91:I91"/>
    <mergeCell ref="C85:I85"/>
    <mergeCell ref="A107:B107"/>
    <mergeCell ref="C107:I107"/>
    <mergeCell ref="A76:B76"/>
    <mergeCell ref="C76:I76"/>
    <mergeCell ref="C80:I80"/>
    <mergeCell ref="C104:I10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workbookViewId="0">
      <selection activeCell="C16" sqref="C16"/>
    </sheetView>
  </sheetViews>
  <sheetFormatPr defaultRowHeight="15" x14ac:dyDescent="0.25"/>
  <cols>
    <col min="1" max="1" width="27" style="57" customWidth="1"/>
    <col min="2" max="2" width="53.140625" style="58" customWidth="1"/>
    <col min="3" max="3" width="51.7109375" style="58" customWidth="1"/>
    <col min="4" max="4" width="28.5703125" style="57" customWidth="1"/>
    <col min="5" max="5" width="57.85546875" style="57" customWidth="1"/>
    <col min="6" max="16384" width="9.140625" style="57"/>
  </cols>
  <sheetData>
    <row r="1" spans="1:21" ht="15.75" x14ac:dyDescent="0.25">
      <c r="A1" s="56" t="s">
        <v>2</v>
      </c>
      <c r="B1" s="60" t="s">
        <v>10</v>
      </c>
      <c r="C1" s="56" t="s">
        <v>0</v>
      </c>
      <c r="D1" s="95" t="s">
        <v>1</v>
      </c>
      <c r="E1" s="56" t="s">
        <v>11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57" t="s">
        <v>347</v>
      </c>
      <c r="B2" s="58" t="s">
        <v>348</v>
      </c>
      <c r="C2" s="58" t="s">
        <v>63</v>
      </c>
      <c r="D2" s="57">
        <v>100</v>
      </c>
      <c r="E2" s="57">
        <v>92.05</v>
      </c>
    </row>
    <row r="3" spans="1:21" x14ac:dyDescent="0.25">
      <c r="A3" s="57" t="s">
        <v>349</v>
      </c>
      <c r="B3" s="58" t="s">
        <v>89</v>
      </c>
      <c r="C3" s="58" t="s">
        <v>61</v>
      </c>
      <c r="D3" s="57">
        <v>500</v>
      </c>
      <c r="E3" s="57">
        <v>470.25</v>
      </c>
    </row>
    <row r="4" spans="1:21" x14ac:dyDescent="0.25">
      <c r="A4" s="57" t="s">
        <v>350</v>
      </c>
      <c r="B4" s="58" t="s">
        <v>351</v>
      </c>
      <c r="C4" s="58" t="s">
        <v>62</v>
      </c>
      <c r="D4" s="57">
        <v>300</v>
      </c>
      <c r="E4" s="57">
        <v>276.14999999999998</v>
      </c>
    </row>
    <row r="5" spans="1:21" x14ac:dyDescent="0.25">
      <c r="A5" s="57" t="s">
        <v>352</v>
      </c>
      <c r="B5" s="58" t="s">
        <v>89</v>
      </c>
      <c r="C5" s="58" t="s">
        <v>61</v>
      </c>
      <c r="D5" s="57">
        <v>500</v>
      </c>
      <c r="E5" s="57">
        <v>470.25</v>
      </c>
    </row>
    <row r="6" spans="1:21" x14ac:dyDescent="0.25">
      <c r="A6" s="57" t="s">
        <v>353</v>
      </c>
      <c r="B6" s="58" t="s">
        <v>354</v>
      </c>
      <c r="C6" s="58" t="s">
        <v>63</v>
      </c>
      <c r="D6" s="57">
        <v>300</v>
      </c>
      <c r="E6" s="57">
        <v>276.14999999999998</v>
      </c>
    </row>
    <row r="7" spans="1:21" x14ac:dyDescent="0.25">
      <c r="A7" s="57" t="s">
        <v>355</v>
      </c>
      <c r="B7" s="58" t="s">
        <v>356</v>
      </c>
      <c r="C7" s="58" t="s">
        <v>62</v>
      </c>
      <c r="D7" s="57">
        <v>100</v>
      </c>
      <c r="E7" s="57">
        <v>92.05</v>
      </c>
    </row>
    <row r="8" spans="1:21" x14ac:dyDescent="0.25">
      <c r="A8" s="57" t="s">
        <v>357</v>
      </c>
      <c r="B8" s="58" t="s">
        <v>106</v>
      </c>
      <c r="C8" s="58" t="s">
        <v>60</v>
      </c>
      <c r="D8" s="57">
        <v>300</v>
      </c>
      <c r="E8" s="57">
        <v>276.14999999999998</v>
      </c>
    </row>
    <row r="9" spans="1:21" x14ac:dyDescent="0.25">
      <c r="A9" s="57" t="s">
        <v>358</v>
      </c>
      <c r="B9" s="58" t="s">
        <v>359</v>
      </c>
      <c r="C9" s="58" t="s">
        <v>62</v>
      </c>
      <c r="D9" s="57">
        <v>100</v>
      </c>
      <c r="E9" s="57">
        <v>92.05</v>
      </c>
    </row>
    <row r="10" spans="1:21" x14ac:dyDescent="0.25">
      <c r="A10" s="57" t="s">
        <v>360</v>
      </c>
      <c r="B10" s="58" t="s">
        <v>361</v>
      </c>
      <c r="C10" s="58" t="s">
        <v>63</v>
      </c>
      <c r="D10" s="57">
        <v>300</v>
      </c>
      <c r="E10" s="57">
        <v>276.14999999999998</v>
      </c>
    </row>
    <row r="11" spans="1:21" x14ac:dyDescent="0.25">
      <c r="A11" s="57" t="s">
        <v>362</v>
      </c>
      <c r="B11" s="58" t="s">
        <v>363</v>
      </c>
      <c r="C11" s="58" t="s">
        <v>62</v>
      </c>
      <c r="D11" s="57">
        <v>50</v>
      </c>
      <c r="E11" s="57">
        <v>46.02</v>
      </c>
    </row>
    <row r="12" spans="1:21" x14ac:dyDescent="0.25">
      <c r="A12" s="57" t="s">
        <v>364</v>
      </c>
      <c r="B12" s="58" t="s">
        <v>66</v>
      </c>
      <c r="C12" s="58" t="s">
        <v>62</v>
      </c>
      <c r="D12" s="57">
        <v>250</v>
      </c>
      <c r="E12" s="57">
        <v>230.12</v>
      </c>
    </row>
    <row r="13" spans="1:21" x14ac:dyDescent="0.25">
      <c r="A13" s="57" t="s">
        <v>365</v>
      </c>
      <c r="B13" s="58" t="s">
        <v>366</v>
      </c>
      <c r="C13" s="58" t="s">
        <v>61</v>
      </c>
      <c r="D13" s="57">
        <v>500</v>
      </c>
      <c r="E13" s="57">
        <v>470.25</v>
      </c>
    </row>
    <row r="14" spans="1:21" x14ac:dyDescent="0.25">
      <c r="A14" s="57" t="s">
        <v>367</v>
      </c>
      <c r="B14" s="58" t="s">
        <v>368</v>
      </c>
      <c r="C14" s="58" t="s">
        <v>60</v>
      </c>
      <c r="D14" s="57">
        <v>500</v>
      </c>
      <c r="E14" s="57">
        <v>460.25</v>
      </c>
    </row>
    <row r="15" spans="1:21" x14ac:dyDescent="0.25">
      <c r="A15" s="57" t="s">
        <v>369</v>
      </c>
      <c r="B15" s="58" t="s">
        <v>78</v>
      </c>
      <c r="C15" s="58" t="s">
        <v>63</v>
      </c>
      <c r="D15" s="57">
        <v>200</v>
      </c>
      <c r="E15" s="57">
        <v>184.1</v>
      </c>
    </row>
    <row r="16" spans="1:21" x14ac:dyDescent="0.25">
      <c r="A16" s="57" t="s">
        <v>370</v>
      </c>
      <c r="B16" s="58" t="s">
        <v>89</v>
      </c>
      <c r="C16" s="58" t="s">
        <v>61</v>
      </c>
      <c r="D16" s="57">
        <v>500</v>
      </c>
      <c r="E16" s="57">
        <v>470.25</v>
      </c>
    </row>
    <row r="17" spans="1:5" x14ac:dyDescent="0.25">
      <c r="A17" s="57" t="s">
        <v>371</v>
      </c>
      <c r="B17" s="58" t="s">
        <v>372</v>
      </c>
      <c r="C17" s="58" t="s">
        <v>63</v>
      </c>
      <c r="D17" s="57">
        <v>50</v>
      </c>
      <c r="E17" s="57">
        <v>46.02</v>
      </c>
    </row>
    <row r="18" spans="1:5" x14ac:dyDescent="0.25">
      <c r="A18" s="57" t="s">
        <v>373</v>
      </c>
      <c r="B18" s="58" t="s">
        <v>374</v>
      </c>
      <c r="C18" s="58" t="s">
        <v>63</v>
      </c>
      <c r="D18" s="57">
        <v>300</v>
      </c>
      <c r="E18" s="57">
        <v>276.14999999999998</v>
      </c>
    </row>
    <row r="19" spans="1:5" x14ac:dyDescent="0.25">
      <c r="A19" s="57" t="s">
        <v>375</v>
      </c>
      <c r="B19" s="58" t="s">
        <v>376</v>
      </c>
      <c r="C19" s="58" t="s">
        <v>63</v>
      </c>
      <c r="D19" s="57">
        <v>500</v>
      </c>
      <c r="E19" s="57">
        <v>460.25</v>
      </c>
    </row>
    <row r="20" spans="1:5" x14ac:dyDescent="0.25">
      <c r="A20" s="57" t="s">
        <v>377</v>
      </c>
      <c r="B20" s="58" t="s">
        <v>376</v>
      </c>
      <c r="C20" s="58" t="s">
        <v>63</v>
      </c>
      <c r="D20" s="57">
        <v>1000</v>
      </c>
      <c r="E20" s="57">
        <v>920.5</v>
      </c>
    </row>
    <row r="21" spans="1:5" x14ac:dyDescent="0.25">
      <c r="A21" s="57" t="s">
        <v>378</v>
      </c>
      <c r="B21" s="58" t="s">
        <v>379</v>
      </c>
      <c r="C21" s="58" t="s">
        <v>62</v>
      </c>
      <c r="D21" s="57">
        <v>300</v>
      </c>
      <c r="E21" s="57">
        <v>276.14999999999998</v>
      </c>
    </row>
    <row r="22" spans="1:5" x14ac:dyDescent="0.25">
      <c r="A22" s="57" t="s">
        <v>380</v>
      </c>
      <c r="B22" s="58" t="s">
        <v>381</v>
      </c>
      <c r="C22" s="58" t="s">
        <v>61</v>
      </c>
      <c r="D22" s="57">
        <v>150</v>
      </c>
      <c r="E22" s="57">
        <v>141.07</v>
      </c>
    </row>
    <row r="23" spans="1:5" x14ac:dyDescent="0.25">
      <c r="A23" s="57" t="s">
        <v>382</v>
      </c>
      <c r="B23" s="58" t="s">
        <v>383</v>
      </c>
      <c r="C23" s="58" t="s">
        <v>60</v>
      </c>
      <c r="D23" s="57">
        <v>50</v>
      </c>
      <c r="E23" s="57">
        <v>46.02</v>
      </c>
    </row>
    <row r="24" spans="1:5" x14ac:dyDescent="0.25">
      <c r="A24" s="57" t="s">
        <v>384</v>
      </c>
      <c r="B24" s="58" t="s">
        <v>89</v>
      </c>
      <c r="C24" s="58" t="s">
        <v>61</v>
      </c>
      <c r="D24" s="57">
        <v>500</v>
      </c>
      <c r="E24" s="57">
        <v>470.25</v>
      </c>
    </row>
    <row r="25" spans="1:5" x14ac:dyDescent="0.25">
      <c r="A25" s="57" t="s">
        <v>385</v>
      </c>
      <c r="B25" s="58" t="s">
        <v>386</v>
      </c>
      <c r="C25" s="58" t="s">
        <v>61</v>
      </c>
      <c r="D25" s="57">
        <v>500</v>
      </c>
      <c r="E25" s="57">
        <v>470.25</v>
      </c>
    </row>
    <row r="26" spans="1:5" x14ac:dyDescent="0.25">
      <c r="A26" s="57" t="s">
        <v>387</v>
      </c>
      <c r="B26" s="58" t="s">
        <v>388</v>
      </c>
      <c r="C26" s="58" t="s">
        <v>60</v>
      </c>
      <c r="D26" s="57">
        <v>100</v>
      </c>
      <c r="E26" s="57">
        <v>92.05</v>
      </c>
    </row>
    <row r="27" spans="1:5" x14ac:dyDescent="0.25">
      <c r="A27" s="57" t="s">
        <v>389</v>
      </c>
      <c r="B27" s="58" t="s">
        <v>390</v>
      </c>
      <c r="C27" s="58" t="s">
        <v>61</v>
      </c>
      <c r="D27" s="57">
        <v>200</v>
      </c>
      <c r="E27" s="57">
        <v>188.1</v>
      </c>
    </row>
    <row r="28" spans="1:5" x14ac:dyDescent="0.25">
      <c r="A28" s="57" t="s">
        <v>391</v>
      </c>
      <c r="B28" s="58" t="s">
        <v>90</v>
      </c>
      <c r="C28" s="58" t="s">
        <v>61</v>
      </c>
      <c r="D28" s="57">
        <v>500</v>
      </c>
      <c r="E28" s="57">
        <v>470.25</v>
      </c>
    </row>
    <row r="29" spans="1:5" x14ac:dyDescent="0.25">
      <c r="A29" s="57" t="s">
        <v>392</v>
      </c>
      <c r="B29" s="58" t="s">
        <v>393</v>
      </c>
      <c r="C29" s="58" t="s">
        <v>61</v>
      </c>
      <c r="D29" s="57">
        <v>60</v>
      </c>
      <c r="E29" s="57">
        <v>56.43</v>
      </c>
    </row>
    <row r="30" spans="1:5" x14ac:dyDescent="0.25">
      <c r="A30" s="57" t="s">
        <v>394</v>
      </c>
      <c r="B30" s="58" t="s">
        <v>395</v>
      </c>
      <c r="C30" s="58" t="s">
        <v>62</v>
      </c>
      <c r="D30" s="57">
        <v>500</v>
      </c>
      <c r="E30" s="57">
        <v>460.25</v>
      </c>
    </row>
    <row r="31" spans="1:5" x14ac:dyDescent="0.25">
      <c r="A31" s="57" t="s">
        <v>396</v>
      </c>
      <c r="B31" s="58" t="s">
        <v>89</v>
      </c>
      <c r="C31" s="58" t="s">
        <v>61</v>
      </c>
      <c r="D31" s="57">
        <v>500</v>
      </c>
      <c r="E31" s="57">
        <v>470.25</v>
      </c>
    </row>
    <row r="32" spans="1:5" x14ac:dyDescent="0.25">
      <c r="A32" s="57" t="s">
        <v>397</v>
      </c>
      <c r="B32" s="58" t="s">
        <v>398</v>
      </c>
      <c r="C32" s="58" t="s">
        <v>61</v>
      </c>
      <c r="D32" s="57">
        <v>100</v>
      </c>
      <c r="E32" s="57">
        <v>94.05</v>
      </c>
    </row>
    <row r="33" spans="1:5" x14ac:dyDescent="0.25">
      <c r="A33" s="57" t="s">
        <v>399</v>
      </c>
      <c r="B33" s="58" t="s">
        <v>297</v>
      </c>
      <c r="C33" s="58" t="s">
        <v>62</v>
      </c>
      <c r="D33" s="57">
        <v>900</v>
      </c>
      <c r="E33" s="57">
        <v>828.45</v>
      </c>
    </row>
    <row r="34" spans="1:5" x14ac:dyDescent="0.25">
      <c r="A34" s="57" t="s">
        <v>400</v>
      </c>
      <c r="B34" s="58" t="s">
        <v>297</v>
      </c>
      <c r="C34" s="58" t="s">
        <v>62</v>
      </c>
      <c r="D34" s="57">
        <v>900</v>
      </c>
      <c r="E34" s="57">
        <v>828.45</v>
      </c>
    </row>
    <row r="35" spans="1:5" x14ac:dyDescent="0.25">
      <c r="A35" s="57" t="s">
        <v>401</v>
      </c>
      <c r="B35" s="58" t="s">
        <v>297</v>
      </c>
      <c r="C35" s="58" t="s">
        <v>62</v>
      </c>
      <c r="D35" s="57">
        <v>200</v>
      </c>
      <c r="E35" s="57">
        <v>184.1</v>
      </c>
    </row>
    <row r="36" spans="1:5" x14ac:dyDescent="0.25">
      <c r="A36" s="57" t="s">
        <v>402</v>
      </c>
      <c r="B36" s="58" t="s">
        <v>403</v>
      </c>
      <c r="C36" s="58" t="s">
        <v>62</v>
      </c>
      <c r="D36" s="57">
        <v>250</v>
      </c>
      <c r="E36" s="57">
        <v>230.12</v>
      </c>
    </row>
    <row r="37" spans="1:5" x14ac:dyDescent="0.25">
      <c r="A37" s="57" t="s">
        <v>404</v>
      </c>
      <c r="B37" s="58" t="s">
        <v>89</v>
      </c>
      <c r="C37" s="58" t="s">
        <v>61</v>
      </c>
      <c r="D37" s="57">
        <v>500</v>
      </c>
      <c r="E37" s="57">
        <v>470.25</v>
      </c>
    </row>
    <row r="38" spans="1:5" x14ac:dyDescent="0.25">
      <c r="A38" s="57" t="s">
        <v>405</v>
      </c>
      <c r="B38" s="58" t="s">
        <v>406</v>
      </c>
      <c r="C38" s="58" t="s">
        <v>61</v>
      </c>
      <c r="D38" s="57">
        <v>100</v>
      </c>
      <c r="E38" s="57">
        <v>94.05</v>
      </c>
    </row>
    <row r="39" spans="1:5" x14ac:dyDescent="0.25">
      <c r="A39" s="57" t="s">
        <v>407</v>
      </c>
      <c r="B39" s="58" t="s">
        <v>408</v>
      </c>
      <c r="C39" s="58" t="s">
        <v>61</v>
      </c>
      <c r="D39" s="57">
        <v>50</v>
      </c>
      <c r="E39" s="57">
        <v>47.02</v>
      </c>
    </row>
    <row r="40" spans="1:5" x14ac:dyDescent="0.25">
      <c r="A40" s="57" t="s">
        <v>409</v>
      </c>
      <c r="B40" s="58" t="s">
        <v>106</v>
      </c>
      <c r="C40" s="58" t="s">
        <v>60</v>
      </c>
      <c r="D40" s="57">
        <v>500</v>
      </c>
      <c r="E40" s="57">
        <v>460.25</v>
      </c>
    </row>
    <row r="41" spans="1:5" x14ac:dyDescent="0.25">
      <c r="A41" s="57" t="s">
        <v>410</v>
      </c>
      <c r="B41" s="58" t="s">
        <v>411</v>
      </c>
      <c r="C41" s="58" t="s">
        <v>61</v>
      </c>
      <c r="D41" s="57">
        <v>100</v>
      </c>
      <c r="E41" s="57">
        <v>94.05</v>
      </c>
    </row>
    <row r="42" spans="1:5" x14ac:dyDescent="0.25">
      <c r="A42" s="57" t="s">
        <v>412</v>
      </c>
      <c r="B42" s="58" t="s">
        <v>413</v>
      </c>
      <c r="C42" s="58" t="s">
        <v>61</v>
      </c>
      <c r="D42" s="57">
        <v>100</v>
      </c>
      <c r="E42" s="57">
        <v>94.05</v>
      </c>
    </row>
    <row r="43" spans="1:5" x14ac:dyDescent="0.25">
      <c r="A43" s="57" t="s">
        <v>414</v>
      </c>
      <c r="B43" s="58" t="s">
        <v>415</v>
      </c>
      <c r="C43" s="58" t="s">
        <v>63</v>
      </c>
      <c r="D43" s="57">
        <v>300</v>
      </c>
      <c r="E43" s="57">
        <v>276.14999999999998</v>
      </c>
    </row>
    <row r="44" spans="1:5" x14ac:dyDescent="0.25">
      <c r="A44" s="57" t="s">
        <v>416</v>
      </c>
      <c r="B44" s="58" t="s">
        <v>89</v>
      </c>
      <c r="C44" s="58" t="s">
        <v>61</v>
      </c>
      <c r="D44" s="57">
        <v>500</v>
      </c>
      <c r="E44" s="57">
        <v>470.25</v>
      </c>
    </row>
    <row r="45" spans="1:5" x14ac:dyDescent="0.25">
      <c r="A45" s="57" t="s">
        <v>417</v>
      </c>
      <c r="B45" s="58" t="s">
        <v>406</v>
      </c>
      <c r="C45" s="58" t="s">
        <v>61</v>
      </c>
      <c r="D45" s="57">
        <v>400</v>
      </c>
      <c r="E45" s="57">
        <v>376.2</v>
      </c>
    </row>
    <row r="46" spans="1:5" x14ac:dyDescent="0.25">
      <c r="A46" s="57" t="s">
        <v>418</v>
      </c>
      <c r="B46" s="58" t="s">
        <v>83</v>
      </c>
      <c r="C46" s="58" t="s">
        <v>62</v>
      </c>
      <c r="D46" s="57">
        <v>30</v>
      </c>
      <c r="E46" s="57">
        <v>27.61</v>
      </c>
    </row>
    <row r="47" spans="1:5" x14ac:dyDescent="0.25">
      <c r="A47" s="57" t="s">
        <v>419</v>
      </c>
      <c r="B47" s="58" t="s">
        <v>381</v>
      </c>
      <c r="C47" s="58" t="s">
        <v>61</v>
      </c>
      <c r="D47" s="57">
        <v>100</v>
      </c>
      <c r="E47" s="57">
        <v>94.05</v>
      </c>
    </row>
    <row r="48" spans="1:5" x14ac:dyDescent="0.25">
      <c r="A48" s="57" t="s">
        <v>420</v>
      </c>
      <c r="B48" s="58" t="s">
        <v>421</v>
      </c>
      <c r="C48" s="58" t="s">
        <v>62</v>
      </c>
      <c r="D48" s="57">
        <v>500</v>
      </c>
      <c r="E48" s="57">
        <v>460.25</v>
      </c>
    </row>
    <row r="49" spans="1:5" x14ac:dyDescent="0.25">
      <c r="A49" s="57" t="s">
        <v>422</v>
      </c>
      <c r="B49" s="58" t="s">
        <v>423</v>
      </c>
      <c r="C49" s="58" t="s">
        <v>60</v>
      </c>
      <c r="D49" s="57">
        <v>1000</v>
      </c>
      <c r="E49" s="57">
        <v>920.5</v>
      </c>
    </row>
    <row r="50" spans="1:5" x14ac:dyDescent="0.25">
      <c r="A50" s="57" t="s">
        <v>424</v>
      </c>
      <c r="B50" s="58" t="s">
        <v>425</v>
      </c>
      <c r="C50" s="58" t="s">
        <v>61</v>
      </c>
      <c r="D50" s="57">
        <v>40</v>
      </c>
      <c r="E50" s="57">
        <v>37.619999999999997</v>
      </c>
    </row>
    <row r="51" spans="1:5" x14ac:dyDescent="0.25">
      <c r="A51" s="57" t="s">
        <v>426</v>
      </c>
      <c r="B51" s="58" t="s">
        <v>299</v>
      </c>
      <c r="C51" s="58" t="s">
        <v>63</v>
      </c>
      <c r="D51" s="57">
        <v>50</v>
      </c>
      <c r="E51" s="57">
        <v>46.02</v>
      </c>
    </row>
    <row r="52" spans="1:5" x14ac:dyDescent="0.25">
      <c r="A52" s="57" t="s">
        <v>427</v>
      </c>
      <c r="B52" s="58" t="s">
        <v>428</v>
      </c>
      <c r="C52" s="58" t="s">
        <v>63</v>
      </c>
      <c r="D52" s="57">
        <v>100</v>
      </c>
      <c r="E52" s="57">
        <v>92.05</v>
      </c>
    </row>
    <row r="53" spans="1:5" x14ac:dyDescent="0.25">
      <c r="A53" s="57" t="s">
        <v>429</v>
      </c>
      <c r="B53" s="58" t="s">
        <v>89</v>
      </c>
      <c r="C53" s="58" t="s">
        <v>61</v>
      </c>
      <c r="D53" s="57">
        <v>500</v>
      </c>
      <c r="E53" s="57">
        <v>470.25</v>
      </c>
    </row>
    <row r="54" spans="1:5" x14ac:dyDescent="0.25">
      <c r="A54" s="57" t="s">
        <v>430</v>
      </c>
      <c r="B54" s="58" t="s">
        <v>431</v>
      </c>
      <c r="C54" s="58" t="s">
        <v>61</v>
      </c>
      <c r="D54" s="57">
        <v>200</v>
      </c>
      <c r="E54" s="57">
        <v>188.1</v>
      </c>
    </row>
    <row r="55" spans="1:5" x14ac:dyDescent="0.25">
      <c r="A55" s="57" t="s">
        <v>432</v>
      </c>
      <c r="B55" s="58" t="s">
        <v>84</v>
      </c>
      <c r="C55" s="58" t="s">
        <v>63</v>
      </c>
      <c r="D55" s="57">
        <v>40</v>
      </c>
      <c r="E55" s="57">
        <v>36.82</v>
      </c>
    </row>
    <row r="56" spans="1:5" x14ac:dyDescent="0.25">
      <c r="A56" s="57" t="s">
        <v>433</v>
      </c>
      <c r="B56" s="58" t="s">
        <v>434</v>
      </c>
      <c r="C56" s="58" t="s">
        <v>62</v>
      </c>
      <c r="D56" s="57">
        <v>500</v>
      </c>
      <c r="E56" s="57">
        <v>460.25</v>
      </c>
    </row>
    <row r="57" spans="1:5" x14ac:dyDescent="0.25">
      <c r="A57" s="57" t="s">
        <v>435</v>
      </c>
      <c r="B57" s="58" t="s">
        <v>436</v>
      </c>
      <c r="C57" s="58" t="s">
        <v>62</v>
      </c>
      <c r="D57" s="57">
        <v>500</v>
      </c>
      <c r="E57" s="57">
        <v>460.25</v>
      </c>
    </row>
    <row r="58" spans="1:5" x14ac:dyDescent="0.25">
      <c r="A58" s="57" t="s">
        <v>437</v>
      </c>
      <c r="B58" s="58" t="s">
        <v>438</v>
      </c>
      <c r="C58" s="58" t="s">
        <v>62</v>
      </c>
      <c r="D58" s="57">
        <v>500</v>
      </c>
      <c r="E58" s="57">
        <v>460.25</v>
      </c>
    </row>
    <row r="59" spans="1:5" x14ac:dyDescent="0.25">
      <c r="A59" s="57" t="s">
        <v>439</v>
      </c>
      <c r="B59" s="58" t="s">
        <v>440</v>
      </c>
      <c r="C59" s="58" t="s">
        <v>60</v>
      </c>
      <c r="D59" s="57">
        <v>500</v>
      </c>
      <c r="E59" s="57">
        <v>460.25</v>
      </c>
    </row>
    <row r="60" spans="1:5" x14ac:dyDescent="0.25">
      <c r="A60" s="57" t="s">
        <v>441</v>
      </c>
      <c r="B60" s="58" t="s">
        <v>442</v>
      </c>
      <c r="C60" s="58" t="s">
        <v>60</v>
      </c>
      <c r="D60" s="57">
        <v>200</v>
      </c>
      <c r="E60" s="57">
        <v>184.1</v>
      </c>
    </row>
    <row r="61" spans="1:5" x14ac:dyDescent="0.25">
      <c r="A61" s="57" t="s">
        <v>443</v>
      </c>
      <c r="B61" s="58" t="s">
        <v>383</v>
      </c>
      <c r="C61" s="58" t="s">
        <v>60</v>
      </c>
      <c r="D61" s="57">
        <v>50</v>
      </c>
      <c r="E61" s="57">
        <v>46.02</v>
      </c>
    </row>
    <row r="62" spans="1:5" x14ac:dyDescent="0.25">
      <c r="A62" s="57" t="s">
        <v>444</v>
      </c>
      <c r="B62" s="58" t="s">
        <v>106</v>
      </c>
      <c r="C62" s="58" t="s">
        <v>60</v>
      </c>
      <c r="D62" s="57">
        <v>500</v>
      </c>
      <c r="E62" s="57">
        <v>460.25</v>
      </c>
    </row>
    <row r="63" spans="1:5" x14ac:dyDescent="0.25">
      <c r="A63" s="57" t="s">
        <v>445</v>
      </c>
      <c r="B63" s="58" t="s">
        <v>446</v>
      </c>
      <c r="C63" s="58" t="s">
        <v>62</v>
      </c>
      <c r="D63" s="57">
        <v>800</v>
      </c>
      <c r="E63" s="57">
        <v>736.4</v>
      </c>
    </row>
    <row r="64" spans="1:5" x14ac:dyDescent="0.25">
      <c r="A64" s="57" t="s">
        <v>447</v>
      </c>
      <c r="B64" s="58" t="s">
        <v>448</v>
      </c>
      <c r="C64" s="58" t="s">
        <v>61</v>
      </c>
      <c r="D64" s="57">
        <v>350</v>
      </c>
      <c r="E64" s="57">
        <v>329.17</v>
      </c>
    </row>
    <row r="65" spans="1:5" x14ac:dyDescent="0.25">
      <c r="A65" s="57" t="s">
        <v>449</v>
      </c>
      <c r="B65" s="58" t="s">
        <v>89</v>
      </c>
      <c r="C65" s="58" t="s">
        <v>61</v>
      </c>
      <c r="D65" s="57">
        <v>500</v>
      </c>
      <c r="E65" s="57">
        <v>470.25</v>
      </c>
    </row>
    <row r="66" spans="1:5" x14ac:dyDescent="0.25">
      <c r="A66" s="57" t="s">
        <v>450</v>
      </c>
      <c r="B66" s="58" t="s">
        <v>89</v>
      </c>
      <c r="C66" s="58" t="s">
        <v>61</v>
      </c>
      <c r="D66" s="57">
        <v>500</v>
      </c>
      <c r="E66" s="57">
        <v>470.25</v>
      </c>
    </row>
    <row r="67" spans="1:5" x14ac:dyDescent="0.25">
      <c r="A67" s="57" t="s">
        <v>451</v>
      </c>
      <c r="B67" s="58" t="s">
        <v>452</v>
      </c>
      <c r="C67" s="58" t="s">
        <v>60</v>
      </c>
      <c r="D67" s="57">
        <v>100</v>
      </c>
      <c r="E67" s="57">
        <v>92.05</v>
      </c>
    </row>
    <row r="68" spans="1:5" x14ac:dyDescent="0.25">
      <c r="A68" s="57" t="s">
        <v>453</v>
      </c>
      <c r="B68" s="58" t="s">
        <v>454</v>
      </c>
      <c r="C68" s="58" t="s">
        <v>62</v>
      </c>
      <c r="D68" s="57">
        <v>100</v>
      </c>
      <c r="E68" s="57">
        <v>92.05</v>
      </c>
    </row>
    <row r="69" spans="1:5" x14ac:dyDescent="0.25">
      <c r="A69" s="57" t="s">
        <v>455</v>
      </c>
      <c r="B69" s="58" t="s">
        <v>456</v>
      </c>
      <c r="C69" s="58" t="s">
        <v>61</v>
      </c>
      <c r="D69" s="57">
        <v>150</v>
      </c>
      <c r="E69" s="57">
        <v>141.07</v>
      </c>
    </row>
    <row r="70" spans="1:5" x14ac:dyDescent="0.25">
      <c r="A70" s="57" t="s">
        <v>457</v>
      </c>
      <c r="B70" s="58" t="s">
        <v>458</v>
      </c>
      <c r="C70" s="58" t="s">
        <v>60</v>
      </c>
      <c r="D70" s="57">
        <v>50</v>
      </c>
      <c r="E70" s="57">
        <v>46.02</v>
      </c>
    </row>
    <row r="71" spans="1:5" x14ac:dyDescent="0.25">
      <c r="A71" s="57" t="s">
        <v>459</v>
      </c>
      <c r="B71" s="58" t="s">
        <v>460</v>
      </c>
      <c r="C71" s="58" t="s">
        <v>62</v>
      </c>
      <c r="D71" s="57">
        <v>500</v>
      </c>
      <c r="E71" s="57">
        <v>460.25</v>
      </c>
    </row>
    <row r="72" spans="1:5" x14ac:dyDescent="0.25">
      <c r="A72" s="57" t="s">
        <v>461</v>
      </c>
      <c r="B72" s="58" t="s">
        <v>460</v>
      </c>
      <c r="C72" s="58" t="s">
        <v>62</v>
      </c>
      <c r="D72" s="57">
        <v>500</v>
      </c>
      <c r="E72" s="57">
        <v>460.25</v>
      </c>
    </row>
    <row r="73" spans="1:5" x14ac:dyDescent="0.25">
      <c r="A73" s="57" t="s">
        <v>462</v>
      </c>
      <c r="B73" s="58" t="s">
        <v>463</v>
      </c>
      <c r="C73" s="58" t="s">
        <v>61</v>
      </c>
      <c r="D73" s="57">
        <v>100</v>
      </c>
      <c r="E73" s="57">
        <v>94.05</v>
      </c>
    </row>
    <row r="74" spans="1:5" x14ac:dyDescent="0.25">
      <c r="A74" s="57" t="s">
        <v>464</v>
      </c>
      <c r="B74" s="58" t="s">
        <v>465</v>
      </c>
      <c r="C74" s="58" t="s">
        <v>61</v>
      </c>
      <c r="D74" s="57">
        <v>250</v>
      </c>
      <c r="E74" s="57">
        <v>235.12</v>
      </c>
    </row>
    <row r="75" spans="1:5" x14ac:dyDescent="0.25">
      <c r="A75" s="57" t="s">
        <v>466</v>
      </c>
      <c r="B75" s="58" t="s">
        <v>467</v>
      </c>
      <c r="C75" s="58" t="s">
        <v>63</v>
      </c>
      <c r="D75" s="57">
        <v>50</v>
      </c>
      <c r="E75" s="57">
        <v>46.02</v>
      </c>
    </row>
    <row r="76" spans="1:5" x14ac:dyDescent="0.25">
      <c r="A76" s="57" t="s">
        <v>468</v>
      </c>
      <c r="B76" s="58" t="s">
        <v>83</v>
      </c>
      <c r="C76" s="58" t="s">
        <v>62</v>
      </c>
      <c r="D76" s="57">
        <v>30</v>
      </c>
      <c r="E76" s="57">
        <v>27.61</v>
      </c>
    </row>
    <row r="77" spans="1:5" x14ac:dyDescent="0.25">
      <c r="A77" s="57" t="s">
        <v>469</v>
      </c>
      <c r="B77" s="58" t="s">
        <v>470</v>
      </c>
      <c r="C77" s="58" t="s">
        <v>62</v>
      </c>
      <c r="D77" s="57">
        <v>100</v>
      </c>
      <c r="E77" s="57">
        <v>92.05</v>
      </c>
    </row>
    <row r="78" spans="1:5" x14ac:dyDescent="0.25">
      <c r="A78" s="57" t="s">
        <v>471</v>
      </c>
      <c r="B78" s="58" t="s">
        <v>472</v>
      </c>
      <c r="C78" s="58" t="s">
        <v>60</v>
      </c>
      <c r="D78" s="57">
        <v>100</v>
      </c>
      <c r="E78" s="57">
        <v>92.05</v>
      </c>
    </row>
    <row r="79" spans="1:5" x14ac:dyDescent="0.25">
      <c r="A79" s="57" t="s">
        <v>473</v>
      </c>
      <c r="B79" s="58" t="s">
        <v>474</v>
      </c>
      <c r="C79" s="58" t="s">
        <v>63</v>
      </c>
      <c r="D79" s="57">
        <v>500</v>
      </c>
      <c r="E79" s="57">
        <v>460.25</v>
      </c>
    </row>
  </sheetData>
  <sortState ref="A2:E66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D19" sqref="D19"/>
    </sheetView>
  </sheetViews>
  <sheetFormatPr defaultRowHeight="15" x14ac:dyDescent="0.25"/>
  <cols>
    <col min="1" max="1" width="20.85546875" style="57" customWidth="1"/>
    <col min="2" max="2" width="33.42578125" style="57" customWidth="1"/>
    <col min="3" max="3" width="49.42578125" style="57" customWidth="1"/>
    <col min="4" max="4" width="30.5703125" style="57" customWidth="1"/>
    <col min="5" max="5" width="44.7109375" style="57" customWidth="1"/>
    <col min="6" max="16384" width="9.140625" style="57"/>
  </cols>
  <sheetData>
    <row r="1" spans="1:20" x14ac:dyDescent="0.25">
      <c r="A1" s="56" t="s">
        <v>2</v>
      </c>
      <c r="B1" s="56" t="s">
        <v>77</v>
      </c>
      <c r="C1" s="60" t="s">
        <v>12</v>
      </c>
      <c r="D1" s="56" t="s">
        <v>1</v>
      </c>
      <c r="E1" s="56" t="s">
        <v>11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57" t="s">
        <v>475</v>
      </c>
      <c r="B2" s="57" t="s">
        <v>85</v>
      </c>
      <c r="C2" s="57">
        <v>4209</v>
      </c>
      <c r="D2" s="57">
        <v>500</v>
      </c>
      <c r="E2" s="57">
        <v>482.5</v>
      </c>
    </row>
    <row r="3" spans="1:20" x14ac:dyDescent="0.25">
      <c r="A3" s="57" t="s">
        <v>476</v>
      </c>
      <c r="B3" s="57" t="s">
        <v>85</v>
      </c>
      <c r="C3" s="57">
        <v>5375</v>
      </c>
      <c r="D3" s="57">
        <v>100</v>
      </c>
      <c r="E3" s="57">
        <v>96.5</v>
      </c>
    </row>
  </sheetData>
  <sortState ref="A2:E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D25" sqref="D25"/>
    </sheetView>
  </sheetViews>
  <sheetFormatPr defaultRowHeight="14.25" customHeight="1" x14ac:dyDescent="0.25"/>
  <cols>
    <col min="1" max="1" width="23.28515625" customWidth="1"/>
    <col min="2" max="2" width="51" style="1" customWidth="1"/>
    <col min="3" max="3" width="21.7109375" customWidth="1"/>
    <col min="4" max="4" width="43.5703125" customWidth="1"/>
    <col min="5" max="5" width="76.285156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51">
        <v>44105.002638888887</v>
      </c>
      <c r="B2" s="1" t="s">
        <v>477</v>
      </c>
      <c r="C2">
        <v>100</v>
      </c>
      <c r="D2">
        <v>96.1</v>
      </c>
      <c r="E2" s="1" t="s">
        <v>7</v>
      </c>
    </row>
    <row r="3" spans="1:36" ht="15" x14ac:dyDescent="0.25">
      <c r="A3" s="51">
        <v>44105.030185185184</v>
      </c>
      <c r="B3" s="1" t="s">
        <v>288</v>
      </c>
      <c r="C3">
        <v>500</v>
      </c>
      <c r="D3">
        <v>489.5</v>
      </c>
      <c r="E3" s="1" t="s">
        <v>118</v>
      </c>
    </row>
    <row r="4" spans="1:36" ht="15" x14ac:dyDescent="0.25">
      <c r="A4" s="51">
        <v>44105.102303240739</v>
      </c>
      <c r="B4" s="1" t="s">
        <v>478</v>
      </c>
      <c r="C4">
        <v>250</v>
      </c>
      <c r="D4">
        <v>244.75</v>
      </c>
      <c r="E4" s="1" t="s">
        <v>123</v>
      </c>
    </row>
    <row r="5" spans="1:36" ht="15" x14ac:dyDescent="0.25">
      <c r="A5" s="51">
        <v>44105.105833333335</v>
      </c>
      <c r="B5" s="1" t="s">
        <v>479</v>
      </c>
      <c r="C5">
        <v>20000</v>
      </c>
      <c r="D5">
        <v>19580</v>
      </c>
      <c r="E5" s="1" t="s">
        <v>123</v>
      </c>
    </row>
    <row r="6" spans="1:36" ht="15" x14ac:dyDescent="0.25">
      <c r="A6" s="51">
        <v>44105.105995370373</v>
      </c>
      <c r="B6" s="1" t="s">
        <v>480</v>
      </c>
      <c r="C6">
        <v>100</v>
      </c>
      <c r="D6">
        <v>96.1</v>
      </c>
      <c r="E6" s="1" t="s">
        <v>118</v>
      </c>
    </row>
    <row r="7" spans="1:36" ht="15" x14ac:dyDescent="0.25">
      <c r="A7" s="51">
        <v>44105.161064814813</v>
      </c>
      <c r="B7" s="1" t="s">
        <v>211</v>
      </c>
      <c r="C7">
        <v>5000</v>
      </c>
      <c r="D7">
        <v>4895</v>
      </c>
      <c r="E7" s="1" t="s">
        <v>481</v>
      </c>
    </row>
    <row r="8" spans="1:36" ht="15" x14ac:dyDescent="0.25">
      <c r="A8" s="51">
        <v>44105.220763888887</v>
      </c>
      <c r="B8" s="1" t="s">
        <v>482</v>
      </c>
      <c r="C8">
        <v>1000</v>
      </c>
      <c r="D8">
        <v>979</v>
      </c>
      <c r="E8" s="1" t="s">
        <v>118</v>
      </c>
    </row>
    <row r="9" spans="1:36" ht="15" x14ac:dyDescent="0.25">
      <c r="A9" s="51">
        <v>44105.256249999999</v>
      </c>
      <c r="B9" s="1" t="s">
        <v>483</v>
      </c>
      <c r="C9">
        <v>100</v>
      </c>
      <c r="D9">
        <v>96.1</v>
      </c>
      <c r="E9" s="1" t="s">
        <v>118</v>
      </c>
    </row>
    <row r="10" spans="1:36" ht="15" x14ac:dyDescent="0.25">
      <c r="A10" s="51">
        <v>44105.28533564815</v>
      </c>
      <c r="B10" s="1" t="s">
        <v>484</v>
      </c>
      <c r="C10">
        <v>1000</v>
      </c>
      <c r="D10">
        <v>979</v>
      </c>
      <c r="E10" s="1" t="s">
        <v>118</v>
      </c>
    </row>
    <row r="11" spans="1:36" ht="15" x14ac:dyDescent="0.25">
      <c r="A11" s="51">
        <v>44105.301886574074</v>
      </c>
      <c r="B11" s="1" t="s">
        <v>485</v>
      </c>
      <c r="C11">
        <v>500</v>
      </c>
      <c r="D11">
        <v>489.5</v>
      </c>
      <c r="E11" s="1" t="s">
        <v>118</v>
      </c>
    </row>
    <row r="12" spans="1:36" ht="15" x14ac:dyDescent="0.25">
      <c r="A12" s="51">
        <v>44105.350300925929</v>
      </c>
      <c r="B12" s="1" t="s">
        <v>486</v>
      </c>
      <c r="C12">
        <v>100</v>
      </c>
      <c r="D12">
        <v>96.1</v>
      </c>
      <c r="E12" s="1" t="s">
        <v>118</v>
      </c>
    </row>
    <row r="13" spans="1:36" ht="15" x14ac:dyDescent="0.25">
      <c r="A13" s="51">
        <v>44105.351342592592</v>
      </c>
      <c r="B13" s="1" t="s">
        <v>487</v>
      </c>
      <c r="C13">
        <v>500</v>
      </c>
      <c r="D13">
        <v>489.5</v>
      </c>
      <c r="E13" s="1" t="s">
        <v>118</v>
      </c>
    </row>
    <row r="14" spans="1:36" ht="15" x14ac:dyDescent="0.25">
      <c r="A14" s="51">
        <v>44105.351504629631</v>
      </c>
      <c r="B14" s="1" t="s">
        <v>488</v>
      </c>
      <c r="C14">
        <v>200</v>
      </c>
      <c r="D14">
        <v>195.8</v>
      </c>
      <c r="E14" s="1" t="s">
        <v>123</v>
      </c>
    </row>
    <row r="15" spans="1:36" ht="15" x14ac:dyDescent="0.25">
      <c r="A15" s="51">
        <v>44105.352418981478</v>
      </c>
      <c r="B15" s="1" t="s">
        <v>161</v>
      </c>
      <c r="C15">
        <v>2000</v>
      </c>
      <c r="D15">
        <v>1958</v>
      </c>
      <c r="E15" s="1" t="s">
        <v>153</v>
      </c>
    </row>
    <row r="16" spans="1:36" ht="15" x14ac:dyDescent="0.25">
      <c r="A16" s="51">
        <v>44105.36886574074</v>
      </c>
      <c r="B16" s="1" t="s">
        <v>43</v>
      </c>
      <c r="C16">
        <v>5000</v>
      </c>
      <c r="D16">
        <v>4895</v>
      </c>
      <c r="E16" s="1" t="s">
        <v>118</v>
      </c>
    </row>
    <row r="17" spans="1:5" ht="15" x14ac:dyDescent="0.25">
      <c r="A17" s="51">
        <v>44105.373182870368</v>
      </c>
      <c r="B17" s="1" t="s">
        <v>489</v>
      </c>
      <c r="C17">
        <v>500</v>
      </c>
      <c r="D17">
        <v>489.5</v>
      </c>
      <c r="E17" s="1" t="s">
        <v>118</v>
      </c>
    </row>
    <row r="18" spans="1:5" ht="15" x14ac:dyDescent="0.25">
      <c r="A18" s="51">
        <v>44105.381273148145</v>
      </c>
      <c r="B18" s="1" t="s">
        <v>490</v>
      </c>
      <c r="C18">
        <v>300</v>
      </c>
      <c r="D18">
        <v>293.7</v>
      </c>
      <c r="E18" s="1" t="s">
        <v>118</v>
      </c>
    </row>
    <row r="19" spans="1:5" ht="15" x14ac:dyDescent="0.25">
      <c r="A19" s="51">
        <v>44105.384780092594</v>
      </c>
      <c r="B19" s="1" t="s">
        <v>491</v>
      </c>
      <c r="C19">
        <v>500</v>
      </c>
      <c r="D19">
        <v>489.5</v>
      </c>
      <c r="E19" s="1" t="s">
        <v>118</v>
      </c>
    </row>
    <row r="20" spans="1:5" ht="15" x14ac:dyDescent="0.25">
      <c r="A20" s="51">
        <v>44105.392083333332</v>
      </c>
      <c r="B20" s="1" t="s">
        <v>492</v>
      </c>
      <c r="C20">
        <v>100</v>
      </c>
      <c r="D20">
        <v>96.1</v>
      </c>
      <c r="E20" s="1" t="s">
        <v>493</v>
      </c>
    </row>
    <row r="21" spans="1:5" ht="15" x14ac:dyDescent="0.25">
      <c r="A21" s="51">
        <v>44105.398784722223</v>
      </c>
      <c r="B21" s="1" t="s">
        <v>494</v>
      </c>
      <c r="C21">
        <v>200</v>
      </c>
      <c r="D21">
        <v>195.8</v>
      </c>
      <c r="E21" s="1" t="s">
        <v>123</v>
      </c>
    </row>
    <row r="22" spans="1:5" ht="15" x14ac:dyDescent="0.25">
      <c r="A22" s="51">
        <v>44105.414363425924</v>
      </c>
      <c r="B22" s="1" t="s">
        <v>495</v>
      </c>
      <c r="C22">
        <v>300</v>
      </c>
      <c r="D22">
        <v>293.7</v>
      </c>
      <c r="E22" s="1" t="s">
        <v>118</v>
      </c>
    </row>
    <row r="23" spans="1:5" ht="15" x14ac:dyDescent="0.25">
      <c r="A23" s="51">
        <v>44105.422326388885</v>
      </c>
      <c r="B23" s="1" t="s">
        <v>291</v>
      </c>
      <c r="C23">
        <v>500</v>
      </c>
      <c r="D23">
        <v>489.5</v>
      </c>
      <c r="E23" s="1" t="s">
        <v>7</v>
      </c>
    </row>
    <row r="24" spans="1:5" ht="15" x14ac:dyDescent="0.25">
      <c r="A24" s="51">
        <v>44105.422407407408</v>
      </c>
      <c r="B24" s="1" t="s">
        <v>496</v>
      </c>
      <c r="C24">
        <v>100</v>
      </c>
      <c r="D24">
        <v>96.1</v>
      </c>
      <c r="E24" s="1" t="s">
        <v>118</v>
      </c>
    </row>
    <row r="25" spans="1:5" ht="15" x14ac:dyDescent="0.25">
      <c r="A25" s="51">
        <v>44105.428298611114</v>
      </c>
      <c r="B25" s="1" t="s">
        <v>497</v>
      </c>
      <c r="C25">
        <v>300</v>
      </c>
      <c r="D25">
        <v>293.7</v>
      </c>
      <c r="E25" s="1" t="s">
        <v>118</v>
      </c>
    </row>
    <row r="26" spans="1:5" ht="15" x14ac:dyDescent="0.25">
      <c r="A26" s="51">
        <v>44105.432337962964</v>
      </c>
      <c r="B26" s="1" t="s">
        <v>176</v>
      </c>
      <c r="C26">
        <v>500</v>
      </c>
      <c r="D26">
        <v>489.5</v>
      </c>
      <c r="E26" s="1" t="s">
        <v>118</v>
      </c>
    </row>
    <row r="27" spans="1:5" ht="15" x14ac:dyDescent="0.25">
      <c r="A27" s="51">
        <v>44105.440347222226</v>
      </c>
      <c r="B27" s="1" t="s">
        <v>498</v>
      </c>
      <c r="C27">
        <v>300</v>
      </c>
      <c r="D27">
        <v>293.7</v>
      </c>
      <c r="E27" s="1" t="s">
        <v>499</v>
      </c>
    </row>
    <row r="28" spans="1:5" ht="15" x14ac:dyDescent="0.25">
      <c r="A28" s="51">
        <v>44105.455034722225</v>
      </c>
      <c r="B28" s="1" t="s">
        <v>295</v>
      </c>
      <c r="C28">
        <v>150</v>
      </c>
      <c r="D28">
        <v>146.1</v>
      </c>
      <c r="E28" s="1" t="s">
        <v>7</v>
      </c>
    </row>
    <row r="29" spans="1:5" ht="15" x14ac:dyDescent="0.25">
      <c r="A29" s="51">
        <v>44105.459594907406</v>
      </c>
      <c r="B29" s="1" t="s">
        <v>500</v>
      </c>
      <c r="C29">
        <v>300</v>
      </c>
      <c r="D29">
        <v>293.7</v>
      </c>
      <c r="E29" s="1" t="s">
        <v>118</v>
      </c>
    </row>
    <row r="30" spans="1:5" ht="15" x14ac:dyDescent="0.25">
      <c r="A30" s="51">
        <v>44105.472939814812</v>
      </c>
      <c r="B30" s="1" t="s">
        <v>501</v>
      </c>
      <c r="C30">
        <v>500</v>
      </c>
      <c r="D30">
        <v>489.5</v>
      </c>
      <c r="E30" s="1" t="s">
        <v>34</v>
      </c>
    </row>
    <row r="31" spans="1:5" ht="15" x14ac:dyDescent="0.25">
      <c r="A31" s="51">
        <v>44105.521122685182</v>
      </c>
      <c r="B31" s="1" t="s">
        <v>502</v>
      </c>
      <c r="C31">
        <v>300</v>
      </c>
      <c r="D31">
        <v>293.7</v>
      </c>
      <c r="E31" s="1" t="s">
        <v>50</v>
      </c>
    </row>
    <row r="32" spans="1:5" ht="15" x14ac:dyDescent="0.25">
      <c r="A32" s="51">
        <v>44105.556145833332</v>
      </c>
      <c r="B32" s="1" t="s">
        <v>503</v>
      </c>
      <c r="C32">
        <v>100</v>
      </c>
      <c r="D32">
        <v>96.1</v>
      </c>
      <c r="E32" s="1" t="s">
        <v>118</v>
      </c>
    </row>
    <row r="33" spans="1:5" ht="15" x14ac:dyDescent="0.25">
      <c r="A33" s="51">
        <v>44105.5625</v>
      </c>
      <c r="B33" s="1" t="s">
        <v>504</v>
      </c>
      <c r="C33">
        <v>1000</v>
      </c>
      <c r="D33">
        <v>979</v>
      </c>
      <c r="E33" s="1" t="s">
        <v>118</v>
      </c>
    </row>
    <row r="34" spans="1:5" ht="15" x14ac:dyDescent="0.25">
      <c r="A34" s="51">
        <v>44105.61074074074</v>
      </c>
      <c r="B34" s="1" t="s">
        <v>271</v>
      </c>
      <c r="C34">
        <v>100</v>
      </c>
      <c r="D34">
        <v>96.1</v>
      </c>
      <c r="E34" s="1" t="s">
        <v>118</v>
      </c>
    </row>
    <row r="35" spans="1:5" ht="15" x14ac:dyDescent="0.25">
      <c r="A35" s="51">
        <v>44105.622986111113</v>
      </c>
      <c r="B35" s="1" t="s">
        <v>505</v>
      </c>
      <c r="C35">
        <v>300</v>
      </c>
      <c r="D35">
        <v>293.7</v>
      </c>
      <c r="E35" s="1" t="s">
        <v>131</v>
      </c>
    </row>
    <row r="36" spans="1:5" ht="15" x14ac:dyDescent="0.25">
      <c r="A36" s="51">
        <v>44105.635937500003</v>
      </c>
      <c r="B36" s="1" t="s">
        <v>506</v>
      </c>
      <c r="C36">
        <v>100</v>
      </c>
      <c r="D36">
        <v>96.1</v>
      </c>
      <c r="E36" s="1" t="s">
        <v>118</v>
      </c>
    </row>
    <row r="37" spans="1:5" ht="15" x14ac:dyDescent="0.25">
      <c r="A37" s="51">
        <v>44105.637754629628</v>
      </c>
      <c r="B37" s="1" t="s">
        <v>507</v>
      </c>
      <c r="C37">
        <v>300</v>
      </c>
      <c r="D37">
        <v>293.7</v>
      </c>
      <c r="E37" s="1" t="s">
        <v>508</v>
      </c>
    </row>
    <row r="38" spans="1:5" ht="15" x14ac:dyDescent="0.25">
      <c r="A38" s="51">
        <v>44105.677071759259</v>
      </c>
      <c r="B38" s="1" t="s">
        <v>509</v>
      </c>
      <c r="C38">
        <v>500</v>
      </c>
      <c r="D38">
        <v>489.5</v>
      </c>
      <c r="E38" s="1" t="s">
        <v>510</v>
      </c>
    </row>
    <row r="39" spans="1:5" ht="15" x14ac:dyDescent="0.25">
      <c r="A39" s="51">
        <v>44105.691759259258</v>
      </c>
      <c r="B39" s="1" t="s">
        <v>511</v>
      </c>
      <c r="C39">
        <v>100</v>
      </c>
      <c r="D39">
        <v>96.1</v>
      </c>
      <c r="E39" s="1" t="s">
        <v>118</v>
      </c>
    </row>
    <row r="40" spans="1:5" ht="15" x14ac:dyDescent="0.25">
      <c r="A40" s="51">
        <v>44105.705347222225</v>
      </c>
      <c r="B40" s="1" t="s">
        <v>512</v>
      </c>
      <c r="C40">
        <v>1000</v>
      </c>
      <c r="D40">
        <v>979</v>
      </c>
      <c r="E40" s="1" t="s">
        <v>131</v>
      </c>
    </row>
    <row r="41" spans="1:5" ht="15" x14ac:dyDescent="0.25">
      <c r="A41" s="51">
        <v>44105.706134259257</v>
      </c>
      <c r="B41" s="1" t="s">
        <v>512</v>
      </c>
      <c r="C41">
        <v>1000</v>
      </c>
      <c r="D41">
        <v>979</v>
      </c>
      <c r="E41" s="1" t="s">
        <v>118</v>
      </c>
    </row>
    <row r="42" spans="1:5" ht="15" x14ac:dyDescent="0.25">
      <c r="A42" s="51">
        <v>44105.70684027778</v>
      </c>
      <c r="B42" s="1" t="s">
        <v>512</v>
      </c>
      <c r="C42">
        <v>1000</v>
      </c>
      <c r="D42">
        <v>979</v>
      </c>
      <c r="E42" s="1" t="s">
        <v>154</v>
      </c>
    </row>
    <row r="43" spans="1:5" ht="15" x14ac:dyDescent="0.25">
      <c r="A43" s="51">
        <v>44105.729039351849</v>
      </c>
      <c r="B43" s="1" t="s">
        <v>294</v>
      </c>
      <c r="C43">
        <v>1000</v>
      </c>
      <c r="D43">
        <v>979</v>
      </c>
      <c r="E43" s="1" t="s">
        <v>5</v>
      </c>
    </row>
    <row r="44" spans="1:5" ht="15" x14ac:dyDescent="0.25">
      <c r="A44" s="51">
        <v>44105.771307870367</v>
      </c>
      <c r="B44" s="1" t="s">
        <v>170</v>
      </c>
      <c r="C44">
        <v>100</v>
      </c>
      <c r="D44">
        <v>96.1</v>
      </c>
      <c r="E44" s="1" t="s">
        <v>118</v>
      </c>
    </row>
    <row r="45" spans="1:5" ht="15" x14ac:dyDescent="0.25">
      <c r="A45" s="51">
        <v>44105.786064814813</v>
      </c>
      <c r="B45" s="1" t="s">
        <v>513</v>
      </c>
      <c r="C45">
        <v>300</v>
      </c>
      <c r="D45">
        <v>293.7</v>
      </c>
      <c r="E45" s="1" t="s">
        <v>118</v>
      </c>
    </row>
    <row r="46" spans="1:5" ht="15" x14ac:dyDescent="0.25">
      <c r="A46" s="51">
        <v>44105.82540509259</v>
      </c>
      <c r="B46" s="1" t="s">
        <v>514</v>
      </c>
      <c r="C46">
        <v>1500</v>
      </c>
      <c r="D46">
        <v>1468.5</v>
      </c>
      <c r="E46" s="1" t="s">
        <v>515</v>
      </c>
    </row>
    <row r="47" spans="1:5" ht="15" x14ac:dyDescent="0.25">
      <c r="A47" s="51">
        <v>44105.93954861111</v>
      </c>
      <c r="B47" s="1" t="s">
        <v>127</v>
      </c>
      <c r="C47">
        <v>100</v>
      </c>
      <c r="D47">
        <v>96.1</v>
      </c>
      <c r="E47" s="1" t="s">
        <v>118</v>
      </c>
    </row>
    <row r="48" spans="1:5" ht="15" x14ac:dyDescent="0.25">
      <c r="A48" s="51">
        <v>44105.964444444442</v>
      </c>
      <c r="B48" s="1" t="s">
        <v>516</v>
      </c>
      <c r="C48">
        <v>500</v>
      </c>
      <c r="D48">
        <v>489.5</v>
      </c>
      <c r="E48" s="1" t="s">
        <v>118</v>
      </c>
    </row>
    <row r="49" spans="1:5" ht="15" x14ac:dyDescent="0.25">
      <c r="A49" s="51">
        <v>44105.965196759258</v>
      </c>
      <c r="B49" s="1" t="s">
        <v>127</v>
      </c>
      <c r="C49">
        <v>100</v>
      </c>
      <c r="D49">
        <v>96.1</v>
      </c>
      <c r="E49" s="1" t="s">
        <v>118</v>
      </c>
    </row>
    <row r="50" spans="1:5" ht="15" x14ac:dyDescent="0.25">
      <c r="A50" s="51">
        <v>44105.971805555557</v>
      </c>
      <c r="B50" s="1" t="s">
        <v>517</v>
      </c>
      <c r="C50">
        <v>1000</v>
      </c>
      <c r="D50">
        <v>979</v>
      </c>
      <c r="E50" s="1" t="s">
        <v>131</v>
      </c>
    </row>
    <row r="51" spans="1:5" ht="15" x14ac:dyDescent="0.25">
      <c r="A51" s="51">
        <v>44105.981400462966</v>
      </c>
      <c r="B51" s="1" t="s">
        <v>479</v>
      </c>
      <c r="C51">
        <v>30000</v>
      </c>
      <c r="D51">
        <v>29370</v>
      </c>
      <c r="E51" s="1" t="s">
        <v>51</v>
      </c>
    </row>
    <row r="52" spans="1:5" ht="15" x14ac:dyDescent="0.25">
      <c r="A52" s="51">
        <v>44106.028425925928</v>
      </c>
      <c r="B52" s="1" t="s">
        <v>518</v>
      </c>
      <c r="C52">
        <v>300</v>
      </c>
      <c r="D52">
        <v>293.7</v>
      </c>
      <c r="E52" s="1" t="s">
        <v>118</v>
      </c>
    </row>
    <row r="53" spans="1:5" ht="15" x14ac:dyDescent="0.25">
      <c r="A53" s="51">
        <v>44106.082118055558</v>
      </c>
      <c r="B53" s="1" t="s">
        <v>519</v>
      </c>
      <c r="C53">
        <v>51</v>
      </c>
      <c r="D53">
        <v>47.1</v>
      </c>
      <c r="E53" s="1" t="s">
        <v>123</v>
      </c>
    </row>
    <row r="54" spans="1:5" ht="15" x14ac:dyDescent="0.25">
      <c r="A54" s="51">
        <v>44106.166747685187</v>
      </c>
      <c r="B54" s="1" t="s">
        <v>127</v>
      </c>
      <c r="C54">
        <v>4000</v>
      </c>
      <c r="D54">
        <v>3916</v>
      </c>
      <c r="E54" s="1" t="s">
        <v>123</v>
      </c>
    </row>
    <row r="55" spans="1:5" ht="15" x14ac:dyDescent="0.25">
      <c r="A55" s="51">
        <v>44106.30736111111</v>
      </c>
      <c r="B55" s="1" t="s">
        <v>520</v>
      </c>
      <c r="C55">
        <v>200</v>
      </c>
      <c r="D55">
        <v>195.8</v>
      </c>
      <c r="E55" s="1" t="s">
        <v>123</v>
      </c>
    </row>
    <row r="56" spans="1:5" ht="15" x14ac:dyDescent="0.25">
      <c r="A56" s="51">
        <v>44106.384965277779</v>
      </c>
      <c r="B56" s="1" t="s">
        <v>521</v>
      </c>
      <c r="C56">
        <v>10000</v>
      </c>
      <c r="D56">
        <v>9790</v>
      </c>
      <c r="E56" s="1" t="s">
        <v>123</v>
      </c>
    </row>
    <row r="57" spans="1:5" ht="15" x14ac:dyDescent="0.25">
      <c r="A57" s="51">
        <v>44106.386354166665</v>
      </c>
      <c r="B57" s="1" t="s">
        <v>521</v>
      </c>
      <c r="C57">
        <v>10000</v>
      </c>
      <c r="D57">
        <v>9790</v>
      </c>
      <c r="E57" s="1" t="s">
        <v>153</v>
      </c>
    </row>
    <row r="58" spans="1:5" ht="15" x14ac:dyDescent="0.25">
      <c r="A58" s="51">
        <v>44106.403368055559</v>
      </c>
      <c r="B58" s="1" t="s">
        <v>159</v>
      </c>
      <c r="C58">
        <v>300</v>
      </c>
      <c r="D58">
        <v>293.7</v>
      </c>
      <c r="E58" s="1" t="s">
        <v>118</v>
      </c>
    </row>
    <row r="59" spans="1:5" ht="15" x14ac:dyDescent="0.25">
      <c r="A59" s="51">
        <v>44106.441250000003</v>
      </c>
      <c r="B59" s="1" t="s">
        <v>290</v>
      </c>
      <c r="C59">
        <v>100</v>
      </c>
      <c r="D59">
        <v>96.1</v>
      </c>
      <c r="E59" s="1" t="s">
        <v>41</v>
      </c>
    </row>
    <row r="60" spans="1:5" ht="15" x14ac:dyDescent="0.25">
      <c r="A60" s="51">
        <v>44106.501377314817</v>
      </c>
      <c r="B60" s="1" t="s">
        <v>522</v>
      </c>
      <c r="C60">
        <v>100</v>
      </c>
      <c r="D60">
        <v>96.1</v>
      </c>
      <c r="E60" s="1" t="s">
        <v>118</v>
      </c>
    </row>
    <row r="61" spans="1:5" ht="15" x14ac:dyDescent="0.25">
      <c r="A61" s="51">
        <v>44106.566087962965</v>
      </c>
      <c r="B61" s="1" t="s">
        <v>523</v>
      </c>
      <c r="C61">
        <v>1000</v>
      </c>
      <c r="D61">
        <v>979</v>
      </c>
      <c r="E61" s="1" t="s">
        <v>34</v>
      </c>
    </row>
    <row r="62" spans="1:5" ht="15" x14ac:dyDescent="0.25">
      <c r="A62" s="51">
        <v>44106.583101851851</v>
      </c>
      <c r="B62" s="1" t="s">
        <v>289</v>
      </c>
      <c r="C62">
        <v>50</v>
      </c>
      <c r="D62">
        <v>46.1</v>
      </c>
      <c r="E62" s="1" t="s">
        <v>35</v>
      </c>
    </row>
    <row r="63" spans="1:5" ht="15" x14ac:dyDescent="0.25">
      <c r="A63" s="51">
        <v>44106.604745370372</v>
      </c>
      <c r="B63" s="1" t="s">
        <v>524</v>
      </c>
      <c r="C63">
        <v>200</v>
      </c>
      <c r="D63">
        <v>195.8</v>
      </c>
      <c r="E63" s="1" t="s">
        <v>123</v>
      </c>
    </row>
    <row r="64" spans="1:5" ht="15" x14ac:dyDescent="0.25">
      <c r="A64" s="51">
        <v>44106.621863425928</v>
      </c>
      <c r="B64" s="1" t="s">
        <v>525</v>
      </c>
      <c r="C64">
        <v>1000</v>
      </c>
      <c r="D64">
        <v>979</v>
      </c>
      <c r="E64" s="1" t="s">
        <v>118</v>
      </c>
    </row>
    <row r="65" spans="1:5" ht="15" x14ac:dyDescent="0.25">
      <c r="A65" s="51">
        <v>44106.730543981481</v>
      </c>
      <c r="B65" s="1" t="s">
        <v>127</v>
      </c>
      <c r="C65">
        <v>100</v>
      </c>
      <c r="D65">
        <v>96.1</v>
      </c>
      <c r="E65" s="1" t="s">
        <v>7</v>
      </c>
    </row>
    <row r="66" spans="1:5" ht="15" x14ac:dyDescent="0.25">
      <c r="A66" s="51">
        <v>44106.73746527778</v>
      </c>
      <c r="B66" s="1" t="s">
        <v>526</v>
      </c>
      <c r="C66">
        <v>100</v>
      </c>
      <c r="D66">
        <v>96.1</v>
      </c>
      <c r="E66" s="1" t="s">
        <v>118</v>
      </c>
    </row>
    <row r="67" spans="1:5" ht="15" x14ac:dyDescent="0.25">
      <c r="A67" s="51">
        <v>44106.783148148148</v>
      </c>
      <c r="B67" s="1" t="s">
        <v>527</v>
      </c>
      <c r="C67">
        <v>1000</v>
      </c>
      <c r="D67">
        <v>979</v>
      </c>
      <c r="E67" s="1" t="s">
        <v>118</v>
      </c>
    </row>
    <row r="68" spans="1:5" ht="15" x14ac:dyDescent="0.25">
      <c r="A68" s="51">
        <v>44106.806527777779</v>
      </c>
      <c r="B68" s="1" t="s">
        <v>528</v>
      </c>
      <c r="C68">
        <v>300</v>
      </c>
      <c r="D68">
        <v>293.7</v>
      </c>
      <c r="E68" s="1" t="s">
        <v>118</v>
      </c>
    </row>
    <row r="69" spans="1:5" ht="15" x14ac:dyDescent="0.25">
      <c r="A69" s="51">
        <v>44106.860486111109</v>
      </c>
      <c r="B69" s="1" t="s">
        <v>287</v>
      </c>
      <c r="C69">
        <v>500</v>
      </c>
      <c r="D69">
        <v>489.5</v>
      </c>
      <c r="E69" s="1" t="s">
        <v>53</v>
      </c>
    </row>
    <row r="70" spans="1:5" ht="30" x14ac:dyDescent="0.25">
      <c r="A70" s="51">
        <v>44106.861134259256</v>
      </c>
      <c r="B70" s="1" t="s">
        <v>292</v>
      </c>
      <c r="C70">
        <v>2000</v>
      </c>
      <c r="D70">
        <v>1958</v>
      </c>
      <c r="E70" s="67" t="s">
        <v>529</v>
      </c>
    </row>
    <row r="71" spans="1:5" ht="15" x14ac:dyDescent="0.25">
      <c r="A71" s="51">
        <v>44106.869189814817</v>
      </c>
      <c r="B71" s="1" t="s">
        <v>293</v>
      </c>
      <c r="C71">
        <v>200</v>
      </c>
      <c r="D71">
        <v>195.8</v>
      </c>
      <c r="E71" s="1" t="s">
        <v>35</v>
      </c>
    </row>
    <row r="72" spans="1:5" ht="15" x14ac:dyDescent="0.25">
      <c r="A72" s="51">
        <v>44106.870023148149</v>
      </c>
      <c r="B72" s="1" t="s">
        <v>530</v>
      </c>
      <c r="C72">
        <v>300</v>
      </c>
      <c r="D72">
        <v>293.7</v>
      </c>
      <c r="E72" s="1" t="s">
        <v>131</v>
      </c>
    </row>
    <row r="73" spans="1:5" ht="15" x14ac:dyDescent="0.25">
      <c r="A73" s="51">
        <v>44106.929386574076</v>
      </c>
      <c r="B73" s="1" t="s">
        <v>531</v>
      </c>
      <c r="C73">
        <v>1000</v>
      </c>
      <c r="D73">
        <v>979</v>
      </c>
      <c r="E73" s="1" t="s">
        <v>118</v>
      </c>
    </row>
    <row r="74" spans="1:5" ht="15" x14ac:dyDescent="0.25">
      <c r="A74" s="51">
        <v>44106.967685185184</v>
      </c>
      <c r="B74" s="1" t="s">
        <v>532</v>
      </c>
      <c r="C74">
        <v>500</v>
      </c>
      <c r="D74">
        <v>489.5</v>
      </c>
      <c r="E74" s="1" t="s">
        <v>118</v>
      </c>
    </row>
    <row r="75" spans="1:5" ht="15" x14ac:dyDescent="0.25">
      <c r="A75" s="51">
        <v>44106.980347222219</v>
      </c>
      <c r="B75" s="1" t="s">
        <v>533</v>
      </c>
      <c r="C75">
        <v>500</v>
      </c>
      <c r="D75">
        <v>489.5</v>
      </c>
      <c r="E75" s="1" t="s">
        <v>118</v>
      </c>
    </row>
    <row r="76" spans="1:5" ht="15" x14ac:dyDescent="0.25">
      <c r="A76" s="51">
        <v>44107.015370370369</v>
      </c>
      <c r="B76" s="1" t="s">
        <v>534</v>
      </c>
      <c r="C76">
        <v>300</v>
      </c>
      <c r="D76">
        <v>293.7</v>
      </c>
      <c r="E76" s="1" t="s">
        <v>118</v>
      </c>
    </row>
    <row r="77" spans="1:5" ht="15" x14ac:dyDescent="0.25">
      <c r="A77" s="51">
        <v>44107.123831018522</v>
      </c>
      <c r="B77" s="1" t="s">
        <v>282</v>
      </c>
      <c r="C77">
        <v>100</v>
      </c>
      <c r="D77">
        <v>96.1</v>
      </c>
      <c r="E77" s="1" t="s">
        <v>7</v>
      </c>
    </row>
    <row r="78" spans="1:5" ht="15" x14ac:dyDescent="0.25">
      <c r="A78" s="51">
        <v>44107.440081018518</v>
      </c>
      <c r="B78" s="1" t="s">
        <v>479</v>
      </c>
      <c r="C78">
        <v>12000</v>
      </c>
      <c r="D78">
        <v>11748</v>
      </c>
      <c r="E78" s="1" t="s">
        <v>153</v>
      </c>
    </row>
    <row r="79" spans="1:5" ht="15" x14ac:dyDescent="0.25">
      <c r="A79" s="51">
        <v>44107.444826388892</v>
      </c>
      <c r="B79" s="1" t="s">
        <v>479</v>
      </c>
      <c r="C79">
        <v>15000</v>
      </c>
      <c r="D79">
        <v>14685</v>
      </c>
      <c r="E79" s="1" t="s">
        <v>535</v>
      </c>
    </row>
    <row r="80" spans="1:5" ht="15" x14ac:dyDescent="0.25">
      <c r="A80" s="51">
        <v>44107.580949074072</v>
      </c>
      <c r="B80" s="1" t="s">
        <v>536</v>
      </c>
      <c r="C80">
        <v>300</v>
      </c>
      <c r="D80">
        <v>293.7</v>
      </c>
      <c r="E80" s="1" t="s">
        <v>99</v>
      </c>
    </row>
    <row r="81" spans="1:5" ht="15" x14ac:dyDescent="0.25">
      <c r="A81" s="51">
        <v>44107.68677083333</v>
      </c>
      <c r="B81" s="1" t="s">
        <v>537</v>
      </c>
      <c r="C81">
        <v>50</v>
      </c>
      <c r="D81">
        <v>46.1</v>
      </c>
      <c r="E81" s="1" t="s">
        <v>123</v>
      </c>
    </row>
    <row r="82" spans="1:5" ht="15" x14ac:dyDescent="0.25">
      <c r="A82" s="51">
        <v>44107.687928240739</v>
      </c>
      <c r="B82" s="1" t="s">
        <v>286</v>
      </c>
      <c r="C82">
        <v>50</v>
      </c>
      <c r="D82">
        <v>46.1</v>
      </c>
      <c r="E82" s="1" t="s">
        <v>5</v>
      </c>
    </row>
    <row r="83" spans="1:5" ht="15" x14ac:dyDescent="0.25">
      <c r="A83" s="51">
        <v>44107.779456018521</v>
      </c>
      <c r="B83" s="1" t="s">
        <v>538</v>
      </c>
      <c r="C83">
        <v>500</v>
      </c>
      <c r="D83">
        <v>489.5</v>
      </c>
      <c r="E83" s="1" t="s">
        <v>118</v>
      </c>
    </row>
    <row r="84" spans="1:5" ht="15" x14ac:dyDescent="0.25">
      <c r="A84" s="51">
        <v>44107.793043981481</v>
      </c>
      <c r="B84" s="1" t="s">
        <v>285</v>
      </c>
      <c r="C84">
        <v>300</v>
      </c>
      <c r="D84">
        <v>293.7</v>
      </c>
      <c r="E84" s="1" t="s">
        <v>7</v>
      </c>
    </row>
    <row r="85" spans="1:5" ht="15" x14ac:dyDescent="0.25">
      <c r="A85" s="51">
        <v>44107.833055555559</v>
      </c>
      <c r="B85" s="1" t="s">
        <v>284</v>
      </c>
      <c r="C85">
        <v>1000</v>
      </c>
      <c r="D85">
        <v>979</v>
      </c>
      <c r="E85" s="1" t="s">
        <v>35</v>
      </c>
    </row>
    <row r="86" spans="1:5" ht="15" x14ac:dyDescent="0.25">
      <c r="A86" s="51">
        <v>44107.875578703701</v>
      </c>
      <c r="B86" s="1" t="s">
        <v>230</v>
      </c>
      <c r="C86">
        <v>1800</v>
      </c>
      <c r="D86">
        <v>1762.2</v>
      </c>
      <c r="E86" s="1" t="s">
        <v>539</v>
      </c>
    </row>
    <row r="87" spans="1:5" ht="15" x14ac:dyDescent="0.25">
      <c r="A87" s="51">
        <v>44107.891296296293</v>
      </c>
      <c r="B87" s="1" t="s">
        <v>540</v>
      </c>
      <c r="C87">
        <v>100</v>
      </c>
      <c r="D87">
        <v>96.1</v>
      </c>
      <c r="E87" s="1" t="s">
        <v>541</v>
      </c>
    </row>
    <row r="88" spans="1:5" ht="15" x14ac:dyDescent="0.25">
      <c r="A88" s="51">
        <v>44107.897106481483</v>
      </c>
      <c r="B88" s="1" t="s">
        <v>283</v>
      </c>
      <c r="C88">
        <v>1000</v>
      </c>
      <c r="D88">
        <v>979</v>
      </c>
      <c r="E88" s="1" t="s">
        <v>7</v>
      </c>
    </row>
    <row r="89" spans="1:5" ht="15" x14ac:dyDescent="0.25">
      <c r="A89" s="51">
        <v>44107.935127314813</v>
      </c>
      <c r="B89" s="1" t="s">
        <v>542</v>
      </c>
      <c r="C89">
        <v>300</v>
      </c>
      <c r="D89">
        <v>293.7</v>
      </c>
      <c r="E89" s="1" t="s">
        <v>131</v>
      </c>
    </row>
    <row r="90" spans="1:5" ht="15" x14ac:dyDescent="0.25">
      <c r="A90" s="51">
        <v>44107.937534722223</v>
      </c>
      <c r="B90" s="1" t="s">
        <v>542</v>
      </c>
      <c r="C90">
        <v>300</v>
      </c>
      <c r="D90">
        <v>293.7</v>
      </c>
      <c r="E90" s="1" t="s">
        <v>118</v>
      </c>
    </row>
    <row r="91" spans="1:5" ht="15" x14ac:dyDescent="0.25">
      <c r="A91" s="51">
        <v>44108.481898148151</v>
      </c>
      <c r="B91" s="1" t="s">
        <v>543</v>
      </c>
      <c r="C91">
        <v>500</v>
      </c>
      <c r="D91">
        <v>489.5</v>
      </c>
      <c r="E91" s="1" t="s">
        <v>34</v>
      </c>
    </row>
    <row r="92" spans="1:5" ht="15" x14ac:dyDescent="0.25">
      <c r="A92" s="51">
        <v>44108.494849537034</v>
      </c>
      <c r="B92" s="1" t="s">
        <v>544</v>
      </c>
      <c r="C92">
        <v>300</v>
      </c>
      <c r="D92">
        <v>293.7</v>
      </c>
      <c r="E92" s="1" t="s">
        <v>545</v>
      </c>
    </row>
    <row r="93" spans="1:5" ht="15" x14ac:dyDescent="0.25">
      <c r="A93" s="51">
        <v>44108.628692129627</v>
      </c>
      <c r="B93" s="1" t="s">
        <v>546</v>
      </c>
      <c r="C93">
        <v>1000</v>
      </c>
      <c r="D93">
        <v>969</v>
      </c>
      <c r="E93" s="1" t="s">
        <v>118</v>
      </c>
    </row>
    <row r="94" spans="1:5" ht="15" x14ac:dyDescent="0.25">
      <c r="A94" s="51">
        <v>44108.638240740744</v>
      </c>
      <c r="B94" s="1" t="s">
        <v>547</v>
      </c>
      <c r="C94">
        <v>500</v>
      </c>
      <c r="D94">
        <v>489.5</v>
      </c>
      <c r="E94" s="1" t="s">
        <v>118</v>
      </c>
    </row>
    <row r="95" spans="1:5" ht="15" x14ac:dyDescent="0.25">
      <c r="A95" s="51">
        <v>44108.700567129628</v>
      </c>
      <c r="B95" s="1" t="s">
        <v>280</v>
      </c>
      <c r="C95">
        <v>100</v>
      </c>
      <c r="D95">
        <v>96.1</v>
      </c>
      <c r="E95" s="1" t="s">
        <v>7</v>
      </c>
    </row>
    <row r="96" spans="1:5" ht="15" x14ac:dyDescent="0.25">
      <c r="A96" s="51">
        <v>44108.720312500001</v>
      </c>
      <c r="B96" s="1" t="s">
        <v>279</v>
      </c>
      <c r="C96">
        <v>500</v>
      </c>
      <c r="D96">
        <v>489.5</v>
      </c>
      <c r="E96" s="1" t="s">
        <v>79</v>
      </c>
    </row>
    <row r="97" spans="1:5" ht="15" x14ac:dyDescent="0.25">
      <c r="A97" s="51">
        <v>44108.769606481481</v>
      </c>
      <c r="B97" s="1" t="s">
        <v>145</v>
      </c>
      <c r="C97">
        <v>1000</v>
      </c>
      <c r="D97">
        <v>979</v>
      </c>
      <c r="E97" s="1" t="s">
        <v>118</v>
      </c>
    </row>
    <row r="98" spans="1:5" ht="15" x14ac:dyDescent="0.25">
      <c r="A98" s="51">
        <v>44108.823344907411</v>
      </c>
      <c r="B98" s="1" t="s">
        <v>548</v>
      </c>
      <c r="C98">
        <v>200</v>
      </c>
      <c r="D98">
        <v>195.8</v>
      </c>
      <c r="E98" s="1" t="s">
        <v>123</v>
      </c>
    </row>
    <row r="99" spans="1:5" ht="15" x14ac:dyDescent="0.25">
      <c r="A99" s="51">
        <v>44108.862013888887</v>
      </c>
      <c r="B99" s="1" t="s">
        <v>277</v>
      </c>
      <c r="C99">
        <v>200</v>
      </c>
      <c r="D99">
        <v>195.8</v>
      </c>
      <c r="E99" s="1" t="s">
        <v>7</v>
      </c>
    </row>
    <row r="100" spans="1:5" ht="15" x14ac:dyDescent="0.25">
      <c r="A100" s="51">
        <v>44108.903321759259</v>
      </c>
      <c r="B100" s="1" t="s">
        <v>276</v>
      </c>
      <c r="C100">
        <v>300</v>
      </c>
      <c r="D100">
        <v>293.7</v>
      </c>
      <c r="E100" s="1" t="s">
        <v>59</v>
      </c>
    </row>
    <row r="101" spans="1:5" ht="15" x14ac:dyDescent="0.25">
      <c r="A101" s="51">
        <v>44109.177743055552</v>
      </c>
      <c r="B101" s="1" t="s">
        <v>267</v>
      </c>
      <c r="C101">
        <v>300</v>
      </c>
      <c r="D101">
        <v>293.7</v>
      </c>
      <c r="E101" s="1" t="s">
        <v>268</v>
      </c>
    </row>
    <row r="102" spans="1:5" ht="15" x14ac:dyDescent="0.25">
      <c r="A102" s="51">
        <v>44109.392627314817</v>
      </c>
      <c r="B102" s="1" t="s">
        <v>175</v>
      </c>
      <c r="C102">
        <v>3000</v>
      </c>
      <c r="D102">
        <v>2937</v>
      </c>
      <c r="E102" s="1" t="s">
        <v>118</v>
      </c>
    </row>
    <row r="103" spans="1:5" ht="15" x14ac:dyDescent="0.25">
      <c r="A103" s="51">
        <v>44109.474444444444</v>
      </c>
      <c r="B103" s="1" t="s">
        <v>274</v>
      </c>
      <c r="C103">
        <v>100</v>
      </c>
      <c r="D103">
        <v>96.1</v>
      </c>
      <c r="E103" s="1" t="s">
        <v>33</v>
      </c>
    </row>
    <row r="104" spans="1:5" ht="15" x14ac:dyDescent="0.25">
      <c r="A104" s="51">
        <v>44109.551631944443</v>
      </c>
      <c r="B104" s="1" t="s">
        <v>281</v>
      </c>
      <c r="C104">
        <v>1000</v>
      </c>
      <c r="D104">
        <v>979</v>
      </c>
      <c r="E104" s="1" t="s">
        <v>118</v>
      </c>
    </row>
    <row r="105" spans="1:5" ht="15" x14ac:dyDescent="0.25">
      <c r="A105" s="51">
        <v>44109.561678240738</v>
      </c>
      <c r="B105" s="1" t="s">
        <v>549</v>
      </c>
      <c r="C105">
        <v>300</v>
      </c>
      <c r="D105">
        <v>293.7</v>
      </c>
      <c r="E105" s="1" t="s">
        <v>118</v>
      </c>
    </row>
    <row r="106" spans="1:5" ht="15" x14ac:dyDescent="0.25">
      <c r="A106" s="51">
        <v>44109.581388888888</v>
      </c>
      <c r="B106" s="1" t="s">
        <v>550</v>
      </c>
      <c r="C106">
        <v>1000</v>
      </c>
      <c r="D106">
        <v>979</v>
      </c>
      <c r="E106" s="1" t="s">
        <v>118</v>
      </c>
    </row>
    <row r="107" spans="1:5" ht="15" x14ac:dyDescent="0.25">
      <c r="A107" s="51">
        <v>44109.583726851852</v>
      </c>
      <c r="B107" s="1" t="s">
        <v>273</v>
      </c>
      <c r="C107">
        <v>100</v>
      </c>
      <c r="D107">
        <v>96.1</v>
      </c>
      <c r="E107" s="1" t="s">
        <v>35</v>
      </c>
    </row>
    <row r="108" spans="1:5" ht="15" x14ac:dyDescent="0.25">
      <c r="A108" s="51">
        <v>44109.697835648149</v>
      </c>
      <c r="B108" s="1" t="s">
        <v>551</v>
      </c>
      <c r="C108">
        <v>2000</v>
      </c>
      <c r="D108">
        <v>1958</v>
      </c>
      <c r="E108" s="1" t="s">
        <v>123</v>
      </c>
    </row>
    <row r="109" spans="1:5" ht="15" x14ac:dyDescent="0.25">
      <c r="A109" s="51">
        <v>44109.704224537039</v>
      </c>
      <c r="B109" s="1" t="s">
        <v>552</v>
      </c>
      <c r="C109">
        <v>300</v>
      </c>
      <c r="D109">
        <v>293.7</v>
      </c>
      <c r="E109" s="1" t="s">
        <v>118</v>
      </c>
    </row>
    <row r="110" spans="1:5" ht="15" x14ac:dyDescent="0.25">
      <c r="A110" s="51">
        <v>44109.757731481484</v>
      </c>
      <c r="B110" s="1" t="s">
        <v>553</v>
      </c>
      <c r="C110">
        <v>500</v>
      </c>
      <c r="D110">
        <v>489.5</v>
      </c>
      <c r="E110" s="1" t="s">
        <v>118</v>
      </c>
    </row>
    <row r="111" spans="1:5" ht="15" x14ac:dyDescent="0.25">
      <c r="A111" s="51">
        <v>44109.789548611108</v>
      </c>
      <c r="B111" s="1" t="s">
        <v>272</v>
      </c>
      <c r="C111">
        <v>500</v>
      </c>
      <c r="D111">
        <v>489.5</v>
      </c>
      <c r="E111" s="1" t="s">
        <v>7</v>
      </c>
    </row>
    <row r="112" spans="1:5" ht="15" x14ac:dyDescent="0.25">
      <c r="A112" s="51">
        <v>44109.792685185188</v>
      </c>
      <c r="B112" s="1" t="s">
        <v>256</v>
      </c>
      <c r="C112">
        <v>500</v>
      </c>
      <c r="D112">
        <v>489.5</v>
      </c>
      <c r="E112" s="1" t="s">
        <v>257</v>
      </c>
    </row>
    <row r="113" spans="1:5" ht="15" x14ac:dyDescent="0.25">
      <c r="A113" s="51">
        <v>44109.88077546296</v>
      </c>
      <c r="B113" s="1" t="s">
        <v>554</v>
      </c>
      <c r="C113">
        <v>200</v>
      </c>
      <c r="D113">
        <v>195.8</v>
      </c>
      <c r="E113" s="1" t="s">
        <v>123</v>
      </c>
    </row>
    <row r="114" spans="1:5" ht="15" x14ac:dyDescent="0.25">
      <c r="A114" s="51">
        <v>44110.002650462964</v>
      </c>
      <c r="B114" s="1" t="s">
        <v>269</v>
      </c>
      <c r="C114">
        <v>1000</v>
      </c>
      <c r="D114">
        <v>979</v>
      </c>
      <c r="E114" s="1" t="s">
        <v>53</v>
      </c>
    </row>
    <row r="115" spans="1:5" ht="15" x14ac:dyDescent="0.25">
      <c r="A115" s="51">
        <v>44110.355046296296</v>
      </c>
      <c r="B115" s="1" t="s">
        <v>266</v>
      </c>
      <c r="C115">
        <v>100</v>
      </c>
      <c r="D115">
        <v>96.1</v>
      </c>
      <c r="E115" s="1" t="s">
        <v>35</v>
      </c>
    </row>
    <row r="116" spans="1:5" ht="15" x14ac:dyDescent="0.25">
      <c r="A116" s="51">
        <v>44110.357939814814</v>
      </c>
      <c r="B116" s="1" t="s">
        <v>265</v>
      </c>
      <c r="C116">
        <v>100</v>
      </c>
      <c r="D116">
        <v>96.1</v>
      </c>
      <c r="E116" s="1" t="s">
        <v>35</v>
      </c>
    </row>
    <row r="117" spans="1:5" ht="15" x14ac:dyDescent="0.25">
      <c r="A117" s="51">
        <v>44110.388182870367</v>
      </c>
      <c r="B117" s="1" t="s">
        <v>555</v>
      </c>
      <c r="C117">
        <v>100</v>
      </c>
      <c r="D117">
        <v>96.1</v>
      </c>
      <c r="E117" s="1" t="s">
        <v>34</v>
      </c>
    </row>
    <row r="118" spans="1:5" ht="15" x14ac:dyDescent="0.25">
      <c r="A118" s="51">
        <v>44110.398622685185</v>
      </c>
      <c r="B118" s="1" t="s">
        <v>556</v>
      </c>
      <c r="C118">
        <v>500</v>
      </c>
      <c r="D118">
        <v>489.5</v>
      </c>
      <c r="E118" s="1" t="s">
        <v>118</v>
      </c>
    </row>
    <row r="119" spans="1:5" ht="15" x14ac:dyDescent="0.25">
      <c r="A119" s="51">
        <v>44110.567152777781</v>
      </c>
      <c r="B119" s="1" t="s">
        <v>246</v>
      </c>
      <c r="C119">
        <v>500</v>
      </c>
      <c r="D119">
        <v>489.5</v>
      </c>
      <c r="E119" s="1" t="s">
        <v>118</v>
      </c>
    </row>
    <row r="120" spans="1:5" ht="15" x14ac:dyDescent="0.25">
      <c r="A120" s="51">
        <v>44110.680104166669</v>
      </c>
      <c r="B120" s="1" t="s">
        <v>557</v>
      </c>
      <c r="C120">
        <v>500</v>
      </c>
      <c r="D120">
        <v>489.5</v>
      </c>
      <c r="E120" s="1" t="s">
        <v>558</v>
      </c>
    </row>
    <row r="121" spans="1:5" ht="15" x14ac:dyDescent="0.25">
      <c r="A121" s="51">
        <v>44110.690474537034</v>
      </c>
      <c r="B121" s="1" t="s">
        <v>146</v>
      </c>
      <c r="C121">
        <v>100</v>
      </c>
      <c r="D121">
        <v>96.1</v>
      </c>
      <c r="E121" s="1" t="s">
        <v>7</v>
      </c>
    </row>
    <row r="122" spans="1:5" ht="15" x14ac:dyDescent="0.25">
      <c r="A122" s="51">
        <v>44110.776238425926</v>
      </c>
      <c r="B122" s="1" t="s">
        <v>559</v>
      </c>
      <c r="C122">
        <v>3000</v>
      </c>
      <c r="D122">
        <v>2937</v>
      </c>
      <c r="E122" s="1" t="s">
        <v>6</v>
      </c>
    </row>
    <row r="123" spans="1:5" ht="15" x14ac:dyDescent="0.25">
      <c r="A123" s="51">
        <v>44111.035324074073</v>
      </c>
      <c r="B123" s="1" t="s">
        <v>264</v>
      </c>
      <c r="C123">
        <v>300</v>
      </c>
      <c r="D123">
        <v>293.7</v>
      </c>
      <c r="E123" s="1" t="s">
        <v>44</v>
      </c>
    </row>
    <row r="124" spans="1:5" ht="15" x14ac:dyDescent="0.25">
      <c r="A124" s="51">
        <v>44111.076793981483</v>
      </c>
      <c r="B124" s="1" t="s">
        <v>356</v>
      </c>
      <c r="C124">
        <v>1000</v>
      </c>
      <c r="D124">
        <v>979</v>
      </c>
      <c r="E124" s="1" t="s">
        <v>560</v>
      </c>
    </row>
    <row r="125" spans="1:5" ht="30" x14ac:dyDescent="0.25">
      <c r="A125" s="51">
        <v>44111.458518518521</v>
      </c>
      <c r="B125" s="1" t="s">
        <v>262</v>
      </c>
      <c r="C125">
        <v>500</v>
      </c>
      <c r="D125">
        <v>489.5</v>
      </c>
      <c r="E125" s="67" t="s">
        <v>58</v>
      </c>
    </row>
    <row r="126" spans="1:5" ht="15" x14ac:dyDescent="0.25">
      <c r="A126" s="51">
        <v>44111.554594907408</v>
      </c>
      <c r="B126" s="1" t="s">
        <v>561</v>
      </c>
      <c r="C126">
        <v>500</v>
      </c>
      <c r="D126">
        <v>489.5</v>
      </c>
      <c r="E126" s="1" t="s">
        <v>6</v>
      </c>
    </row>
    <row r="127" spans="1:5" ht="15" x14ac:dyDescent="0.25">
      <c r="A127" s="51">
        <v>44111.728125000001</v>
      </c>
      <c r="B127" s="1" t="s">
        <v>562</v>
      </c>
      <c r="C127">
        <v>200</v>
      </c>
      <c r="D127">
        <v>195.8</v>
      </c>
      <c r="E127" s="1" t="s">
        <v>123</v>
      </c>
    </row>
    <row r="128" spans="1:5" ht="15" x14ac:dyDescent="0.25">
      <c r="A128" s="51">
        <v>44111.815127314818</v>
      </c>
      <c r="B128" s="1" t="s">
        <v>563</v>
      </c>
      <c r="C128">
        <v>500</v>
      </c>
      <c r="D128">
        <v>489.5</v>
      </c>
      <c r="E128" s="1" t="s">
        <v>564</v>
      </c>
    </row>
    <row r="129" spans="1:5" ht="15" x14ac:dyDescent="0.25">
      <c r="A129" s="51">
        <v>44112.306550925925</v>
      </c>
      <c r="B129" s="1" t="s">
        <v>565</v>
      </c>
      <c r="C129">
        <v>300</v>
      </c>
      <c r="D129">
        <v>293.7</v>
      </c>
      <c r="E129" s="1" t="s">
        <v>50</v>
      </c>
    </row>
    <row r="130" spans="1:5" ht="15" x14ac:dyDescent="0.25">
      <c r="A130" s="51">
        <v>44112.340879629628</v>
      </c>
      <c r="B130" s="1" t="s">
        <v>566</v>
      </c>
      <c r="C130">
        <v>200</v>
      </c>
      <c r="D130">
        <v>195.8</v>
      </c>
      <c r="E130" s="1" t="s">
        <v>123</v>
      </c>
    </row>
    <row r="131" spans="1:5" ht="15" x14ac:dyDescent="0.25">
      <c r="A131" s="51">
        <v>44112.357986111114</v>
      </c>
      <c r="B131" s="1" t="s">
        <v>536</v>
      </c>
      <c r="C131">
        <v>100</v>
      </c>
      <c r="D131">
        <v>96.1</v>
      </c>
      <c r="E131" s="1" t="s">
        <v>6</v>
      </c>
    </row>
    <row r="132" spans="1:5" ht="15" x14ac:dyDescent="0.25">
      <c r="A132" s="51">
        <v>44112.42869212963</v>
      </c>
      <c r="B132" s="1" t="s">
        <v>567</v>
      </c>
      <c r="C132">
        <v>150</v>
      </c>
      <c r="D132">
        <v>146.1</v>
      </c>
      <c r="E132" s="1" t="s">
        <v>123</v>
      </c>
    </row>
    <row r="133" spans="1:5" ht="15" x14ac:dyDescent="0.25">
      <c r="A133" s="51">
        <v>44112.504062499997</v>
      </c>
      <c r="B133" s="1" t="s">
        <v>260</v>
      </c>
      <c r="C133">
        <v>100</v>
      </c>
      <c r="D133">
        <v>96.1</v>
      </c>
      <c r="E133" s="1" t="s">
        <v>7</v>
      </c>
    </row>
    <row r="134" spans="1:5" ht="15" x14ac:dyDescent="0.25">
      <c r="A134" s="51">
        <v>44112.505949074075</v>
      </c>
      <c r="B134" s="1" t="s">
        <v>259</v>
      </c>
      <c r="C134">
        <v>300</v>
      </c>
      <c r="D134">
        <v>293.7</v>
      </c>
      <c r="E134" s="1" t="s">
        <v>7</v>
      </c>
    </row>
    <row r="135" spans="1:5" ht="15" x14ac:dyDescent="0.25">
      <c r="A135" s="51">
        <v>44112.547951388886</v>
      </c>
      <c r="B135" s="1" t="s">
        <v>150</v>
      </c>
      <c r="C135">
        <v>500</v>
      </c>
      <c r="D135">
        <v>489.5</v>
      </c>
      <c r="E135" s="1" t="s">
        <v>86</v>
      </c>
    </row>
    <row r="136" spans="1:5" ht="15" x14ac:dyDescent="0.25">
      <c r="A136" s="51">
        <v>44112.557986111111</v>
      </c>
      <c r="B136" s="1" t="s">
        <v>108</v>
      </c>
      <c r="C136">
        <v>5000</v>
      </c>
      <c r="D136">
        <v>4895</v>
      </c>
      <c r="E136" s="1" t="s">
        <v>34</v>
      </c>
    </row>
    <row r="137" spans="1:5" ht="15" x14ac:dyDescent="0.25">
      <c r="A137" s="51">
        <v>44112.571030092593</v>
      </c>
      <c r="B137" s="1" t="s">
        <v>568</v>
      </c>
      <c r="C137">
        <v>500</v>
      </c>
      <c r="D137">
        <v>489.5</v>
      </c>
      <c r="E137" s="1" t="s">
        <v>118</v>
      </c>
    </row>
    <row r="138" spans="1:5" ht="15" x14ac:dyDescent="0.25">
      <c r="A138" s="51">
        <v>44112.571805555555</v>
      </c>
      <c r="B138" s="1" t="s">
        <v>568</v>
      </c>
      <c r="C138">
        <v>500</v>
      </c>
      <c r="D138">
        <v>489.5</v>
      </c>
      <c r="E138" s="1" t="s">
        <v>154</v>
      </c>
    </row>
    <row r="139" spans="1:5" ht="15" x14ac:dyDescent="0.25">
      <c r="A139" s="51">
        <v>44112.632291666669</v>
      </c>
      <c r="B139" s="1" t="s">
        <v>569</v>
      </c>
      <c r="C139">
        <v>1500</v>
      </c>
      <c r="D139">
        <v>1468.5</v>
      </c>
      <c r="E139" s="1" t="s">
        <v>138</v>
      </c>
    </row>
    <row r="140" spans="1:5" ht="15" x14ac:dyDescent="0.25">
      <c r="A140" s="51">
        <v>44112.978055555555</v>
      </c>
      <c r="B140" s="1" t="s">
        <v>261</v>
      </c>
      <c r="C140">
        <v>100</v>
      </c>
      <c r="D140">
        <v>96.1</v>
      </c>
      <c r="E140" s="1" t="s">
        <v>35</v>
      </c>
    </row>
    <row r="141" spans="1:5" ht="15" x14ac:dyDescent="0.25">
      <c r="A141" s="51">
        <v>44113.349930555552</v>
      </c>
      <c r="B141" s="1" t="s">
        <v>258</v>
      </c>
      <c r="C141">
        <v>200</v>
      </c>
      <c r="D141">
        <v>195.8</v>
      </c>
      <c r="E141" s="1" t="s">
        <v>7</v>
      </c>
    </row>
    <row r="142" spans="1:5" ht="15" x14ac:dyDescent="0.25">
      <c r="A142" s="51">
        <v>44113.376203703701</v>
      </c>
      <c r="B142" s="1" t="s">
        <v>570</v>
      </c>
      <c r="C142">
        <v>100</v>
      </c>
      <c r="D142">
        <v>96.1</v>
      </c>
      <c r="E142" s="1" t="s">
        <v>118</v>
      </c>
    </row>
    <row r="143" spans="1:5" ht="15" x14ac:dyDescent="0.25">
      <c r="A143" s="51">
        <v>44113.38009259259</v>
      </c>
      <c r="B143" s="1" t="s">
        <v>570</v>
      </c>
      <c r="C143">
        <v>100</v>
      </c>
      <c r="D143">
        <v>96.1</v>
      </c>
      <c r="E143" s="1" t="s">
        <v>118</v>
      </c>
    </row>
    <row r="144" spans="1:5" ht="15" x14ac:dyDescent="0.25">
      <c r="A144" s="51">
        <v>44113.435046296298</v>
      </c>
      <c r="B144" s="1" t="s">
        <v>571</v>
      </c>
      <c r="C144">
        <v>100</v>
      </c>
      <c r="D144">
        <v>96.1</v>
      </c>
      <c r="E144" s="1" t="s">
        <v>35</v>
      </c>
    </row>
    <row r="145" spans="1:5" ht="15" x14ac:dyDescent="0.25">
      <c r="A145" s="51">
        <v>44113.474895833337</v>
      </c>
      <c r="B145" s="1" t="s">
        <v>572</v>
      </c>
      <c r="C145">
        <v>14000</v>
      </c>
      <c r="D145">
        <v>13706</v>
      </c>
      <c r="E145" s="1" t="s">
        <v>123</v>
      </c>
    </row>
    <row r="146" spans="1:5" ht="15" x14ac:dyDescent="0.25">
      <c r="A146" s="51">
        <v>44113.585439814815</v>
      </c>
      <c r="B146" s="1" t="s">
        <v>573</v>
      </c>
      <c r="C146">
        <v>500</v>
      </c>
      <c r="D146">
        <v>489.5</v>
      </c>
      <c r="E146" s="1" t="s">
        <v>118</v>
      </c>
    </row>
    <row r="147" spans="1:5" ht="15" x14ac:dyDescent="0.25">
      <c r="A147" s="51">
        <v>44113.618437500001</v>
      </c>
      <c r="B147" s="1" t="s">
        <v>574</v>
      </c>
      <c r="C147">
        <v>1000</v>
      </c>
      <c r="D147">
        <v>979</v>
      </c>
      <c r="E147" s="1" t="s">
        <v>575</v>
      </c>
    </row>
    <row r="148" spans="1:5" ht="15" x14ac:dyDescent="0.25">
      <c r="A148" s="51">
        <v>44113.656006944446</v>
      </c>
      <c r="B148" s="1" t="s">
        <v>576</v>
      </c>
      <c r="C148">
        <v>1500</v>
      </c>
      <c r="D148">
        <v>1468.5</v>
      </c>
      <c r="E148" s="1" t="s">
        <v>6</v>
      </c>
    </row>
    <row r="149" spans="1:5" ht="15" x14ac:dyDescent="0.25">
      <c r="A149" s="51">
        <v>44113.713391203702</v>
      </c>
      <c r="B149" s="1" t="s">
        <v>127</v>
      </c>
      <c r="C149">
        <v>1000</v>
      </c>
      <c r="D149">
        <v>979</v>
      </c>
      <c r="E149" s="1" t="s">
        <v>577</v>
      </c>
    </row>
    <row r="150" spans="1:5" ht="15" x14ac:dyDescent="0.25">
      <c r="A150" s="51">
        <v>44113.857233796298</v>
      </c>
      <c r="B150" s="1" t="s">
        <v>255</v>
      </c>
      <c r="C150">
        <v>500</v>
      </c>
      <c r="D150">
        <v>489.5</v>
      </c>
      <c r="E150" s="1" t="s">
        <v>29</v>
      </c>
    </row>
    <row r="151" spans="1:5" ht="15" x14ac:dyDescent="0.25">
      <c r="A151" s="51">
        <v>44113.871631944443</v>
      </c>
      <c r="B151" s="1" t="s">
        <v>578</v>
      </c>
      <c r="C151">
        <v>500</v>
      </c>
      <c r="D151">
        <v>489.5</v>
      </c>
      <c r="E151" s="1" t="s">
        <v>6</v>
      </c>
    </row>
    <row r="152" spans="1:5" ht="15" x14ac:dyDescent="0.25">
      <c r="A152" s="51">
        <v>44113.931261574071</v>
      </c>
      <c r="B152" s="1" t="s">
        <v>579</v>
      </c>
      <c r="C152">
        <v>500</v>
      </c>
      <c r="D152">
        <v>489.5</v>
      </c>
      <c r="E152" s="1" t="s">
        <v>154</v>
      </c>
    </row>
    <row r="153" spans="1:5" ht="15" x14ac:dyDescent="0.25">
      <c r="A153" s="51">
        <v>44114.630601851852</v>
      </c>
      <c r="B153" s="1" t="s">
        <v>298</v>
      </c>
      <c r="C153">
        <v>300</v>
      </c>
      <c r="D153">
        <v>293.7</v>
      </c>
      <c r="E153" s="1" t="s">
        <v>34</v>
      </c>
    </row>
    <row r="154" spans="1:5" ht="15" x14ac:dyDescent="0.25">
      <c r="A154" s="51">
        <v>44114.654548611114</v>
      </c>
      <c r="B154" s="1" t="s">
        <v>228</v>
      </c>
      <c r="C154">
        <v>300</v>
      </c>
      <c r="D154">
        <v>293.7</v>
      </c>
      <c r="E154" s="1" t="s">
        <v>118</v>
      </c>
    </row>
    <row r="155" spans="1:5" ht="30" x14ac:dyDescent="0.25">
      <c r="A155" s="51">
        <v>44114.700057870374</v>
      </c>
      <c r="B155" s="1" t="s">
        <v>580</v>
      </c>
      <c r="C155">
        <v>1000</v>
      </c>
      <c r="D155">
        <v>979</v>
      </c>
      <c r="E155" s="67" t="s">
        <v>581</v>
      </c>
    </row>
    <row r="156" spans="1:5" ht="15" x14ac:dyDescent="0.25">
      <c r="A156" s="51">
        <v>44114.710266203707</v>
      </c>
      <c r="B156" s="1" t="s">
        <v>254</v>
      </c>
      <c r="C156">
        <v>500</v>
      </c>
      <c r="D156">
        <v>489.5</v>
      </c>
      <c r="E156" s="1" t="s">
        <v>7</v>
      </c>
    </row>
    <row r="157" spans="1:5" ht="15" x14ac:dyDescent="0.25">
      <c r="A157" s="51">
        <v>44114.850624999999</v>
      </c>
      <c r="B157" s="1" t="s">
        <v>186</v>
      </c>
      <c r="C157">
        <v>100</v>
      </c>
      <c r="D157">
        <v>96.1</v>
      </c>
      <c r="E157" s="1" t="s">
        <v>35</v>
      </c>
    </row>
    <row r="158" spans="1:5" ht="15" x14ac:dyDescent="0.25">
      <c r="A158" s="51">
        <v>44114.977939814817</v>
      </c>
      <c r="B158" s="1" t="s">
        <v>248</v>
      </c>
      <c r="C158">
        <v>100</v>
      </c>
      <c r="D158">
        <v>96.1</v>
      </c>
      <c r="E158" s="1" t="s">
        <v>7</v>
      </c>
    </row>
    <row r="159" spans="1:5" ht="15" x14ac:dyDescent="0.25">
      <c r="A159" s="51">
        <v>44115.358981481484</v>
      </c>
      <c r="B159" s="1" t="s">
        <v>236</v>
      </c>
      <c r="C159">
        <v>100</v>
      </c>
      <c r="D159">
        <v>96.1</v>
      </c>
      <c r="E159" s="1" t="s">
        <v>7</v>
      </c>
    </row>
    <row r="160" spans="1:5" ht="15" x14ac:dyDescent="0.25">
      <c r="A160" s="51">
        <v>44115.389421296299</v>
      </c>
      <c r="B160" s="1" t="s">
        <v>252</v>
      </c>
      <c r="C160">
        <v>100</v>
      </c>
      <c r="D160">
        <v>96.1</v>
      </c>
      <c r="E160" s="1" t="s">
        <v>35</v>
      </c>
    </row>
    <row r="161" spans="1:5" ht="15" x14ac:dyDescent="0.25">
      <c r="A161" s="51">
        <v>44115.39671296296</v>
      </c>
      <c r="B161" s="1" t="s">
        <v>582</v>
      </c>
      <c r="C161">
        <v>100</v>
      </c>
      <c r="D161">
        <v>96.1</v>
      </c>
      <c r="E161" s="1" t="s">
        <v>564</v>
      </c>
    </row>
    <row r="162" spans="1:5" ht="15" x14ac:dyDescent="0.25">
      <c r="A162" s="51">
        <v>44115.513622685183</v>
      </c>
      <c r="B162" s="1" t="s">
        <v>245</v>
      </c>
      <c r="C162">
        <v>500</v>
      </c>
      <c r="D162">
        <v>489.5</v>
      </c>
      <c r="E162" s="1" t="s">
        <v>7</v>
      </c>
    </row>
    <row r="163" spans="1:5" ht="15" x14ac:dyDescent="0.25">
      <c r="A163" s="51">
        <v>44115.530856481484</v>
      </c>
      <c r="B163" s="1" t="s">
        <v>144</v>
      </c>
      <c r="C163">
        <v>100</v>
      </c>
      <c r="D163">
        <v>96.1</v>
      </c>
      <c r="E163" s="1" t="s">
        <v>7</v>
      </c>
    </row>
    <row r="164" spans="1:5" ht="45" x14ac:dyDescent="0.25">
      <c r="A164" s="51">
        <v>44115.628194444442</v>
      </c>
      <c r="B164" s="1" t="s">
        <v>583</v>
      </c>
      <c r="C164">
        <v>1200</v>
      </c>
      <c r="D164">
        <v>1174.8</v>
      </c>
      <c r="E164" s="67" t="s">
        <v>584</v>
      </c>
    </row>
    <row r="165" spans="1:5" ht="15" x14ac:dyDescent="0.25">
      <c r="A165" s="51">
        <v>44115.697083333333</v>
      </c>
      <c r="B165" s="1" t="s">
        <v>251</v>
      </c>
      <c r="C165">
        <v>100</v>
      </c>
      <c r="D165">
        <v>96.1</v>
      </c>
      <c r="E165" s="1" t="s">
        <v>29</v>
      </c>
    </row>
    <row r="166" spans="1:5" ht="15" x14ac:dyDescent="0.25">
      <c r="A166" s="51">
        <v>44115.744479166664</v>
      </c>
      <c r="B166" s="1" t="s">
        <v>536</v>
      </c>
      <c r="C166">
        <v>100</v>
      </c>
      <c r="D166">
        <v>96.1</v>
      </c>
      <c r="E166" s="1" t="s">
        <v>99</v>
      </c>
    </row>
    <row r="167" spans="1:5" ht="15" x14ac:dyDescent="0.25">
      <c r="A167" s="51">
        <v>44115.868807870371</v>
      </c>
      <c r="B167" s="1" t="s">
        <v>253</v>
      </c>
      <c r="C167">
        <v>300</v>
      </c>
      <c r="D167">
        <v>293.7</v>
      </c>
      <c r="E167" s="1" t="s">
        <v>35</v>
      </c>
    </row>
    <row r="168" spans="1:5" ht="15" x14ac:dyDescent="0.25">
      <c r="A168" s="51">
        <v>44115.88795138889</v>
      </c>
      <c r="B168" s="1" t="s">
        <v>250</v>
      </c>
      <c r="C168">
        <v>300</v>
      </c>
      <c r="D168">
        <v>293.7</v>
      </c>
      <c r="E168" s="1" t="s">
        <v>5</v>
      </c>
    </row>
    <row r="169" spans="1:5" ht="15" x14ac:dyDescent="0.25">
      <c r="A169" s="51">
        <v>44115.936909722222</v>
      </c>
      <c r="B169" s="1" t="s">
        <v>585</v>
      </c>
      <c r="C169">
        <v>100</v>
      </c>
      <c r="D169">
        <v>96.1</v>
      </c>
      <c r="E169" s="1" t="s">
        <v>103</v>
      </c>
    </row>
    <row r="170" spans="1:5" ht="15" x14ac:dyDescent="0.25">
      <c r="A170" s="51">
        <v>44115.963206018518</v>
      </c>
      <c r="B170" s="1" t="s">
        <v>586</v>
      </c>
      <c r="C170">
        <v>1200</v>
      </c>
      <c r="D170">
        <v>1174.8</v>
      </c>
      <c r="E170" s="1" t="s">
        <v>587</v>
      </c>
    </row>
    <row r="171" spans="1:5" ht="15" x14ac:dyDescent="0.25">
      <c r="A171" s="51">
        <v>44116.009398148148</v>
      </c>
      <c r="B171" s="1" t="s">
        <v>247</v>
      </c>
      <c r="C171">
        <v>100</v>
      </c>
      <c r="D171">
        <v>96.1</v>
      </c>
      <c r="E171" s="1" t="s">
        <v>7</v>
      </c>
    </row>
    <row r="172" spans="1:5" ht="15" x14ac:dyDescent="0.25">
      <c r="A172" s="51">
        <v>44116.402546296296</v>
      </c>
      <c r="B172" s="1" t="s">
        <v>588</v>
      </c>
      <c r="C172">
        <v>500</v>
      </c>
      <c r="D172">
        <v>489.5</v>
      </c>
      <c r="E172" s="1" t="s">
        <v>589</v>
      </c>
    </row>
    <row r="173" spans="1:5" ht="15" x14ac:dyDescent="0.25">
      <c r="A173" s="51">
        <v>44116.445555555554</v>
      </c>
      <c r="B173" s="1" t="s">
        <v>590</v>
      </c>
      <c r="C173">
        <v>1200</v>
      </c>
      <c r="D173">
        <v>1174.8</v>
      </c>
      <c r="E173" s="1" t="s">
        <v>587</v>
      </c>
    </row>
    <row r="174" spans="1:5" ht="15" x14ac:dyDescent="0.25">
      <c r="A174" s="51">
        <v>44116.449988425928</v>
      </c>
      <c r="B174" s="1" t="s">
        <v>278</v>
      </c>
      <c r="C174">
        <v>1000</v>
      </c>
      <c r="D174">
        <v>979</v>
      </c>
      <c r="E174" s="1" t="s">
        <v>6</v>
      </c>
    </row>
    <row r="175" spans="1:5" ht="15" x14ac:dyDescent="0.25">
      <c r="A175" s="51">
        <v>44116.507349537038</v>
      </c>
      <c r="B175" s="1" t="s">
        <v>246</v>
      </c>
      <c r="C175">
        <v>150</v>
      </c>
      <c r="D175">
        <v>146.1</v>
      </c>
      <c r="E175" s="1" t="s">
        <v>7</v>
      </c>
    </row>
    <row r="176" spans="1:5" ht="15" x14ac:dyDescent="0.25">
      <c r="A176" s="51">
        <v>44116.526550925926</v>
      </c>
      <c r="B176" s="1" t="s">
        <v>591</v>
      </c>
      <c r="C176">
        <v>2400</v>
      </c>
      <c r="D176">
        <v>2349.6</v>
      </c>
      <c r="E176" s="1" t="s">
        <v>592</v>
      </c>
    </row>
    <row r="177" spans="1:5" ht="30" x14ac:dyDescent="0.25">
      <c r="A177" s="51">
        <v>44116.607187499998</v>
      </c>
      <c r="B177" s="1" t="s">
        <v>593</v>
      </c>
      <c r="C177">
        <v>100</v>
      </c>
      <c r="D177">
        <v>96.1</v>
      </c>
      <c r="E177" s="67" t="s">
        <v>594</v>
      </c>
    </row>
    <row r="178" spans="1:5" ht="15" x14ac:dyDescent="0.25">
      <c r="A178" s="51">
        <v>44116.630636574075</v>
      </c>
      <c r="B178" s="1" t="s">
        <v>134</v>
      </c>
      <c r="C178">
        <v>3000</v>
      </c>
      <c r="D178">
        <v>2937</v>
      </c>
      <c r="E178" s="1" t="s">
        <v>118</v>
      </c>
    </row>
    <row r="179" spans="1:5" ht="15" x14ac:dyDescent="0.25">
      <c r="A179" s="51">
        <v>44116.635891203703</v>
      </c>
      <c r="B179" s="1" t="s">
        <v>134</v>
      </c>
      <c r="C179">
        <v>3000</v>
      </c>
      <c r="D179">
        <v>2937</v>
      </c>
      <c r="E179" s="1" t="s">
        <v>154</v>
      </c>
    </row>
    <row r="180" spans="1:5" ht="15" x14ac:dyDescent="0.25">
      <c r="A180" s="51">
        <v>44116.718587962961</v>
      </c>
      <c r="B180" s="1" t="s">
        <v>150</v>
      </c>
      <c r="C180">
        <v>500</v>
      </c>
      <c r="D180">
        <v>489.5</v>
      </c>
      <c r="E180" s="1" t="s">
        <v>49</v>
      </c>
    </row>
    <row r="181" spans="1:5" ht="15" x14ac:dyDescent="0.25">
      <c r="A181" s="51">
        <v>44116.725393518522</v>
      </c>
      <c r="B181" s="1" t="s">
        <v>244</v>
      </c>
      <c r="C181">
        <v>300</v>
      </c>
      <c r="D181">
        <v>293.7</v>
      </c>
      <c r="E181" s="1" t="s">
        <v>35</v>
      </c>
    </row>
    <row r="182" spans="1:5" ht="15" x14ac:dyDescent="0.25">
      <c r="A182" s="51">
        <v>44116.8518287037</v>
      </c>
      <c r="B182" s="1" t="s">
        <v>243</v>
      </c>
      <c r="C182">
        <v>200</v>
      </c>
      <c r="D182">
        <v>195.8</v>
      </c>
      <c r="E182" s="1" t="s">
        <v>5</v>
      </c>
    </row>
    <row r="183" spans="1:5" ht="15" x14ac:dyDescent="0.25">
      <c r="A183" s="51">
        <v>44116.870127314818</v>
      </c>
      <c r="B183" s="1" t="s">
        <v>163</v>
      </c>
      <c r="C183">
        <v>1000</v>
      </c>
      <c r="D183">
        <v>979</v>
      </c>
      <c r="E183" s="1" t="s">
        <v>118</v>
      </c>
    </row>
    <row r="184" spans="1:5" ht="15" x14ac:dyDescent="0.25">
      <c r="A184" s="51">
        <v>44116.888761574075</v>
      </c>
      <c r="B184" s="1" t="s">
        <v>242</v>
      </c>
      <c r="C184">
        <v>300</v>
      </c>
      <c r="D184">
        <v>293.7</v>
      </c>
      <c r="E184" s="1" t="s">
        <v>57</v>
      </c>
    </row>
    <row r="185" spans="1:5" ht="15" x14ac:dyDescent="0.25">
      <c r="A185" s="51">
        <v>44116.908541666664</v>
      </c>
      <c r="B185" s="1" t="s">
        <v>241</v>
      </c>
      <c r="C185">
        <v>500</v>
      </c>
      <c r="D185">
        <v>489.5</v>
      </c>
      <c r="E185" s="1" t="s">
        <v>7</v>
      </c>
    </row>
    <row r="186" spans="1:5" ht="15" x14ac:dyDescent="0.25">
      <c r="A186" s="51">
        <v>44116.915439814817</v>
      </c>
      <c r="B186" s="1" t="s">
        <v>240</v>
      </c>
      <c r="C186">
        <v>200</v>
      </c>
      <c r="D186">
        <v>195.8</v>
      </c>
      <c r="E186" s="1" t="s">
        <v>81</v>
      </c>
    </row>
    <row r="187" spans="1:5" ht="15" x14ac:dyDescent="0.25">
      <c r="A187" s="51">
        <v>44116.920902777776</v>
      </c>
      <c r="B187" s="1" t="s">
        <v>239</v>
      </c>
      <c r="C187">
        <v>300</v>
      </c>
      <c r="D187">
        <v>293.7</v>
      </c>
      <c r="E187" s="1" t="s">
        <v>74</v>
      </c>
    </row>
    <row r="188" spans="1:5" ht="15" x14ac:dyDescent="0.25">
      <c r="A188" s="51">
        <v>44116.92633101852</v>
      </c>
      <c r="B188" s="1" t="s">
        <v>238</v>
      </c>
      <c r="C188">
        <v>100</v>
      </c>
      <c r="D188">
        <v>96.1</v>
      </c>
      <c r="E188" s="1" t="s">
        <v>35</v>
      </c>
    </row>
    <row r="189" spans="1:5" ht="15" x14ac:dyDescent="0.25">
      <c r="A189" s="51">
        <v>44116.933877314812</v>
      </c>
      <c r="B189" s="1" t="s">
        <v>595</v>
      </c>
      <c r="C189">
        <v>1</v>
      </c>
      <c r="D189">
        <v>-2.9</v>
      </c>
      <c r="E189" s="1" t="s">
        <v>596</v>
      </c>
    </row>
    <row r="190" spans="1:5" ht="15" x14ac:dyDescent="0.25">
      <c r="A190" s="51">
        <v>44116.941782407404</v>
      </c>
      <c r="B190" s="1" t="s">
        <v>595</v>
      </c>
      <c r="C190">
        <v>1</v>
      </c>
      <c r="D190">
        <v>-2.9</v>
      </c>
      <c r="E190" s="1" t="s">
        <v>596</v>
      </c>
    </row>
    <row r="191" spans="1:5" ht="15" x14ac:dyDescent="0.25">
      <c r="A191" s="51">
        <v>44116.955636574072</v>
      </c>
      <c r="B191" s="1" t="s">
        <v>249</v>
      </c>
      <c r="C191">
        <v>100</v>
      </c>
      <c r="D191">
        <v>96.1</v>
      </c>
      <c r="E191" s="1" t="s">
        <v>80</v>
      </c>
    </row>
    <row r="192" spans="1:5" ht="15" x14ac:dyDescent="0.25">
      <c r="A192" s="51">
        <v>44117.100659722222</v>
      </c>
      <c r="B192" s="1" t="s">
        <v>234</v>
      </c>
      <c r="C192">
        <v>300</v>
      </c>
      <c r="D192">
        <v>293.7</v>
      </c>
      <c r="E192" s="1" t="s">
        <v>7</v>
      </c>
    </row>
    <row r="193" spans="1:5" ht="15" x14ac:dyDescent="0.25">
      <c r="A193" s="51">
        <v>44117.156875000001</v>
      </c>
      <c r="B193" s="1" t="s">
        <v>595</v>
      </c>
      <c r="C193">
        <v>1</v>
      </c>
      <c r="D193">
        <v>-2.9</v>
      </c>
      <c r="E193" s="1" t="s">
        <v>596</v>
      </c>
    </row>
    <row r="194" spans="1:5" ht="15" x14ac:dyDescent="0.25">
      <c r="A194" s="51">
        <v>44117.15730324074</v>
      </c>
      <c r="B194" s="1" t="s">
        <v>595</v>
      </c>
      <c r="C194">
        <v>1</v>
      </c>
      <c r="D194">
        <v>-2.9</v>
      </c>
      <c r="E194" s="1" t="s">
        <v>596</v>
      </c>
    </row>
    <row r="195" spans="1:5" ht="15" x14ac:dyDescent="0.25">
      <c r="A195" s="51">
        <v>44117.157743055555</v>
      </c>
      <c r="B195" s="1" t="s">
        <v>595</v>
      </c>
      <c r="C195">
        <v>1</v>
      </c>
      <c r="D195">
        <v>-2.9</v>
      </c>
      <c r="E195" s="1" t="s">
        <v>596</v>
      </c>
    </row>
    <row r="196" spans="1:5" ht="15" x14ac:dyDescent="0.25">
      <c r="A196" s="51">
        <v>44117.158136574071</v>
      </c>
      <c r="B196" s="1" t="s">
        <v>595</v>
      </c>
      <c r="C196">
        <v>1</v>
      </c>
      <c r="D196">
        <v>-2.9</v>
      </c>
      <c r="E196" s="1" t="s">
        <v>596</v>
      </c>
    </row>
    <row r="197" spans="1:5" ht="15" x14ac:dyDescent="0.25">
      <c r="A197" s="51">
        <v>44117.158530092594</v>
      </c>
      <c r="B197" s="1" t="s">
        <v>595</v>
      </c>
      <c r="C197">
        <v>1</v>
      </c>
      <c r="D197">
        <v>-2.9</v>
      </c>
      <c r="E197" s="1" t="s">
        <v>596</v>
      </c>
    </row>
    <row r="198" spans="1:5" ht="15" x14ac:dyDescent="0.25">
      <c r="A198" s="51">
        <v>44117.158958333333</v>
      </c>
      <c r="B198" s="1" t="s">
        <v>595</v>
      </c>
      <c r="C198">
        <v>1</v>
      </c>
      <c r="D198">
        <v>-2.9</v>
      </c>
      <c r="E198" s="1" t="s">
        <v>596</v>
      </c>
    </row>
    <row r="199" spans="1:5" ht="15" x14ac:dyDescent="0.25">
      <c r="A199" s="51">
        <v>44117.159398148149</v>
      </c>
      <c r="B199" s="1" t="s">
        <v>595</v>
      </c>
      <c r="C199">
        <v>1</v>
      </c>
      <c r="D199">
        <v>-2.9</v>
      </c>
      <c r="E199" s="1" t="s">
        <v>596</v>
      </c>
    </row>
    <row r="200" spans="1:5" ht="15" x14ac:dyDescent="0.25">
      <c r="A200" s="51">
        <v>44117.159733796296</v>
      </c>
      <c r="B200" s="1" t="s">
        <v>595</v>
      </c>
      <c r="C200">
        <v>1</v>
      </c>
      <c r="D200">
        <v>-2.9</v>
      </c>
      <c r="E200" s="1" t="s">
        <v>596</v>
      </c>
    </row>
    <row r="201" spans="1:5" ht="15" x14ac:dyDescent="0.25">
      <c r="A201" s="51">
        <v>44117.160150462965</v>
      </c>
      <c r="B201" s="1" t="s">
        <v>595</v>
      </c>
      <c r="C201">
        <v>1</v>
      </c>
      <c r="D201">
        <v>-2.9</v>
      </c>
      <c r="E201" s="1" t="s">
        <v>596</v>
      </c>
    </row>
    <row r="202" spans="1:5" ht="15" x14ac:dyDescent="0.25">
      <c r="A202" s="51">
        <v>44117.160624999997</v>
      </c>
      <c r="B202" s="1" t="s">
        <v>595</v>
      </c>
      <c r="C202">
        <v>1</v>
      </c>
      <c r="D202">
        <v>-2.9</v>
      </c>
      <c r="E202" s="1" t="s">
        <v>596</v>
      </c>
    </row>
    <row r="203" spans="1:5" ht="15" x14ac:dyDescent="0.25">
      <c r="A203" s="51">
        <v>44117.16101851852</v>
      </c>
      <c r="B203" s="1" t="s">
        <v>595</v>
      </c>
      <c r="C203">
        <v>1</v>
      </c>
      <c r="D203">
        <v>-2.9</v>
      </c>
      <c r="E203" s="1" t="s">
        <v>596</v>
      </c>
    </row>
    <row r="204" spans="1:5" ht="15" x14ac:dyDescent="0.25">
      <c r="A204" s="51">
        <v>44117.161446759259</v>
      </c>
      <c r="B204" s="1" t="s">
        <v>595</v>
      </c>
      <c r="C204">
        <v>1</v>
      </c>
      <c r="D204">
        <v>-2.9</v>
      </c>
      <c r="E204" s="1" t="s">
        <v>596</v>
      </c>
    </row>
    <row r="205" spans="1:5" ht="15" x14ac:dyDescent="0.25">
      <c r="A205" s="51">
        <v>44117.161874999998</v>
      </c>
      <c r="B205" s="1" t="s">
        <v>595</v>
      </c>
      <c r="C205">
        <v>1</v>
      </c>
      <c r="D205">
        <v>-2.9</v>
      </c>
      <c r="E205" s="1" t="s">
        <v>596</v>
      </c>
    </row>
    <row r="206" spans="1:5" ht="15" x14ac:dyDescent="0.25">
      <c r="A206" s="51">
        <v>44117.162233796298</v>
      </c>
      <c r="B206" s="1" t="s">
        <v>595</v>
      </c>
      <c r="C206">
        <v>1</v>
      </c>
      <c r="D206">
        <v>-2.9</v>
      </c>
      <c r="E206" s="1" t="s">
        <v>596</v>
      </c>
    </row>
    <row r="207" spans="1:5" ht="15" x14ac:dyDescent="0.25">
      <c r="A207" s="51">
        <v>44117.162638888891</v>
      </c>
      <c r="B207" s="1" t="s">
        <v>595</v>
      </c>
      <c r="C207">
        <v>1</v>
      </c>
      <c r="D207">
        <v>-2.9</v>
      </c>
      <c r="E207" s="1" t="s">
        <v>596</v>
      </c>
    </row>
    <row r="208" spans="1:5" ht="15" x14ac:dyDescent="0.25">
      <c r="A208" s="51">
        <v>44117.163032407407</v>
      </c>
      <c r="B208" s="1" t="s">
        <v>595</v>
      </c>
      <c r="C208">
        <v>1</v>
      </c>
      <c r="D208">
        <v>-2.9</v>
      </c>
      <c r="E208" s="1" t="s">
        <v>596</v>
      </c>
    </row>
    <row r="209" spans="1:5" ht="15" x14ac:dyDescent="0.25">
      <c r="A209" s="51">
        <v>44117.16337962963</v>
      </c>
      <c r="B209" s="1" t="s">
        <v>595</v>
      </c>
      <c r="C209">
        <v>1</v>
      </c>
      <c r="D209">
        <v>-2.9</v>
      </c>
      <c r="E209" s="1" t="s">
        <v>596</v>
      </c>
    </row>
    <row r="210" spans="1:5" ht="15" x14ac:dyDescent="0.25">
      <c r="A210" s="51">
        <v>44117.163773148146</v>
      </c>
      <c r="B210" s="1" t="s">
        <v>595</v>
      </c>
      <c r="C210">
        <v>1</v>
      </c>
      <c r="D210">
        <v>-2.9</v>
      </c>
      <c r="E210" s="1" t="s">
        <v>596</v>
      </c>
    </row>
    <row r="211" spans="1:5" ht="15" x14ac:dyDescent="0.25">
      <c r="A211" s="51">
        <v>44117.164120370369</v>
      </c>
      <c r="B211" s="1" t="s">
        <v>595</v>
      </c>
      <c r="C211">
        <v>1</v>
      </c>
      <c r="D211">
        <v>-2.9</v>
      </c>
      <c r="E211" s="1" t="s">
        <v>596</v>
      </c>
    </row>
    <row r="212" spans="1:5" ht="15" x14ac:dyDescent="0.25">
      <c r="A212" s="51">
        <v>44117.164456018516</v>
      </c>
      <c r="B212" s="1" t="s">
        <v>595</v>
      </c>
      <c r="C212">
        <v>1</v>
      </c>
      <c r="D212">
        <v>-2.9</v>
      </c>
      <c r="E212" s="1" t="s">
        <v>596</v>
      </c>
    </row>
    <row r="213" spans="1:5" ht="15" x14ac:dyDescent="0.25">
      <c r="A213" s="51">
        <v>44117.168194444443</v>
      </c>
      <c r="B213" s="1" t="s">
        <v>597</v>
      </c>
      <c r="C213">
        <v>1</v>
      </c>
      <c r="D213">
        <v>-2.9</v>
      </c>
      <c r="E213" s="1" t="s">
        <v>596</v>
      </c>
    </row>
    <row r="214" spans="1:5" ht="15" x14ac:dyDescent="0.25">
      <c r="A214" s="51">
        <v>44117.174490740741</v>
      </c>
      <c r="B214" s="1" t="s">
        <v>598</v>
      </c>
      <c r="C214">
        <v>1</v>
      </c>
      <c r="D214">
        <v>-2.9</v>
      </c>
      <c r="E214" s="1" t="s">
        <v>596</v>
      </c>
    </row>
    <row r="215" spans="1:5" ht="15" x14ac:dyDescent="0.25">
      <c r="A215" s="51">
        <v>44117.175254629627</v>
      </c>
      <c r="B215" s="1" t="s">
        <v>598</v>
      </c>
      <c r="C215">
        <v>1</v>
      </c>
      <c r="D215">
        <v>-2.9</v>
      </c>
      <c r="E215" s="1" t="s">
        <v>596</v>
      </c>
    </row>
    <row r="216" spans="1:5" ht="15" x14ac:dyDescent="0.25">
      <c r="A216" s="51">
        <v>44117.175752314812</v>
      </c>
      <c r="B216" s="1" t="s">
        <v>598</v>
      </c>
      <c r="C216">
        <v>1</v>
      </c>
      <c r="D216">
        <v>-2.9</v>
      </c>
      <c r="E216" s="1" t="s">
        <v>596</v>
      </c>
    </row>
    <row r="217" spans="1:5" ht="15" x14ac:dyDescent="0.25">
      <c r="A217" s="51">
        <v>44117.176122685189</v>
      </c>
      <c r="B217" s="1" t="s">
        <v>598</v>
      </c>
      <c r="C217">
        <v>1</v>
      </c>
      <c r="D217">
        <v>-2.9</v>
      </c>
      <c r="E217" s="1" t="s">
        <v>596</v>
      </c>
    </row>
    <row r="218" spans="1:5" ht="15" x14ac:dyDescent="0.25">
      <c r="A218" s="51">
        <v>44117.17664351852</v>
      </c>
      <c r="B218" s="1" t="s">
        <v>598</v>
      </c>
      <c r="C218">
        <v>1</v>
      </c>
      <c r="D218">
        <v>-2.9</v>
      </c>
      <c r="E218" s="1" t="s">
        <v>596</v>
      </c>
    </row>
    <row r="219" spans="1:5" ht="15" x14ac:dyDescent="0.25">
      <c r="A219" s="51">
        <v>44117.177141203705</v>
      </c>
      <c r="B219" s="1" t="s">
        <v>598</v>
      </c>
      <c r="C219">
        <v>1</v>
      </c>
      <c r="D219">
        <v>-2.9</v>
      </c>
      <c r="E219" s="1" t="s">
        <v>596</v>
      </c>
    </row>
    <row r="220" spans="1:5" ht="15" x14ac:dyDescent="0.25">
      <c r="A220" s="51">
        <v>44117.178935185184</v>
      </c>
      <c r="B220" s="1" t="s">
        <v>598</v>
      </c>
      <c r="C220">
        <v>1</v>
      </c>
      <c r="D220">
        <v>-2.9</v>
      </c>
      <c r="E220" s="1" t="s">
        <v>596</v>
      </c>
    </row>
    <row r="221" spans="1:5" ht="15" x14ac:dyDescent="0.25">
      <c r="A221" s="51">
        <v>44117.179270833331</v>
      </c>
      <c r="B221" s="1" t="s">
        <v>598</v>
      </c>
      <c r="C221">
        <v>1</v>
      </c>
      <c r="D221">
        <v>-2.9</v>
      </c>
      <c r="E221" s="1" t="s">
        <v>596</v>
      </c>
    </row>
    <row r="222" spans="1:5" ht="15" x14ac:dyDescent="0.25">
      <c r="A222" s="51">
        <v>44117.189432870371</v>
      </c>
      <c r="B222" s="1" t="s">
        <v>598</v>
      </c>
      <c r="C222">
        <v>1</v>
      </c>
      <c r="D222">
        <v>-2.9</v>
      </c>
      <c r="E222" s="1" t="s">
        <v>596</v>
      </c>
    </row>
    <row r="223" spans="1:5" ht="15" x14ac:dyDescent="0.25">
      <c r="A223" s="51">
        <v>44117.189756944441</v>
      </c>
      <c r="B223" s="1" t="s">
        <v>598</v>
      </c>
      <c r="C223">
        <v>1</v>
      </c>
      <c r="D223">
        <v>-2.9</v>
      </c>
      <c r="E223" s="1" t="s">
        <v>596</v>
      </c>
    </row>
    <row r="224" spans="1:5" ht="15" x14ac:dyDescent="0.25">
      <c r="A224" s="51">
        <v>44117.190092592595</v>
      </c>
      <c r="B224" s="1" t="s">
        <v>598</v>
      </c>
      <c r="C224">
        <v>1</v>
      </c>
      <c r="D224">
        <v>-2.9</v>
      </c>
      <c r="E224" s="1" t="s">
        <v>596</v>
      </c>
    </row>
    <row r="225" spans="1:5" ht="15" x14ac:dyDescent="0.25">
      <c r="A225" s="51">
        <v>44117.190983796296</v>
      </c>
      <c r="B225" s="1" t="s">
        <v>598</v>
      </c>
      <c r="C225">
        <v>1</v>
      </c>
      <c r="D225">
        <v>-2.9</v>
      </c>
      <c r="E225" s="1" t="s">
        <v>596</v>
      </c>
    </row>
    <row r="226" spans="1:5" ht="15" x14ac:dyDescent="0.25">
      <c r="A226" s="51">
        <v>44117.191365740742</v>
      </c>
      <c r="B226" s="1" t="s">
        <v>598</v>
      </c>
      <c r="C226">
        <v>1</v>
      </c>
      <c r="D226">
        <v>-2.9</v>
      </c>
      <c r="E226" s="1" t="s">
        <v>596</v>
      </c>
    </row>
    <row r="227" spans="1:5" ht="15" x14ac:dyDescent="0.25">
      <c r="A227" s="51">
        <v>44117.191689814812</v>
      </c>
      <c r="B227" s="1" t="s">
        <v>598</v>
      </c>
      <c r="C227">
        <v>1</v>
      </c>
      <c r="D227">
        <v>-2.9</v>
      </c>
      <c r="E227" s="1" t="s">
        <v>596</v>
      </c>
    </row>
    <row r="228" spans="1:5" ht="15" x14ac:dyDescent="0.25">
      <c r="A228" s="51">
        <v>44117.19290509259</v>
      </c>
      <c r="B228" s="1" t="s">
        <v>598</v>
      </c>
      <c r="C228">
        <v>1</v>
      </c>
      <c r="D228">
        <v>-2.9</v>
      </c>
      <c r="E228" s="1" t="s">
        <v>596</v>
      </c>
    </row>
    <row r="229" spans="1:5" ht="15" x14ac:dyDescent="0.25">
      <c r="A229" s="51">
        <v>44117.19327546296</v>
      </c>
      <c r="B229" s="1" t="s">
        <v>598</v>
      </c>
      <c r="C229">
        <v>1</v>
      </c>
      <c r="D229">
        <v>-2.9</v>
      </c>
      <c r="E229" s="1" t="s">
        <v>596</v>
      </c>
    </row>
    <row r="230" spans="1:5" ht="15" x14ac:dyDescent="0.25">
      <c r="A230" s="51">
        <v>44117.193761574075</v>
      </c>
      <c r="B230" s="1" t="s">
        <v>598</v>
      </c>
      <c r="C230">
        <v>1</v>
      </c>
      <c r="D230">
        <v>-2.9</v>
      </c>
      <c r="E230" s="1" t="s">
        <v>596</v>
      </c>
    </row>
    <row r="231" spans="1:5" ht="15" x14ac:dyDescent="0.25">
      <c r="A231" s="51">
        <v>44117.194143518522</v>
      </c>
      <c r="B231" s="1" t="s">
        <v>598</v>
      </c>
      <c r="C231">
        <v>1</v>
      </c>
      <c r="D231">
        <v>-2.9</v>
      </c>
      <c r="E231" s="1" t="s">
        <v>596</v>
      </c>
    </row>
    <row r="232" spans="1:5" ht="15" x14ac:dyDescent="0.25">
      <c r="A232" s="51">
        <v>44117.194513888891</v>
      </c>
      <c r="B232" s="1" t="s">
        <v>598</v>
      </c>
      <c r="C232">
        <v>1</v>
      </c>
      <c r="D232">
        <v>-2.9</v>
      </c>
      <c r="E232" s="1" t="s">
        <v>596</v>
      </c>
    </row>
    <row r="233" spans="1:5" ht="15" x14ac:dyDescent="0.25">
      <c r="A233" s="51">
        <v>44117.194918981484</v>
      </c>
      <c r="B233" s="1" t="s">
        <v>598</v>
      </c>
      <c r="C233">
        <v>1</v>
      </c>
      <c r="D233">
        <v>-2.9</v>
      </c>
      <c r="E233" s="1" t="s">
        <v>596</v>
      </c>
    </row>
    <row r="234" spans="1:5" ht="15" x14ac:dyDescent="0.25">
      <c r="A234" s="51">
        <v>44117.195567129631</v>
      </c>
      <c r="B234" s="1" t="s">
        <v>598</v>
      </c>
      <c r="C234">
        <v>1</v>
      </c>
      <c r="D234">
        <v>-2.9</v>
      </c>
      <c r="E234" s="1" t="s">
        <v>596</v>
      </c>
    </row>
    <row r="235" spans="1:5" ht="15" x14ac:dyDescent="0.25">
      <c r="A235" s="51">
        <v>44117.196018518516</v>
      </c>
      <c r="B235" s="1" t="s">
        <v>598</v>
      </c>
      <c r="C235">
        <v>1</v>
      </c>
      <c r="D235">
        <v>-2.9</v>
      </c>
      <c r="E235" s="1" t="s">
        <v>596</v>
      </c>
    </row>
    <row r="236" spans="1:5" ht="15" x14ac:dyDescent="0.25">
      <c r="A236" s="51">
        <v>44117.196423611109</v>
      </c>
      <c r="B236" s="1" t="s">
        <v>598</v>
      </c>
      <c r="C236">
        <v>1</v>
      </c>
      <c r="D236">
        <v>-2.9</v>
      </c>
      <c r="E236" s="1" t="s">
        <v>596</v>
      </c>
    </row>
    <row r="237" spans="1:5" ht="15" x14ac:dyDescent="0.25">
      <c r="A237" s="51">
        <v>44117.196909722225</v>
      </c>
      <c r="B237" s="1" t="s">
        <v>598</v>
      </c>
      <c r="C237">
        <v>1</v>
      </c>
      <c r="D237">
        <v>-2.9</v>
      </c>
      <c r="E237" s="1" t="s">
        <v>596</v>
      </c>
    </row>
    <row r="238" spans="1:5" ht="15" x14ac:dyDescent="0.25">
      <c r="A238" s="51">
        <v>44117.197233796294</v>
      </c>
      <c r="B238" s="1" t="s">
        <v>598</v>
      </c>
      <c r="C238">
        <v>1</v>
      </c>
      <c r="D238">
        <v>-2.9</v>
      </c>
      <c r="E238" s="1" t="s">
        <v>596</v>
      </c>
    </row>
    <row r="239" spans="1:5" ht="15" x14ac:dyDescent="0.25">
      <c r="A239" s="51">
        <v>44117.197615740741</v>
      </c>
      <c r="B239" s="1" t="s">
        <v>598</v>
      </c>
      <c r="C239">
        <v>1</v>
      </c>
      <c r="D239">
        <v>-2.9</v>
      </c>
      <c r="E239" s="1" t="s">
        <v>596</v>
      </c>
    </row>
    <row r="240" spans="1:5" ht="15" x14ac:dyDescent="0.25">
      <c r="A240" s="51">
        <v>44117.197974537034</v>
      </c>
      <c r="B240" s="1" t="s">
        <v>598</v>
      </c>
      <c r="C240">
        <v>1</v>
      </c>
      <c r="D240">
        <v>-2.9</v>
      </c>
      <c r="E240" s="1" t="s">
        <v>596</v>
      </c>
    </row>
    <row r="241" spans="1:5" ht="15" x14ac:dyDescent="0.25">
      <c r="A241" s="51">
        <v>44117.19835648148</v>
      </c>
      <c r="B241" s="1" t="s">
        <v>598</v>
      </c>
      <c r="C241">
        <v>1</v>
      </c>
      <c r="D241">
        <v>-2.9</v>
      </c>
      <c r="E241" s="1" t="s">
        <v>596</v>
      </c>
    </row>
    <row r="242" spans="1:5" ht="15" x14ac:dyDescent="0.25">
      <c r="A242" s="51">
        <v>44117.198738425926</v>
      </c>
      <c r="B242" s="1" t="s">
        <v>598</v>
      </c>
      <c r="C242">
        <v>1</v>
      </c>
      <c r="D242">
        <v>-2.9</v>
      </c>
      <c r="E242" s="1" t="s">
        <v>596</v>
      </c>
    </row>
    <row r="243" spans="1:5" ht="15" x14ac:dyDescent="0.25">
      <c r="A243" s="51">
        <v>44117.199340277781</v>
      </c>
      <c r="B243" s="1" t="s">
        <v>598</v>
      </c>
      <c r="C243">
        <v>1</v>
      </c>
      <c r="D243">
        <v>-2.9</v>
      </c>
      <c r="E243" s="1" t="s">
        <v>596</v>
      </c>
    </row>
    <row r="244" spans="1:5" ht="15" x14ac:dyDescent="0.25">
      <c r="A244" s="51">
        <v>44117.391701388886</v>
      </c>
      <c r="B244" s="1" t="s">
        <v>599</v>
      </c>
      <c r="C244">
        <v>10</v>
      </c>
      <c r="D244">
        <v>6.1</v>
      </c>
      <c r="E244" s="1" t="s">
        <v>600</v>
      </c>
    </row>
    <row r="245" spans="1:5" ht="15" x14ac:dyDescent="0.25">
      <c r="A245" s="51">
        <v>44117.39398148148</v>
      </c>
      <c r="B245" s="1" t="s">
        <v>599</v>
      </c>
      <c r="C245">
        <v>250</v>
      </c>
      <c r="D245">
        <v>244.75</v>
      </c>
      <c r="E245" s="1" t="s">
        <v>601</v>
      </c>
    </row>
    <row r="246" spans="1:5" ht="15" x14ac:dyDescent="0.25">
      <c r="A246" s="51">
        <v>44117.397916666669</v>
      </c>
      <c r="B246" s="1" t="s">
        <v>599</v>
      </c>
      <c r="C246">
        <v>250</v>
      </c>
      <c r="D246">
        <v>244.75</v>
      </c>
      <c r="E246" s="1" t="s">
        <v>602</v>
      </c>
    </row>
    <row r="247" spans="1:5" ht="30" x14ac:dyDescent="0.25">
      <c r="A247" s="51">
        <v>44117.405474537038</v>
      </c>
      <c r="B247" s="1" t="s">
        <v>603</v>
      </c>
      <c r="C247">
        <v>100</v>
      </c>
      <c r="D247">
        <v>96.1</v>
      </c>
      <c r="E247" s="67" t="s">
        <v>604</v>
      </c>
    </row>
    <row r="248" spans="1:5" ht="15" x14ac:dyDescent="0.25">
      <c r="A248" s="51">
        <v>44117.477025462962</v>
      </c>
      <c r="B248" s="1" t="s">
        <v>605</v>
      </c>
      <c r="C248">
        <v>1200</v>
      </c>
      <c r="D248">
        <v>1174.8</v>
      </c>
      <c r="E248" s="1" t="s">
        <v>6</v>
      </c>
    </row>
    <row r="249" spans="1:5" ht="15" x14ac:dyDescent="0.25">
      <c r="A249" s="51">
        <v>44117.541192129633</v>
      </c>
      <c r="B249" s="1" t="s">
        <v>237</v>
      </c>
      <c r="C249">
        <v>50</v>
      </c>
      <c r="D249">
        <v>46.1</v>
      </c>
      <c r="E249" s="1" t="s">
        <v>52</v>
      </c>
    </row>
    <row r="250" spans="1:5" ht="15" x14ac:dyDescent="0.25">
      <c r="A250" s="51">
        <v>44117.603784722225</v>
      </c>
      <c r="B250" s="1" t="s">
        <v>586</v>
      </c>
      <c r="C250">
        <v>1200</v>
      </c>
      <c r="D250">
        <v>1174.8</v>
      </c>
      <c r="E250" s="1" t="s">
        <v>587</v>
      </c>
    </row>
    <row r="251" spans="1:5" ht="15" x14ac:dyDescent="0.25">
      <c r="A251" s="51">
        <v>44117.68277777778</v>
      </c>
      <c r="B251" s="1" t="s">
        <v>124</v>
      </c>
      <c r="C251">
        <v>500</v>
      </c>
      <c r="D251">
        <v>489.5</v>
      </c>
      <c r="E251" s="1" t="s">
        <v>49</v>
      </c>
    </row>
    <row r="252" spans="1:5" ht="15" x14ac:dyDescent="0.25">
      <c r="A252" s="51">
        <v>44117.697013888886</v>
      </c>
      <c r="B252" s="1" t="s">
        <v>606</v>
      </c>
      <c r="C252">
        <v>1200</v>
      </c>
      <c r="D252">
        <v>1174.8</v>
      </c>
      <c r="E252" s="1" t="s">
        <v>587</v>
      </c>
    </row>
    <row r="253" spans="1:5" ht="15" x14ac:dyDescent="0.25">
      <c r="A253" s="51">
        <v>44117.733900462961</v>
      </c>
      <c r="B253" s="1" t="s">
        <v>607</v>
      </c>
      <c r="C253">
        <v>300</v>
      </c>
      <c r="D253">
        <v>293.7</v>
      </c>
      <c r="E253" s="1" t="s">
        <v>7</v>
      </c>
    </row>
    <row r="254" spans="1:5" ht="15" x14ac:dyDescent="0.25">
      <c r="A254" s="51">
        <v>44117.854016203702</v>
      </c>
      <c r="B254" s="1" t="s">
        <v>608</v>
      </c>
      <c r="C254">
        <v>500</v>
      </c>
      <c r="D254">
        <v>489.5</v>
      </c>
      <c r="E254" s="1" t="s">
        <v>154</v>
      </c>
    </row>
    <row r="255" spans="1:5" ht="15" x14ac:dyDescent="0.25">
      <c r="A255" s="51">
        <v>44117.967303240737</v>
      </c>
      <c r="B255" s="1" t="s">
        <v>609</v>
      </c>
      <c r="C255">
        <v>1</v>
      </c>
      <c r="D255">
        <v>-2.9</v>
      </c>
      <c r="E255" s="1" t="s">
        <v>6</v>
      </c>
    </row>
    <row r="256" spans="1:5" ht="15" x14ac:dyDescent="0.25">
      <c r="A256" s="51">
        <v>44117.973946759259</v>
      </c>
      <c r="B256" s="1" t="s">
        <v>609</v>
      </c>
      <c r="C256">
        <v>1</v>
      </c>
      <c r="D256">
        <v>-2.9</v>
      </c>
      <c r="E256" s="1" t="s">
        <v>6</v>
      </c>
    </row>
    <row r="257" spans="1:5" ht="15" x14ac:dyDescent="0.25">
      <c r="A257" s="51">
        <v>44117.976435185185</v>
      </c>
      <c r="B257" s="1" t="s">
        <v>609</v>
      </c>
      <c r="C257">
        <v>1</v>
      </c>
      <c r="D257">
        <v>-2.9</v>
      </c>
      <c r="E257" s="1" t="s">
        <v>6</v>
      </c>
    </row>
    <row r="258" spans="1:5" ht="15" x14ac:dyDescent="0.25">
      <c r="A258" s="51">
        <v>44117.977268518516</v>
      </c>
      <c r="B258" s="1" t="s">
        <v>609</v>
      </c>
      <c r="C258">
        <v>1</v>
      </c>
      <c r="D258">
        <v>-2.9</v>
      </c>
      <c r="E258" s="1" t="s">
        <v>6</v>
      </c>
    </row>
    <row r="259" spans="1:5" ht="15" x14ac:dyDescent="0.25">
      <c r="A259" s="51">
        <v>44117.978784722225</v>
      </c>
      <c r="B259" s="1" t="s">
        <v>609</v>
      </c>
      <c r="C259">
        <v>1</v>
      </c>
      <c r="D259">
        <v>-2.9</v>
      </c>
      <c r="E259" s="1" t="s">
        <v>6</v>
      </c>
    </row>
    <row r="260" spans="1:5" ht="15" x14ac:dyDescent="0.25">
      <c r="A260" s="51">
        <v>44117.979259259257</v>
      </c>
      <c r="B260" s="1" t="s">
        <v>609</v>
      </c>
      <c r="C260">
        <v>1</v>
      </c>
      <c r="D260">
        <v>-2.9</v>
      </c>
      <c r="E260" s="1" t="s">
        <v>6</v>
      </c>
    </row>
    <row r="261" spans="1:5" ht="15" x14ac:dyDescent="0.25">
      <c r="A261" s="51">
        <v>44117.979733796295</v>
      </c>
      <c r="B261" s="1" t="s">
        <v>609</v>
      </c>
      <c r="C261">
        <v>1</v>
      </c>
      <c r="D261">
        <v>-2.9</v>
      </c>
      <c r="E261" s="1" t="s">
        <v>6</v>
      </c>
    </row>
    <row r="262" spans="1:5" ht="15" x14ac:dyDescent="0.25">
      <c r="A262" s="51">
        <v>44117.98033564815</v>
      </c>
      <c r="B262" s="1" t="s">
        <v>609</v>
      </c>
      <c r="C262">
        <v>1</v>
      </c>
      <c r="D262">
        <v>-2.9</v>
      </c>
      <c r="E262" s="1" t="s">
        <v>6</v>
      </c>
    </row>
    <row r="263" spans="1:5" ht="15" x14ac:dyDescent="0.25">
      <c r="A263" s="51">
        <v>44117.983726851853</v>
      </c>
      <c r="B263" s="1" t="s">
        <v>610</v>
      </c>
      <c r="C263">
        <v>500</v>
      </c>
      <c r="D263">
        <v>489.5</v>
      </c>
      <c r="E263" s="1" t="s">
        <v>154</v>
      </c>
    </row>
    <row r="264" spans="1:5" ht="15" x14ac:dyDescent="0.25">
      <c r="A264" s="51">
        <v>44117.98541666667</v>
      </c>
      <c r="B264" s="1" t="s">
        <v>609</v>
      </c>
      <c r="C264">
        <v>1</v>
      </c>
      <c r="D264">
        <v>-2.9</v>
      </c>
      <c r="E264" s="1" t="s">
        <v>6</v>
      </c>
    </row>
    <row r="265" spans="1:5" ht="15" x14ac:dyDescent="0.25">
      <c r="A265" s="51">
        <v>44117.987951388888</v>
      </c>
      <c r="B265" s="1" t="s">
        <v>609</v>
      </c>
      <c r="C265">
        <v>1</v>
      </c>
      <c r="D265">
        <v>-2.9</v>
      </c>
      <c r="E265" s="1" t="s">
        <v>6</v>
      </c>
    </row>
    <row r="266" spans="1:5" ht="15" x14ac:dyDescent="0.25">
      <c r="A266" s="51">
        <v>44117.988495370373</v>
      </c>
      <c r="B266" s="1" t="s">
        <v>609</v>
      </c>
      <c r="C266">
        <v>1</v>
      </c>
      <c r="D266">
        <v>-2.9</v>
      </c>
      <c r="E266" s="1" t="s">
        <v>6</v>
      </c>
    </row>
    <row r="267" spans="1:5" ht="15" x14ac:dyDescent="0.25">
      <c r="A267" s="51">
        <v>44117.989004629628</v>
      </c>
      <c r="B267" s="1" t="s">
        <v>609</v>
      </c>
      <c r="C267">
        <v>1</v>
      </c>
      <c r="D267">
        <v>-2.9</v>
      </c>
      <c r="E267" s="1" t="s">
        <v>6</v>
      </c>
    </row>
    <row r="268" spans="1:5" ht="15" x14ac:dyDescent="0.25">
      <c r="A268" s="51">
        <v>44117.989907407406</v>
      </c>
      <c r="B268" s="1" t="s">
        <v>609</v>
      </c>
      <c r="C268">
        <v>1</v>
      </c>
      <c r="D268">
        <v>-2.9</v>
      </c>
      <c r="E268" s="1" t="s">
        <v>6</v>
      </c>
    </row>
    <row r="269" spans="1:5" ht="15" x14ac:dyDescent="0.25">
      <c r="A269" s="51">
        <v>44117.990381944444</v>
      </c>
      <c r="B269" s="1" t="s">
        <v>609</v>
      </c>
      <c r="C269">
        <v>1</v>
      </c>
      <c r="D269">
        <v>-2.9</v>
      </c>
      <c r="E269" s="1" t="s">
        <v>6</v>
      </c>
    </row>
    <row r="270" spans="1:5" ht="15" x14ac:dyDescent="0.25">
      <c r="A270" s="51">
        <v>44118.00540509259</v>
      </c>
      <c r="B270" s="1" t="s">
        <v>609</v>
      </c>
      <c r="C270">
        <v>1</v>
      </c>
      <c r="D270">
        <v>-2.9</v>
      </c>
      <c r="E270" s="1" t="s">
        <v>6</v>
      </c>
    </row>
    <row r="271" spans="1:5" ht="15" x14ac:dyDescent="0.25">
      <c r="A271" s="51">
        <v>44118.006030092591</v>
      </c>
      <c r="B271" s="1" t="s">
        <v>609</v>
      </c>
      <c r="C271">
        <v>1</v>
      </c>
      <c r="D271">
        <v>-2.9</v>
      </c>
      <c r="E271" s="1" t="s">
        <v>6</v>
      </c>
    </row>
    <row r="272" spans="1:5" ht="15" x14ac:dyDescent="0.25">
      <c r="A272" s="51">
        <v>44118.025196759256</v>
      </c>
      <c r="B272" s="1" t="s">
        <v>609</v>
      </c>
      <c r="C272">
        <v>1</v>
      </c>
      <c r="D272">
        <v>-2.9</v>
      </c>
      <c r="E272" s="1" t="s">
        <v>6</v>
      </c>
    </row>
    <row r="273" spans="1:5" ht="15" x14ac:dyDescent="0.25">
      <c r="A273" s="51">
        <v>44118.025833333333</v>
      </c>
      <c r="B273" s="1" t="s">
        <v>609</v>
      </c>
      <c r="C273">
        <v>1</v>
      </c>
      <c r="D273">
        <v>-2.9</v>
      </c>
      <c r="E273" s="1" t="s">
        <v>6</v>
      </c>
    </row>
    <row r="274" spans="1:5" ht="15" x14ac:dyDescent="0.25">
      <c r="A274" s="51">
        <v>44118.035115740742</v>
      </c>
      <c r="B274" s="1" t="s">
        <v>609</v>
      </c>
      <c r="C274">
        <v>1</v>
      </c>
      <c r="D274">
        <v>-2.9</v>
      </c>
      <c r="E274" s="1" t="s">
        <v>6</v>
      </c>
    </row>
    <row r="275" spans="1:5" ht="15" x14ac:dyDescent="0.25">
      <c r="A275" s="51">
        <v>44118.036307870374</v>
      </c>
      <c r="B275" s="1" t="s">
        <v>611</v>
      </c>
      <c r="C275">
        <v>500</v>
      </c>
      <c r="D275">
        <v>489.5</v>
      </c>
      <c r="E275" s="1" t="s">
        <v>7</v>
      </c>
    </row>
    <row r="276" spans="1:5" ht="15" x14ac:dyDescent="0.25">
      <c r="A276" s="51">
        <v>44118.068773148145</v>
      </c>
      <c r="B276" s="1" t="s">
        <v>609</v>
      </c>
      <c r="C276">
        <v>1</v>
      </c>
      <c r="D276">
        <v>-2.9</v>
      </c>
      <c r="E276" s="1" t="s">
        <v>6</v>
      </c>
    </row>
    <row r="277" spans="1:5" ht="15" x14ac:dyDescent="0.25">
      <c r="A277" s="51">
        <v>44118.069444444445</v>
      </c>
      <c r="B277" s="1" t="s">
        <v>609</v>
      </c>
      <c r="C277">
        <v>1</v>
      </c>
      <c r="D277">
        <v>-2.9</v>
      </c>
      <c r="E277" s="1" t="s">
        <v>6</v>
      </c>
    </row>
    <row r="278" spans="1:5" ht="15" x14ac:dyDescent="0.25">
      <c r="A278" s="51">
        <v>44118.069872685184</v>
      </c>
      <c r="B278" s="1" t="s">
        <v>609</v>
      </c>
      <c r="C278">
        <v>1</v>
      </c>
      <c r="D278">
        <v>-2.9</v>
      </c>
      <c r="E278" s="1" t="s">
        <v>6</v>
      </c>
    </row>
    <row r="279" spans="1:5" ht="15" x14ac:dyDescent="0.25">
      <c r="A279" s="51">
        <v>44118.070717592593</v>
      </c>
      <c r="B279" s="1" t="s">
        <v>609</v>
      </c>
      <c r="C279">
        <v>1</v>
      </c>
      <c r="D279">
        <v>-2.9</v>
      </c>
      <c r="E279" s="1" t="s">
        <v>6</v>
      </c>
    </row>
    <row r="280" spans="1:5" ht="15" x14ac:dyDescent="0.25">
      <c r="A280" s="51">
        <v>44118.071099537039</v>
      </c>
      <c r="B280" s="1" t="s">
        <v>609</v>
      </c>
      <c r="C280">
        <v>1</v>
      </c>
      <c r="D280">
        <v>-2.9</v>
      </c>
      <c r="E280" s="1" t="s">
        <v>6</v>
      </c>
    </row>
    <row r="281" spans="1:5" ht="15" x14ac:dyDescent="0.25">
      <c r="A281" s="51">
        <v>44118.071574074071</v>
      </c>
      <c r="B281" s="1" t="s">
        <v>609</v>
      </c>
      <c r="C281">
        <v>1</v>
      </c>
      <c r="D281">
        <v>-2.9</v>
      </c>
      <c r="E281" s="1" t="s">
        <v>6</v>
      </c>
    </row>
    <row r="282" spans="1:5" ht="15" x14ac:dyDescent="0.25">
      <c r="A282" s="51">
        <v>44118.072326388887</v>
      </c>
      <c r="B282" s="1" t="s">
        <v>609</v>
      </c>
      <c r="C282">
        <v>1</v>
      </c>
      <c r="D282">
        <v>-2.9</v>
      </c>
      <c r="E282" s="1" t="s">
        <v>6</v>
      </c>
    </row>
    <row r="283" spans="1:5" ht="15" x14ac:dyDescent="0.25">
      <c r="A283" s="51">
        <v>44118.072777777779</v>
      </c>
      <c r="B283" s="1" t="s">
        <v>609</v>
      </c>
      <c r="C283">
        <v>1</v>
      </c>
      <c r="D283">
        <v>-2.9</v>
      </c>
      <c r="E283" s="1" t="s">
        <v>6</v>
      </c>
    </row>
    <row r="284" spans="1:5" ht="15" x14ac:dyDescent="0.25">
      <c r="A284" s="51">
        <v>44118.073217592595</v>
      </c>
      <c r="B284" s="1" t="s">
        <v>609</v>
      </c>
      <c r="C284">
        <v>1</v>
      </c>
      <c r="D284">
        <v>-2.9</v>
      </c>
      <c r="E284" s="1" t="s">
        <v>6</v>
      </c>
    </row>
    <row r="285" spans="1:5" ht="15" x14ac:dyDescent="0.25">
      <c r="A285" s="51">
        <v>44118.073773148149</v>
      </c>
      <c r="B285" s="1" t="s">
        <v>609</v>
      </c>
      <c r="C285">
        <v>1</v>
      </c>
      <c r="D285">
        <v>-2.9</v>
      </c>
      <c r="E285" s="1" t="s">
        <v>6</v>
      </c>
    </row>
    <row r="286" spans="1:5" ht="15" x14ac:dyDescent="0.25">
      <c r="A286" s="51">
        <v>44118.074166666665</v>
      </c>
      <c r="B286" s="1" t="s">
        <v>609</v>
      </c>
      <c r="C286">
        <v>1</v>
      </c>
      <c r="D286">
        <v>-2.9</v>
      </c>
      <c r="E286" s="1" t="s">
        <v>6</v>
      </c>
    </row>
    <row r="287" spans="1:5" ht="15" x14ac:dyDescent="0.25">
      <c r="A287" s="51">
        <v>44118.074537037035</v>
      </c>
      <c r="B287" s="1" t="s">
        <v>609</v>
      </c>
      <c r="C287">
        <v>1</v>
      </c>
      <c r="D287">
        <v>-2.9</v>
      </c>
      <c r="E287" s="1" t="s">
        <v>6</v>
      </c>
    </row>
    <row r="288" spans="1:5" ht="15" x14ac:dyDescent="0.25">
      <c r="A288" s="51">
        <v>44118.074884259258</v>
      </c>
      <c r="B288" s="1" t="s">
        <v>609</v>
      </c>
      <c r="C288">
        <v>1</v>
      </c>
      <c r="D288">
        <v>-2.9</v>
      </c>
      <c r="E288" s="1" t="s">
        <v>6</v>
      </c>
    </row>
    <row r="289" spans="1:5" ht="15" x14ac:dyDescent="0.25">
      <c r="A289" s="51">
        <v>44118.075312499997</v>
      </c>
      <c r="B289" s="1" t="s">
        <v>609</v>
      </c>
      <c r="C289">
        <v>1</v>
      </c>
      <c r="D289">
        <v>-2.9</v>
      </c>
      <c r="E289" s="1" t="s">
        <v>6</v>
      </c>
    </row>
    <row r="290" spans="1:5" ht="15" x14ac:dyDescent="0.25">
      <c r="A290" s="51">
        <v>44118.07571759259</v>
      </c>
      <c r="B290" s="1" t="s">
        <v>609</v>
      </c>
      <c r="C290">
        <v>1</v>
      </c>
      <c r="D290">
        <v>-2.9</v>
      </c>
      <c r="E290" s="1" t="s">
        <v>6</v>
      </c>
    </row>
    <row r="291" spans="1:5" ht="15" x14ac:dyDescent="0.25">
      <c r="A291" s="51">
        <v>44118.07707175926</v>
      </c>
      <c r="B291" s="1" t="s">
        <v>612</v>
      </c>
      <c r="C291">
        <v>1</v>
      </c>
      <c r="D291">
        <v>-2.9</v>
      </c>
      <c r="E291" s="1" t="s">
        <v>6</v>
      </c>
    </row>
    <row r="292" spans="1:5" ht="15" x14ac:dyDescent="0.25">
      <c r="A292" s="51">
        <v>44118.077465277776</v>
      </c>
      <c r="B292" s="1" t="s">
        <v>612</v>
      </c>
      <c r="C292">
        <v>1</v>
      </c>
      <c r="D292">
        <v>-2.9</v>
      </c>
      <c r="E292" s="1" t="s">
        <v>6</v>
      </c>
    </row>
    <row r="293" spans="1:5" ht="15" x14ac:dyDescent="0.25">
      <c r="A293" s="51">
        <v>44118.077847222223</v>
      </c>
      <c r="B293" s="1" t="s">
        <v>612</v>
      </c>
      <c r="C293">
        <v>1</v>
      </c>
      <c r="D293">
        <v>-2.9</v>
      </c>
      <c r="E293" s="1" t="s">
        <v>6</v>
      </c>
    </row>
    <row r="294" spans="1:5" ht="15" x14ac:dyDescent="0.25">
      <c r="A294" s="51">
        <v>44118.078206018516</v>
      </c>
      <c r="B294" s="1" t="s">
        <v>612</v>
      </c>
      <c r="C294">
        <v>1</v>
      </c>
      <c r="D294">
        <v>-2.9</v>
      </c>
      <c r="E294" s="1" t="s">
        <v>6</v>
      </c>
    </row>
    <row r="295" spans="1:5" ht="15" x14ac:dyDescent="0.25">
      <c r="A295" s="51">
        <v>44118.078599537039</v>
      </c>
      <c r="B295" s="1" t="s">
        <v>612</v>
      </c>
      <c r="C295">
        <v>1</v>
      </c>
      <c r="D295">
        <v>-2.9</v>
      </c>
      <c r="E295" s="1" t="s">
        <v>6</v>
      </c>
    </row>
    <row r="296" spans="1:5" ht="15" x14ac:dyDescent="0.25">
      <c r="A296" s="51">
        <v>44118.079039351855</v>
      </c>
      <c r="B296" s="1" t="s">
        <v>612</v>
      </c>
      <c r="C296">
        <v>1</v>
      </c>
      <c r="D296">
        <v>-2.9</v>
      </c>
      <c r="E296" s="1" t="s">
        <v>6</v>
      </c>
    </row>
    <row r="297" spans="1:5" ht="15" x14ac:dyDescent="0.25">
      <c r="A297" s="51">
        <v>44118.079456018517</v>
      </c>
      <c r="B297" s="1" t="s">
        <v>612</v>
      </c>
      <c r="C297">
        <v>1</v>
      </c>
      <c r="D297">
        <v>-2.9</v>
      </c>
      <c r="E297" s="1" t="s">
        <v>6</v>
      </c>
    </row>
    <row r="298" spans="1:5" ht="15" x14ac:dyDescent="0.25">
      <c r="A298" s="51">
        <v>44118.079826388886</v>
      </c>
      <c r="B298" s="1" t="s">
        <v>612</v>
      </c>
      <c r="C298">
        <v>1</v>
      </c>
      <c r="D298">
        <v>-2.9</v>
      </c>
      <c r="E298" s="1" t="s">
        <v>6</v>
      </c>
    </row>
    <row r="299" spans="1:5" ht="15" x14ac:dyDescent="0.25">
      <c r="A299" s="51">
        <v>44118.080243055556</v>
      </c>
      <c r="B299" s="1" t="s">
        <v>612</v>
      </c>
      <c r="C299">
        <v>1</v>
      </c>
      <c r="D299">
        <v>-2.9</v>
      </c>
      <c r="E299" s="1" t="s">
        <v>6</v>
      </c>
    </row>
    <row r="300" spans="1:5" ht="15" x14ac:dyDescent="0.25">
      <c r="A300" s="51">
        <v>44118.080648148149</v>
      </c>
      <c r="B300" s="1" t="s">
        <v>612</v>
      </c>
      <c r="C300">
        <v>1</v>
      </c>
      <c r="D300">
        <v>-2.9</v>
      </c>
      <c r="E300" s="1" t="s">
        <v>6</v>
      </c>
    </row>
    <row r="301" spans="1:5" ht="15" x14ac:dyDescent="0.25">
      <c r="A301" s="51">
        <v>44118.080995370372</v>
      </c>
      <c r="B301" s="1" t="s">
        <v>612</v>
      </c>
      <c r="C301">
        <v>1</v>
      </c>
      <c r="D301">
        <v>-2.9</v>
      </c>
      <c r="E301" s="1" t="s">
        <v>6</v>
      </c>
    </row>
    <row r="302" spans="1:5" ht="15" x14ac:dyDescent="0.25">
      <c r="A302" s="51">
        <v>44118.08153935185</v>
      </c>
      <c r="B302" s="1" t="s">
        <v>612</v>
      </c>
      <c r="C302">
        <v>1</v>
      </c>
      <c r="D302">
        <v>-2.9</v>
      </c>
      <c r="E302" s="1" t="s">
        <v>6</v>
      </c>
    </row>
    <row r="303" spans="1:5" ht="15" x14ac:dyDescent="0.25">
      <c r="A303" s="51">
        <v>44118.082013888888</v>
      </c>
      <c r="B303" s="1" t="s">
        <v>612</v>
      </c>
      <c r="C303">
        <v>1</v>
      </c>
      <c r="D303">
        <v>-2.9</v>
      </c>
      <c r="E303" s="1" t="s">
        <v>6</v>
      </c>
    </row>
    <row r="304" spans="1:5" ht="15" x14ac:dyDescent="0.25">
      <c r="A304" s="51">
        <v>44118.082499999997</v>
      </c>
      <c r="B304" s="1" t="s">
        <v>612</v>
      </c>
      <c r="C304">
        <v>1</v>
      </c>
      <c r="D304">
        <v>-2.9</v>
      </c>
      <c r="E304" s="1" t="s">
        <v>6</v>
      </c>
    </row>
    <row r="305" spans="1:5" ht="15" x14ac:dyDescent="0.25">
      <c r="A305" s="51">
        <v>44118.083043981482</v>
      </c>
      <c r="B305" s="1" t="s">
        <v>612</v>
      </c>
      <c r="C305">
        <v>1</v>
      </c>
      <c r="D305">
        <v>-2.9</v>
      </c>
      <c r="E305" s="1" t="s">
        <v>6</v>
      </c>
    </row>
    <row r="306" spans="1:5" ht="15" x14ac:dyDescent="0.25">
      <c r="A306" s="51">
        <v>44118.083587962959</v>
      </c>
      <c r="B306" s="1" t="s">
        <v>612</v>
      </c>
      <c r="C306">
        <v>1</v>
      </c>
      <c r="D306">
        <v>-2.9</v>
      </c>
      <c r="E306" s="1" t="s">
        <v>6</v>
      </c>
    </row>
    <row r="307" spans="1:5" ht="15" x14ac:dyDescent="0.25">
      <c r="A307" s="51">
        <v>44118.084062499998</v>
      </c>
      <c r="B307" s="1" t="s">
        <v>612</v>
      </c>
      <c r="C307">
        <v>1</v>
      </c>
      <c r="D307">
        <v>-2.9</v>
      </c>
      <c r="E307" s="1" t="s">
        <v>6</v>
      </c>
    </row>
    <row r="308" spans="1:5" ht="15" x14ac:dyDescent="0.25">
      <c r="A308" s="51">
        <v>44118.084432870368</v>
      </c>
      <c r="B308" s="1" t="s">
        <v>612</v>
      </c>
      <c r="C308">
        <v>1</v>
      </c>
      <c r="D308">
        <v>-2.9</v>
      </c>
      <c r="E308" s="1" t="s">
        <v>6</v>
      </c>
    </row>
    <row r="309" spans="1:5" ht="15" x14ac:dyDescent="0.25">
      <c r="A309" s="51">
        <v>44118.084791666668</v>
      </c>
      <c r="B309" s="1" t="s">
        <v>612</v>
      </c>
      <c r="C309">
        <v>1</v>
      </c>
      <c r="D309">
        <v>-2.9</v>
      </c>
      <c r="E309" s="1" t="s">
        <v>6</v>
      </c>
    </row>
    <row r="310" spans="1:5" ht="15" x14ac:dyDescent="0.25">
      <c r="A310" s="51">
        <v>44118.08520833333</v>
      </c>
      <c r="B310" s="1" t="s">
        <v>612</v>
      </c>
      <c r="C310">
        <v>1</v>
      </c>
      <c r="D310">
        <v>-2.9</v>
      </c>
      <c r="E310" s="1" t="s">
        <v>6</v>
      </c>
    </row>
    <row r="311" spans="1:5" ht="15" x14ac:dyDescent="0.25">
      <c r="A311" s="51">
        <v>44118.085636574076</v>
      </c>
      <c r="B311" s="1" t="s">
        <v>612</v>
      </c>
      <c r="C311">
        <v>1</v>
      </c>
      <c r="D311">
        <v>-2.9</v>
      </c>
      <c r="E311" s="1" t="s">
        <v>6</v>
      </c>
    </row>
    <row r="312" spans="1:5" ht="15" x14ac:dyDescent="0.25">
      <c r="A312" s="51">
        <v>44118.086006944446</v>
      </c>
      <c r="B312" s="1" t="s">
        <v>612</v>
      </c>
      <c r="C312">
        <v>1</v>
      </c>
      <c r="D312">
        <v>-2.9</v>
      </c>
      <c r="E312" s="1" t="s">
        <v>6</v>
      </c>
    </row>
    <row r="313" spans="1:5" ht="15" x14ac:dyDescent="0.25">
      <c r="A313" s="51">
        <v>44118.086365740739</v>
      </c>
      <c r="B313" s="1" t="s">
        <v>612</v>
      </c>
      <c r="C313">
        <v>1</v>
      </c>
      <c r="D313">
        <v>-2.9</v>
      </c>
      <c r="E313" s="1" t="s">
        <v>6</v>
      </c>
    </row>
    <row r="314" spans="1:5" ht="15" x14ac:dyDescent="0.25">
      <c r="A314" s="51">
        <v>44118.086712962962</v>
      </c>
      <c r="B314" s="1" t="s">
        <v>612</v>
      </c>
      <c r="C314">
        <v>1</v>
      </c>
      <c r="D314">
        <v>-2.9</v>
      </c>
      <c r="E314" s="1" t="s">
        <v>6</v>
      </c>
    </row>
    <row r="315" spans="1:5" ht="15" x14ac:dyDescent="0.25">
      <c r="A315" s="51">
        <v>44118.087141203701</v>
      </c>
      <c r="B315" s="1" t="s">
        <v>612</v>
      </c>
      <c r="C315">
        <v>1</v>
      </c>
      <c r="D315">
        <v>-2.9</v>
      </c>
      <c r="E315" s="1" t="s">
        <v>6</v>
      </c>
    </row>
    <row r="316" spans="1:5" ht="15" x14ac:dyDescent="0.25">
      <c r="A316" s="51">
        <v>44118.098692129628</v>
      </c>
      <c r="B316" s="1" t="s">
        <v>597</v>
      </c>
      <c r="C316">
        <v>1</v>
      </c>
      <c r="D316">
        <v>-2.9</v>
      </c>
      <c r="E316" s="1" t="s">
        <v>6</v>
      </c>
    </row>
    <row r="317" spans="1:5" ht="15" x14ac:dyDescent="0.25">
      <c r="A317" s="51">
        <v>44118.099490740744</v>
      </c>
      <c r="B317" s="1" t="s">
        <v>597</v>
      </c>
      <c r="C317">
        <v>1</v>
      </c>
      <c r="D317">
        <v>-2.9</v>
      </c>
      <c r="E317" s="1" t="s">
        <v>6</v>
      </c>
    </row>
    <row r="318" spans="1:5" ht="15" x14ac:dyDescent="0.25">
      <c r="A318" s="51">
        <v>44118.100289351853</v>
      </c>
      <c r="B318" s="1" t="s">
        <v>597</v>
      </c>
      <c r="C318">
        <v>1</v>
      </c>
      <c r="D318">
        <v>-2.9</v>
      </c>
      <c r="E318" s="1" t="s">
        <v>6</v>
      </c>
    </row>
    <row r="319" spans="1:5" ht="15" x14ac:dyDescent="0.25">
      <c r="A319" s="51">
        <v>44118.100624999999</v>
      </c>
      <c r="B319" s="1" t="s">
        <v>597</v>
      </c>
      <c r="C319">
        <v>1</v>
      </c>
      <c r="D319">
        <v>-2.9</v>
      </c>
      <c r="E319" s="1" t="s">
        <v>6</v>
      </c>
    </row>
    <row r="320" spans="1:5" ht="15" x14ac:dyDescent="0.25">
      <c r="A320" s="51">
        <v>44118.101006944446</v>
      </c>
      <c r="B320" s="1" t="s">
        <v>597</v>
      </c>
      <c r="C320">
        <v>1</v>
      </c>
      <c r="D320">
        <v>-2.9</v>
      </c>
      <c r="E320" s="1" t="s">
        <v>6</v>
      </c>
    </row>
    <row r="321" spans="1:5" ht="15" x14ac:dyDescent="0.25">
      <c r="A321" s="51">
        <v>44118.101412037038</v>
      </c>
      <c r="B321" s="1" t="s">
        <v>597</v>
      </c>
      <c r="C321">
        <v>1</v>
      </c>
      <c r="D321">
        <v>-2.9</v>
      </c>
      <c r="E321" s="1" t="s">
        <v>6</v>
      </c>
    </row>
    <row r="322" spans="1:5" ht="15" x14ac:dyDescent="0.25">
      <c r="A322" s="51">
        <v>44118.101793981485</v>
      </c>
      <c r="B322" s="1" t="s">
        <v>597</v>
      </c>
      <c r="C322">
        <v>1</v>
      </c>
      <c r="D322">
        <v>-2.9</v>
      </c>
      <c r="E322" s="1" t="s">
        <v>6</v>
      </c>
    </row>
    <row r="323" spans="1:5" ht="15" x14ac:dyDescent="0.25">
      <c r="A323" s="51">
        <v>44118.102418981478</v>
      </c>
      <c r="B323" s="1" t="s">
        <v>597</v>
      </c>
      <c r="C323">
        <v>1</v>
      </c>
      <c r="D323">
        <v>-2.9</v>
      </c>
      <c r="E323" s="1" t="s">
        <v>6</v>
      </c>
    </row>
    <row r="324" spans="1:5" ht="15" x14ac:dyDescent="0.25">
      <c r="A324" s="51">
        <v>44118.102766203701</v>
      </c>
      <c r="B324" s="1" t="s">
        <v>597</v>
      </c>
      <c r="C324">
        <v>1</v>
      </c>
      <c r="D324">
        <v>-2.9</v>
      </c>
      <c r="E324" s="1" t="s">
        <v>6</v>
      </c>
    </row>
    <row r="325" spans="1:5" ht="15" x14ac:dyDescent="0.25">
      <c r="A325" s="51">
        <v>44118.103206018517</v>
      </c>
      <c r="B325" s="1" t="s">
        <v>597</v>
      </c>
      <c r="C325">
        <v>1</v>
      </c>
      <c r="D325">
        <v>-2.9</v>
      </c>
      <c r="E325" s="1" t="s">
        <v>6</v>
      </c>
    </row>
    <row r="326" spans="1:5" ht="15" x14ac:dyDescent="0.25">
      <c r="A326" s="51">
        <v>44118.10361111111</v>
      </c>
      <c r="B326" s="1" t="s">
        <v>597</v>
      </c>
      <c r="C326">
        <v>1</v>
      </c>
      <c r="D326">
        <v>-2.9</v>
      </c>
      <c r="E326" s="1" t="s">
        <v>6</v>
      </c>
    </row>
    <row r="327" spans="1:5" ht="15" x14ac:dyDescent="0.25">
      <c r="A327" s="51">
        <v>44118.104004629633</v>
      </c>
      <c r="B327" s="1" t="s">
        <v>597</v>
      </c>
      <c r="C327">
        <v>1</v>
      </c>
      <c r="D327">
        <v>-2.9</v>
      </c>
      <c r="E327" s="1" t="s">
        <v>6</v>
      </c>
    </row>
    <row r="328" spans="1:5" ht="15" x14ac:dyDescent="0.25">
      <c r="A328" s="51">
        <v>44118.104502314818</v>
      </c>
      <c r="B328" s="1" t="s">
        <v>597</v>
      </c>
      <c r="C328">
        <v>1</v>
      </c>
      <c r="D328">
        <v>-2.9</v>
      </c>
      <c r="E328" s="1" t="s">
        <v>6</v>
      </c>
    </row>
    <row r="329" spans="1:5" ht="15" x14ac:dyDescent="0.25">
      <c r="A329" s="51">
        <v>44118.104884259257</v>
      </c>
      <c r="B329" s="1" t="s">
        <v>597</v>
      </c>
      <c r="C329">
        <v>1</v>
      </c>
      <c r="D329">
        <v>-2.9</v>
      </c>
      <c r="E329" s="1" t="s">
        <v>6</v>
      </c>
    </row>
    <row r="330" spans="1:5" ht="15" x14ac:dyDescent="0.25">
      <c r="A330" s="51">
        <v>44118.105300925927</v>
      </c>
      <c r="B330" s="1" t="s">
        <v>597</v>
      </c>
      <c r="C330">
        <v>1</v>
      </c>
      <c r="D330">
        <v>-2.9</v>
      </c>
      <c r="E330" s="1" t="s">
        <v>6</v>
      </c>
    </row>
    <row r="331" spans="1:5" ht="15" x14ac:dyDescent="0.25">
      <c r="A331" s="51">
        <v>44118.105717592596</v>
      </c>
      <c r="B331" s="1" t="s">
        <v>597</v>
      </c>
      <c r="C331">
        <v>1</v>
      </c>
      <c r="D331">
        <v>-2.9</v>
      </c>
      <c r="E331" s="1" t="s">
        <v>6</v>
      </c>
    </row>
    <row r="332" spans="1:5" ht="15" x14ac:dyDescent="0.25">
      <c r="A332" s="51">
        <v>44118.106180555558</v>
      </c>
      <c r="B332" s="1" t="s">
        <v>597</v>
      </c>
      <c r="C332">
        <v>1</v>
      </c>
      <c r="D332">
        <v>-2.9</v>
      </c>
      <c r="E332" s="1" t="s">
        <v>6</v>
      </c>
    </row>
    <row r="333" spans="1:5" ht="15" x14ac:dyDescent="0.25">
      <c r="A333" s="51">
        <v>44118.106493055559</v>
      </c>
      <c r="B333" s="1" t="s">
        <v>597</v>
      </c>
      <c r="C333">
        <v>1</v>
      </c>
      <c r="D333">
        <v>-2.9</v>
      </c>
      <c r="E333" s="1" t="s">
        <v>6</v>
      </c>
    </row>
    <row r="334" spans="1:5" ht="15" x14ac:dyDescent="0.25">
      <c r="A334" s="51">
        <v>44118.106932870367</v>
      </c>
      <c r="B334" s="1" t="s">
        <v>597</v>
      </c>
      <c r="C334">
        <v>1</v>
      </c>
      <c r="D334">
        <v>-2.9</v>
      </c>
      <c r="E334" s="1" t="s">
        <v>6</v>
      </c>
    </row>
    <row r="335" spans="1:5" ht="15" x14ac:dyDescent="0.25">
      <c r="A335" s="51">
        <v>44118.10733796296</v>
      </c>
      <c r="B335" s="1" t="s">
        <v>597</v>
      </c>
      <c r="C335">
        <v>1</v>
      </c>
      <c r="D335">
        <v>-2.9</v>
      </c>
      <c r="E335" s="1" t="s">
        <v>6</v>
      </c>
    </row>
    <row r="336" spans="1:5" ht="15" x14ac:dyDescent="0.25">
      <c r="A336" s="51">
        <v>44118.471666666665</v>
      </c>
      <c r="B336" s="1" t="s">
        <v>233</v>
      </c>
      <c r="C336">
        <v>100</v>
      </c>
      <c r="D336">
        <v>96.1</v>
      </c>
      <c r="E336" s="1" t="s">
        <v>35</v>
      </c>
    </row>
    <row r="337" spans="1:5" ht="15" x14ac:dyDescent="0.25">
      <c r="A337" s="51">
        <v>44118.490162037036</v>
      </c>
      <c r="B337" s="1" t="s">
        <v>232</v>
      </c>
      <c r="C337">
        <v>100</v>
      </c>
      <c r="D337">
        <v>96.1</v>
      </c>
      <c r="E337" s="1" t="s">
        <v>7</v>
      </c>
    </row>
    <row r="338" spans="1:5" ht="15" x14ac:dyDescent="0.25">
      <c r="A338" s="51">
        <v>44118.495046296295</v>
      </c>
      <c r="B338" s="1" t="s">
        <v>613</v>
      </c>
      <c r="C338">
        <v>100</v>
      </c>
      <c r="D338">
        <v>96.1</v>
      </c>
      <c r="E338" s="1" t="s">
        <v>7</v>
      </c>
    </row>
    <row r="339" spans="1:5" ht="15" x14ac:dyDescent="0.25">
      <c r="A339" s="51">
        <v>44118.711215277777</v>
      </c>
      <c r="B339" s="1" t="s">
        <v>230</v>
      </c>
      <c r="C339">
        <v>500</v>
      </c>
      <c r="D339">
        <v>489.5</v>
      </c>
      <c r="E339" s="1" t="s">
        <v>53</v>
      </c>
    </row>
    <row r="340" spans="1:5" ht="15" x14ac:dyDescent="0.25">
      <c r="A340" s="51">
        <v>44118.727638888886</v>
      </c>
      <c r="B340" s="1" t="s">
        <v>229</v>
      </c>
      <c r="C340">
        <v>500</v>
      </c>
      <c r="D340">
        <v>489.5</v>
      </c>
      <c r="E340" s="1" t="s">
        <v>7</v>
      </c>
    </row>
    <row r="341" spans="1:5" ht="15" x14ac:dyDescent="0.25">
      <c r="A341" s="51">
        <v>44118.810208333336</v>
      </c>
      <c r="B341" s="1" t="s">
        <v>120</v>
      </c>
      <c r="C341">
        <v>500</v>
      </c>
      <c r="D341">
        <v>489.5</v>
      </c>
      <c r="E341" s="1" t="s">
        <v>7</v>
      </c>
    </row>
    <row r="342" spans="1:5" ht="15" x14ac:dyDescent="0.25">
      <c r="A342" s="51">
        <v>44118.812719907408</v>
      </c>
      <c r="B342" s="1" t="s">
        <v>28</v>
      </c>
      <c r="C342">
        <v>300</v>
      </c>
      <c r="D342">
        <v>293.7</v>
      </c>
      <c r="E342" s="1" t="s">
        <v>5</v>
      </c>
    </row>
    <row r="343" spans="1:5" ht="30" x14ac:dyDescent="0.25">
      <c r="A343" s="51">
        <v>44118.842048611114</v>
      </c>
      <c r="B343" s="1" t="s">
        <v>127</v>
      </c>
      <c r="C343">
        <v>1000</v>
      </c>
      <c r="D343">
        <v>979</v>
      </c>
      <c r="E343" s="67" t="s">
        <v>75</v>
      </c>
    </row>
    <row r="344" spans="1:5" ht="15" x14ac:dyDescent="0.25">
      <c r="A344" s="51">
        <v>44118.867615740739</v>
      </c>
      <c r="B344" s="1" t="s">
        <v>227</v>
      </c>
      <c r="C344">
        <v>300</v>
      </c>
      <c r="D344">
        <v>293.7</v>
      </c>
      <c r="E344" s="1" t="s">
        <v>35</v>
      </c>
    </row>
    <row r="345" spans="1:5" ht="15" x14ac:dyDescent="0.25">
      <c r="A345" s="51">
        <v>44118.899305555555</v>
      </c>
      <c r="B345" s="1" t="s">
        <v>226</v>
      </c>
      <c r="C345">
        <v>100</v>
      </c>
      <c r="D345">
        <v>96.1</v>
      </c>
      <c r="E345" s="1" t="s">
        <v>87</v>
      </c>
    </row>
    <row r="346" spans="1:5" ht="15" x14ac:dyDescent="0.25">
      <c r="A346" s="51">
        <v>44118.912638888891</v>
      </c>
      <c r="B346" s="1" t="s">
        <v>225</v>
      </c>
      <c r="C346">
        <v>500</v>
      </c>
      <c r="D346">
        <v>489.5</v>
      </c>
      <c r="E346" s="1" t="s">
        <v>67</v>
      </c>
    </row>
    <row r="347" spans="1:5" ht="15" x14ac:dyDescent="0.25">
      <c r="A347" s="51">
        <v>44118.937060185184</v>
      </c>
      <c r="B347" s="1" t="s">
        <v>224</v>
      </c>
      <c r="C347">
        <v>250</v>
      </c>
      <c r="D347">
        <v>244.75</v>
      </c>
      <c r="E347" s="1" t="s">
        <v>35</v>
      </c>
    </row>
    <row r="348" spans="1:5" ht="15" x14ac:dyDescent="0.25">
      <c r="A348" s="51">
        <v>44118.939583333333</v>
      </c>
      <c r="B348" s="1" t="s">
        <v>223</v>
      </c>
      <c r="C348">
        <v>3000</v>
      </c>
      <c r="D348">
        <v>2937</v>
      </c>
      <c r="E348" s="1" t="s">
        <v>35</v>
      </c>
    </row>
    <row r="349" spans="1:5" ht="15" x14ac:dyDescent="0.25">
      <c r="A349" s="51">
        <v>44118.961087962962</v>
      </c>
      <c r="B349" s="1" t="s">
        <v>217</v>
      </c>
      <c r="C349">
        <v>500</v>
      </c>
      <c r="D349">
        <v>489.5</v>
      </c>
      <c r="E349" s="1" t="s">
        <v>35</v>
      </c>
    </row>
    <row r="350" spans="1:5" ht="15" x14ac:dyDescent="0.25">
      <c r="A350" s="51">
        <v>44119.303738425922</v>
      </c>
      <c r="B350" s="1" t="s">
        <v>127</v>
      </c>
      <c r="C350">
        <v>1500</v>
      </c>
      <c r="D350">
        <v>1468.5</v>
      </c>
      <c r="E350" s="1" t="s">
        <v>105</v>
      </c>
    </row>
    <row r="351" spans="1:5" ht="15" x14ac:dyDescent="0.25">
      <c r="A351" s="51">
        <v>44119.304571759261</v>
      </c>
      <c r="B351" s="1" t="s">
        <v>614</v>
      </c>
      <c r="C351">
        <v>1200</v>
      </c>
      <c r="D351">
        <v>1174.8</v>
      </c>
      <c r="E351" s="1" t="s">
        <v>587</v>
      </c>
    </row>
    <row r="352" spans="1:5" ht="15" x14ac:dyDescent="0.25">
      <c r="A352" s="51">
        <v>44119.397314814814</v>
      </c>
      <c r="B352" s="1" t="s">
        <v>281</v>
      </c>
      <c r="C352">
        <v>1000</v>
      </c>
      <c r="D352">
        <v>979</v>
      </c>
      <c r="E352" s="1" t="s">
        <v>50</v>
      </c>
    </row>
    <row r="353" spans="1:5" ht="15" x14ac:dyDescent="0.25">
      <c r="A353" s="51">
        <v>44119.402268518519</v>
      </c>
      <c r="B353" s="1" t="s">
        <v>615</v>
      </c>
      <c r="C353">
        <v>5000</v>
      </c>
      <c r="D353">
        <v>4845</v>
      </c>
      <c r="E353" s="1" t="s">
        <v>118</v>
      </c>
    </row>
    <row r="354" spans="1:5" ht="15" x14ac:dyDescent="0.25">
      <c r="A354" s="51">
        <v>44119.407361111109</v>
      </c>
      <c r="B354" s="1" t="s">
        <v>221</v>
      </c>
      <c r="C354">
        <v>1000</v>
      </c>
      <c r="D354">
        <v>979</v>
      </c>
      <c r="E354" s="1" t="s">
        <v>154</v>
      </c>
    </row>
    <row r="355" spans="1:5" ht="15" x14ac:dyDescent="0.25">
      <c r="A355" s="51">
        <v>44119.424629629626</v>
      </c>
      <c r="B355" s="1" t="s">
        <v>191</v>
      </c>
      <c r="C355">
        <v>100</v>
      </c>
      <c r="D355">
        <v>96.1</v>
      </c>
      <c r="E355" s="1" t="s">
        <v>50</v>
      </c>
    </row>
    <row r="356" spans="1:5" ht="15" x14ac:dyDescent="0.25">
      <c r="A356" s="51">
        <v>44119.435833333337</v>
      </c>
      <c r="B356" s="1" t="s">
        <v>222</v>
      </c>
      <c r="C356">
        <v>30</v>
      </c>
      <c r="D356">
        <v>26.1</v>
      </c>
      <c r="E356" s="1" t="s">
        <v>7</v>
      </c>
    </row>
    <row r="357" spans="1:5" ht="15" x14ac:dyDescent="0.25">
      <c r="A357" s="51">
        <v>44119.551354166666</v>
      </c>
      <c r="B357" s="1" t="s">
        <v>231</v>
      </c>
      <c r="C357">
        <v>300</v>
      </c>
      <c r="D357">
        <v>293.7</v>
      </c>
      <c r="E357" s="1" t="s">
        <v>7</v>
      </c>
    </row>
    <row r="358" spans="1:5" ht="15" x14ac:dyDescent="0.25">
      <c r="A358" s="51">
        <v>44119.570625</v>
      </c>
      <c r="B358" s="1" t="s">
        <v>616</v>
      </c>
      <c r="C358">
        <v>300</v>
      </c>
      <c r="D358">
        <v>293.7</v>
      </c>
      <c r="E358" s="1" t="s">
        <v>617</v>
      </c>
    </row>
    <row r="359" spans="1:5" ht="15" x14ac:dyDescent="0.25">
      <c r="A359" s="51">
        <v>44119.672615740739</v>
      </c>
      <c r="B359" s="1" t="s">
        <v>618</v>
      </c>
      <c r="C359">
        <v>1000</v>
      </c>
      <c r="D359">
        <v>979</v>
      </c>
      <c r="E359" s="1" t="s">
        <v>118</v>
      </c>
    </row>
    <row r="360" spans="1:5" ht="15" x14ac:dyDescent="0.25">
      <c r="A360" s="51">
        <v>44119.68509259259</v>
      </c>
      <c r="B360" s="1" t="s">
        <v>220</v>
      </c>
      <c r="C360">
        <v>100</v>
      </c>
      <c r="D360">
        <v>96.1</v>
      </c>
      <c r="E360" s="1" t="s">
        <v>35</v>
      </c>
    </row>
    <row r="361" spans="1:5" ht="15" x14ac:dyDescent="0.25">
      <c r="A361" s="51">
        <v>44119.754155092596</v>
      </c>
      <c r="B361" s="1" t="s">
        <v>219</v>
      </c>
      <c r="C361">
        <v>500</v>
      </c>
      <c r="D361">
        <v>489.5</v>
      </c>
      <c r="E361" s="1" t="s">
        <v>42</v>
      </c>
    </row>
    <row r="362" spans="1:5" ht="15" x14ac:dyDescent="0.25">
      <c r="A362" s="51">
        <v>44119.815925925926</v>
      </c>
      <c r="B362" s="1" t="s">
        <v>619</v>
      </c>
      <c r="C362">
        <v>300</v>
      </c>
      <c r="D362">
        <v>293.7</v>
      </c>
      <c r="E362" s="1" t="s">
        <v>118</v>
      </c>
    </row>
    <row r="363" spans="1:5" ht="15" x14ac:dyDescent="0.25">
      <c r="A363" s="51">
        <v>44119.860682870371</v>
      </c>
      <c r="B363" s="1" t="s">
        <v>69</v>
      </c>
      <c r="C363">
        <v>2000</v>
      </c>
      <c r="D363">
        <v>1958</v>
      </c>
      <c r="E363" s="1" t="s">
        <v>98</v>
      </c>
    </row>
    <row r="364" spans="1:5" ht="15" x14ac:dyDescent="0.25">
      <c r="A364" s="51">
        <v>44119.871990740743</v>
      </c>
      <c r="B364" s="1" t="s">
        <v>620</v>
      </c>
      <c r="C364">
        <v>1200</v>
      </c>
      <c r="D364">
        <v>1174.8</v>
      </c>
      <c r="E364" s="1" t="s">
        <v>587</v>
      </c>
    </row>
    <row r="365" spans="1:5" ht="15" x14ac:dyDescent="0.25">
      <c r="A365" s="51">
        <v>44119.908877314818</v>
      </c>
      <c r="B365" s="1" t="s">
        <v>127</v>
      </c>
      <c r="C365">
        <v>2000</v>
      </c>
      <c r="D365">
        <v>1958</v>
      </c>
      <c r="E365" s="1" t="s">
        <v>621</v>
      </c>
    </row>
    <row r="366" spans="1:5" ht="15" x14ac:dyDescent="0.25">
      <c r="A366" s="51">
        <v>44119.937708333331</v>
      </c>
      <c r="B366" s="1" t="s">
        <v>622</v>
      </c>
      <c r="C366">
        <v>200</v>
      </c>
      <c r="D366">
        <v>195.8</v>
      </c>
      <c r="E366" s="1" t="s">
        <v>7</v>
      </c>
    </row>
    <row r="367" spans="1:5" ht="15" x14ac:dyDescent="0.25">
      <c r="A367" s="51">
        <v>44119.95857638889</v>
      </c>
      <c r="B367" s="1" t="s">
        <v>179</v>
      </c>
      <c r="C367">
        <v>200</v>
      </c>
      <c r="D367">
        <v>195.8</v>
      </c>
      <c r="E367" s="1" t="s">
        <v>35</v>
      </c>
    </row>
    <row r="368" spans="1:5" ht="15" x14ac:dyDescent="0.25">
      <c r="A368" s="51">
        <v>44119.983680555553</v>
      </c>
      <c r="B368" s="1" t="s">
        <v>623</v>
      </c>
      <c r="C368">
        <v>100</v>
      </c>
      <c r="D368">
        <v>96.1</v>
      </c>
      <c r="E368" s="1" t="s">
        <v>7</v>
      </c>
    </row>
    <row r="369" spans="1:5" ht="15" x14ac:dyDescent="0.25">
      <c r="A369" s="51">
        <v>44120.063136574077</v>
      </c>
      <c r="B369" s="1" t="s">
        <v>203</v>
      </c>
      <c r="C369">
        <v>100</v>
      </c>
      <c r="D369">
        <v>96.1</v>
      </c>
      <c r="E369" s="1" t="s">
        <v>35</v>
      </c>
    </row>
    <row r="370" spans="1:5" ht="15" x14ac:dyDescent="0.25">
      <c r="A370" s="51">
        <v>44120.454270833332</v>
      </c>
      <c r="B370" s="1" t="s">
        <v>216</v>
      </c>
      <c r="C370">
        <v>300</v>
      </c>
      <c r="D370">
        <v>293.7</v>
      </c>
      <c r="E370" s="1" t="s">
        <v>53</v>
      </c>
    </row>
    <row r="371" spans="1:5" ht="15" x14ac:dyDescent="0.25">
      <c r="A371" s="51">
        <v>44120.681041666663</v>
      </c>
      <c r="B371" s="1" t="s">
        <v>121</v>
      </c>
      <c r="C371">
        <v>500</v>
      </c>
      <c r="D371">
        <v>489.5</v>
      </c>
      <c r="E371" s="1" t="s">
        <v>73</v>
      </c>
    </row>
    <row r="372" spans="1:5" ht="15" x14ac:dyDescent="0.25">
      <c r="A372" s="51">
        <v>44120.692245370374</v>
      </c>
      <c r="B372" s="1" t="s">
        <v>624</v>
      </c>
      <c r="C372">
        <v>500</v>
      </c>
      <c r="D372">
        <v>489.5</v>
      </c>
      <c r="E372" s="1" t="s">
        <v>6</v>
      </c>
    </row>
    <row r="373" spans="1:5" ht="15" x14ac:dyDescent="0.25">
      <c r="A373" s="51">
        <v>44120.708101851851</v>
      </c>
      <c r="B373" s="1" t="s">
        <v>275</v>
      </c>
      <c r="C373">
        <v>50000</v>
      </c>
      <c r="D373">
        <v>48950</v>
      </c>
      <c r="E373" s="1" t="s">
        <v>6</v>
      </c>
    </row>
    <row r="374" spans="1:5" ht="15" x14ac:dyDescent="0.25">
      <c r="A374" s="51">
        <v>44120.715648148151</v>
      </c>
      <c r="B374" s="1" t="s">
        <v>141</v>
      </c>
      <c r="C374">
        <v>100</v>
      </c>
      <c r="D374">
        <v>96.1</v>
      </c>
      <c r="E374" s="1" t="s">
        <v>55</v>
      </c>
    </row>
    <row r="375" spans="1:5" ht="15" x14ac:dyDescent="0.25">
      <c r="A375" s="51">
        <v>44120.716550925928</v>
      </c>
      <c r="B375" s="1" t="s">
        <v>158</v>
      </c>
      <c r="C375">
        <v>7</v>
      </c>
      <c r="D375">
        <v>3.1</v>
      </c>
      <c r="E375" s="1" t="s">
        <v>105</v>
      </c>
    </row>
    <row r="376" spans="1:5" ht="15" x14ac:dyDescent="0.25">
      <c r="A376" s="51">
        <v>44120.71738425926</v>
      </c>
      <c r="B376" s="1" t="s">
        <v>158</v>
      </c>
      <c r="C376">
        <v>7</v>
      </c>
      <c r="D376">
        <v>3.1</v>
      </c>
      <c r="E376" s="1" t="s">
        <v>123</v>
      </c>
    </row>
    <row r="377" spans="1:5" ht="15" x14ac:dyDescent="0.25">
      <c r="A377" s="51">
        <v>44120.728020833332</v>
      </c>
      <c r="B377" s="1" t="s">
        <v>208</v>
      </c>
      <c r="C377">
        <v>1000</v>
      </c>
      <c r="D377">
        <v>979</v>
      </c>
      <c r="E377" s="1" t="s">
        <v>50</v>
      </c>
    </row>
    <row r="378" spans="1:5" ht="15" x14ac:dyDescent="0.25">
      <c r="A378" s="51">
        <v>44120.737013888887</v>
      </c>
      <c r="B378" s="1" t="s">
        <v>625</v>
      </c>
      <c r="C378">
        <v>100</v>
      </c>
      <c r="D378">
        <v>96.1</v>
      </c>
      <c r="E378" s="1" t="s">
        <v>626</v>
      </c>
    </row>
    <row r="379" spans="1:5" ht="15" x14ac:dyDescent="0.25">
      <c r="A379" s="51">
        <v>44120.774421296293</v>
      </c>
      <c r="B379" s="1" t="s">
        <v>248</v>
      </c>
      <c r="C379">
        <v>100</v>
      </c>
      <c r="D379">
        <v>96.1</v>
      </c>
      <c r="E379" s="1" t="s">
        <v>7</v>
      </c>
    </row>
    <row r="380" spans="1:5" ht="15" x14ac:dyDescent="0.25">
      <c r="A380" s="51">
        <v>44120.806944444441</v>
      </c>
      <c r="B380" s="1" t="s">
        <v>627</v>
      </c>
      <c r="C380">
        <v>5000</v>
      </c>
      <c r="D380">
        <v>4895</v>
      </c>
      <c r="E380" s="1" t="s">
        <v>154</v>
      </c>
    </row>
    <row r="381" spans="1:5" ht="15" x14ac:dyDescent="0.25">
      <c r="A381" s="51">
        <v>44120.839594907404</v>
      </c>
      <c r="B381" s="1" t="s">
        <v>595</v>
      </c>
      <c r="C381">
        <v>1</v>
      </c>
      <c r="D381">
        <v>-2.9</v>
      </c>
      <c r="E381" s="1" t="s">
        <v>596</v>
      </c>
    </row>
    <row r="382" spans="1:5" ht="15" x14ac:dyDescent="0.25">
      <c r="A382" s="51">
        <v>44120.840092592596</v>
      </c>
      <c r="B382" s="1" t="s">
        <v>595</v>
      </c>
      <c r="C382">
        <v>1</v>
      </c>
      <c r="D382">
        <v>-2.9</v>
      </c>
      <c r="E382" s="1" t="s">
        <v>596</v>
      </c>
    </row>
    <row r="383" spans="1:5" ht="15" x14ac:dyDescent="0.25">
      <c r="A383" s="51">
        <v>44120.841944444444</v>
      </c>
      <c r="B383" s="1" t="s">
        <v>597</v>
      </c>
      <c r="C383">
        <v>1</v>
      </c>
      <c r="D383">
        <v>-2.9</v>
      </c>
      <c r="E383" s="1" t="s">
        <v>596</v>
      </c>
    </row>
    <row r="384" spans="1:5" ht="15" x14ac:dyDescent="0.25">
      <c r="A384" s="51">
        <v>44120.842465277776</v>
      </c>
      <c r="B384" s="1" t="s">
        <v>597</v>
      </c>
      <c r="C384">
        <v>1</v>
      </c>
      <c r="D384">
        <v>-2.9</v>
      </c>
      <c r="E384" s="1" t="s">
        <v>596</v>
      </c>
    </row>
    <row r="385" spans="1:5" ht="15" x14ac:dyDescent="0.25">
      <c r="A385" s="51">
        <v>44120.842997685184</v>
      </c>
      <c r="B385" s="1" t="s">
        <v>597</v>
      </c>
      <c r="C385">
        <v>1</v>
      </c>
      <c r="D385">
        <v>-2.9</v>
      </c>
      <c r="E385" s="1" t="s">
        <v>596</v>
      </c>
    </row>
    <row r="386" spans="1:5" ht="15" x14ac:dyDescent="0.25">
      <c r="A386" s="51">
        <v>44120.843449074076</v>
      </c>
      <c r="B386" s="1" t="s">
        <v>597</v>
      </c>
      <c r="C386">
        <v>1</v>
      </c>
      <c r="D386">
        <v>-2.9</v>
      </c>
      <c r="E386" s="1" t="s">
        <v>596</v>
      </c>
    </row>
    <row r="387" spans="1:5" ht="15" x14ac:dyDescent="0.25">
      <c r="A387" s="51">
        <v>44120.843842592592</v>
      </c>
      <c r="B387" s="1" t="s">
        <v>597</v>
      </c>
      <c r="C387">
        <v>1</v>
      </c>
      <c r="D387">
        <v>-2.9</v>
      </c>
      <c r="E387" s="1" t="s">
        <v>596</v>
      </c>
    </row>
    <row r="388" spans="1:5" ht="15" x14ac:dyDescent="0.25">
      <c r="A388" s="51">
        <v>44120.844247685185</v>
      </c>
      <c r="B388" s="1" t="s">
        <v>597</v>
      </c>
      <c r="C388">
        <v>1</v>
      </c>
      <c r="D388">
        <v>-2.9</v>
      </c>
      <c r="E388" s="1" t="s">
        <v>596</v>
      </c>
    </row>
    <row r="389" spans="1:5" ht="15" x14ac:dyDescent="0.25">
      <c r="A389" s="51">
        <v>44120.845104166663</v>
      </c>
      <c r="B389" s="1" t="s">
        <v>597</v>
      </c>
      <c r="C389">
        <v>1</v>
      </c>
      <c r="D389">
        <v>-2.9</v>
      </c>
      <c r="E389" s="1" t="s">
        <v>596</v>
      </c>
    </row>
    <row r="390" spans="1:5" ht="15" x14ac:dyDescent="0.25">
      <c r="A390" s="51">
        <v>44120.845543981479</v>
      </c>
      <c r="B390" s="1" t="s">
        <v>597</v>
      </c>
      <c r="C390">
        <v>1</v>
      </c>
      <c r="D390">
        <v>-2.9</v>
      </c>
      <c r="E390" s="1" t="s">
        <v>596</v>
      </c>
    </row>
    <row r="391" spans="1:5" ht="15" x14ac:dyDescent="0.25">
      <c r="A391" s="51">
        <v>44120.845937500002</v>
      </c>
      <c r="B391" s="1" t="s">
        <v>597</v>
      </c>
      <c r="C391">
        <v>1</v>
      </c>
      <c r="D391">
        <v>-2.9</v>
      </c>
      <c r="E391" s="1" t="s">
        <v>596</v>
      </c>
    </row>
    <row r="392" spans="1:5" ht="15" x14ac:dyDescent="0.25">
      <c r="A392" s="51">
        <v>44120.846284722225</v>
      </c>
      <c r="B392" s="1" t="s">
        <v>597</v>
      </c>
      <c r="C392">
        <v>1</v>
      </c>
      <c r="D392">
        <v>-2.9</v>
      </c>
      <c r="E392" s="1" t="s">
        <v>596</v>
      </c>
    </row>
    <row r="393" spans="1:5" ht="15" x14ac:dyDescent="0.25">
      <c r="A393" s="51">
        <v>44120.846643518518</v>
      </c>
      <c r="B393" s="1" t="s">
        <v>597</v>
      </c>
      <c r="C393">
        <v>1</v>
      </c>
      <c r="D393">
        <v>-2.9</v>
      </c>
      <c r="E393" s="1" t="s">
        <v>596</v>
      </c>
    </row>
    <row r="394" spans="1:5" ht="15" x14ac:dyDescent="0.25">
      <c r="A394" s="51">
        <v>44120.847025462965</v>
      </c>
      <c r="B394" s="1" t="s">
        <v>597</v>
      </c>
      <c r="C394">
        <v>1</v>
      </c>
      <c r="D394">
        <v>-2.9</v>
      </c>
      <c r="E394" s="1" t="s">
        <v>596</v>
      </c>
    </row>
    <row r="395" spans="1:5" ht="15" x14ac:dyDescent="0.25">
      <c r="A395" s="51">
        <v>44120.847418981481</v>
      </c>
      <c r="B395" s="1" t="s">
        <v>597</v>
      </c>
      <c r="C395">
        <v>1</v>
      </c>
      <c r="D395">
        <v>-2.9</v>
      </c>
      <c r="E395" s="1" t="s">
        <v>596</v>
      </c>
    </row>
    <row r="396" spans="1:5" ht="15" x14ac:dyDescent="0.25">
      <c r="A396" s="51">
        <v>44120.84778935185</v>
      </c>
      <c r="B396" s="1" t="s">
        <v>597</v>
      </c>
      <c r="C396">
        <v>1</v>
      </c>
      <c r="D396">
        <v>-2.9</v>
      </c>
      <c r="E396" s="1" t="s">
        <v>596</v>
      </c>
    </row>
    <row r="397" spans="1:5" ht="15" x14ac:dyDescent="0.25">
      <c r="A397" s="51">
        <v>44120.848229166666</v>
      </c>
      <c r="B397" s="1" t="s">
        <v>597</v>
      </c>
      <c r="C397">
        <v>1</v>
      </c>
      <c r="D397">
        <v>-2.9</v>
      </c>
      <c r="E397" s="1" t="s">
        <v>596</v>
      </c>
    </row>
    <row r="398" spans="1:5" ht="15" x14ac:dyDescent="0.25">
      <c r="A398" s="51">
        <v>44120.848599537036</v>
      </c>
      <c r="B398" s="1" t="s">
        <v>597</v>
      </c>
      <c r="C398">
        <v>1</v>
      </c>
      <c r="D398">
        <v>-2.9</v>
      </c>
      <c r="E398" s="1" t="s">
        <v>596</v>
      </c>
    </row>
    <row r="399" spans="1:5" ht="15" x14ac:dyDescent="0.25">
      <c r="A399" s="51">
        <v>44120.848935185182</v>
      </c>
      <c r="B399" s="1" t="s">
        <v>597</v>
      </c>
      <c r="C399">
        <v>1</v>
      </c>
      <c r="D399">
        <v>-2.9</v>
      </c>
      <c r="E399" s="1" t="s">
        <v>596</v>
      </c>
    </row>
    <row r="400" spans="1:5" ht="15" x14ac:dyDescent="0.25">
      <c r="A400" s="51">
        <v>44120.849305555559</v>
      </c>
      <c r="B400" s="1" t="s">
        <v>597</v>
      </c>
      <c r="C400">
        <v>1</v>
      </c>
      <c r="D400">
        <v>-2.9</v>
      </c>
      <c r="E400" s="1" t="s">
        <v>596</v>
      </c>
    </row>
    <row r="401" spans="1:5" ht="15" x14ac:dyDescent="0.25">
      <c r="A401" s="51">
        <v>44120.849664351852</v>
      </c>
      <c r="B401" s="1" t="s">
        <v>597</v>
      </c>
      <c r="C401">
        <v>1</v>
      </c>
      <c r="D401">
        <v>-2.9</v>
      </c>
      <c r="E401" s="1" t="s">
        <v>596</v>
      </c>
    </row>
    <row r="402" spans="1:5" ht="15" x14ac:dyDescent="0.25">
      <c r="A402" s="51">
        <v>44120.850023148145</v>
      </c>
      <c r="B402" s="1" t="s">
        <v>597</v>
      </c>
      <c r="C402">
        <v>1</v>
      </c>
      <c r="D402">
        <v>-2.9</v>
      </c>
      <c r="E402" s="1" t="s">
        <v>596</v>
      </c>
    </row>
    <row r="403" spans="1:5" ht="15" x14ac:dyDescent="0.25">
      <c r="A403" s="51">
        <v>44120.851412037038</v>
      </c>
      <c r="B403" s="1" t="s">
        <v>628</v>
      </c>
      <c r="C403">
        <v>1</v>
      </c>
      <c r="D403">
        <v>-2.9</v>
      </c>
      <c r="E403" s="1" t="s">
        <v>596</v>
      </c>
    </row>
    <row r="404" spans="1:5" ht="15" x14ac:dyDescent="0.25">
      <c r="A404" s="51">
        <v>44120.851805555554</v>
      </c>
      <c r="B404" s="1" t="s">
        <v>628</v>
      </c>
      <c r="C404">
        <v>1</v>
      </c>
      <c r="D404">
        <v>-2.9</v>
      </c>
      <c r="E404" s="1" t="s">
        <v>596</v>
      </c>
    </row>
    <row r="405" spans="1:5" ht="15" x14ac:dyDescent="0.25">
      <c r="A405" s="51">
        <v>44120.852650462963</v>
      </c>
      <c r="B405" s="1" t="s">
        <v>628</v>
      </c>
      <c r="C405">
        <v>1</v>
      </c>
      <c r="D405">
        <v>-2.9</v>
      </c>
      <c r="E405" s="1" t="s">
        <v>596</v>
      </c>
    </row>
    <row r="406" spans="1:5" ht="15" x14ac:dyDescent="0.25">
      <c r="A406" s="51">
        <v>44120.853032407409</v>
      </c>
      <c r="B406" s="1" t="s">
        <v>628</v>
      </c>
      <c r="C406">
        <v>1</v>
      </c>
      <c r="D406">
        <v>-2.9</v>
      </c>
      <c r="E406" s="1" t="s">
        <v>596</v>
      </c>
    </row>
    <row r="407" spans="1:5" ht="15" x14ac:dyDescent="0.25">
      <c r="A407" s="51">
        <v>44120.853402777779</v>
      </c>
      <c r="B407" s="1" t="s">
        <v>628</v>
      </c>
      <c r="C407">
        <v>1</v>
      </c>
      <c r="D407">
        <v>-2.9</v>
      </c>
      <c r="E407" s="1" t="s">
        <v>596</v>
      </c>
    </row>
    <row r="408" spans="1:5" ht="15" x14ac:dyDescent="0.25">
      <c r="A408" s="51">
        <v>44120.853773148148</v>
      </c>
      <c r="B408" s="1" t="s">
        <v>628</v>
      </c>
      <c r="C408">
        <v>1</v>
      </c>
      <c r="D408">
        <v>-2.9</v>
      </c>
      <c r="E408" s="1" t="s">
        <v>596</v>
      </c>
    </row>
    <row r="409" spans="1:5" ht="15" x14ac:dyDescent="0.25">
      <c r="A409" s="51">
        <v>44120.854201388887</v>
      </c>
      <c r="B409" s="1" t="s">
        <v>628</v>
      </c>
      <c r="C409">
        <v>1</v>
      </c>
      <c r="D409">
        <v>-2.9</v>
      </c>
      <c r="E409" s="1" t="s">
        <v>596</v>
      </c>
    </row>
    <row r="410" spans="1:5" ht="15" x14ac:dyDescent="0.25">
      <c r="A410" s="51">
        <v>44120.854571759257</v>
      </c>
      <c r="B410" s="1" t="s">
        <v>628</v>
      </c>
      <c r="C410">
        <v>1</v>
      </c>
      <c r="D410">
        <v>-2.9</v>
      </c>
      <c r="E410" s="1" t="s">
        <v>596</v>
      </c>
    </row>
    <row r="411" spans="1:5" ht="15" x14ac:dyDescent="0.25">
      <c r="A411" s="51">
        <v>44120.854930555557</v>
      </c>
      <c r="B411" s="1" t="s">
        <v>628</v>
      </c>
      <c r="C411">
        <v>1</v>
      </c>
      <c r="D411">
        <v>-2.9</v>
      </c>
      <c r="E411" s="1" t="s">
        <v>596</v>
      </c>
    </row>
    <row r="412" spans="1:5" ht="15" x14ac:dyDescent="0.25">
      <c r="A412" s="51">
        <v>44120.855266203704</v>
      </c>
      <c r="B412" s="1" t="s">
        <v>628</v>
      </c>
      <c r="C412">
        <v>1</v>
      </c>
      <c r="D412">
        <v>-2.9</v>
      </c>
      <c r="E412" s="1" t="s">
        <v>596</v>
      </c>
    </row>
    <row r="413" spans="1:5" ht="15" x14ac:dyDescent="0.25">
      <c r="A413" s="51">
        <v>44120.855682870373</v>
      </c>
      <c r="B413" s="1" t="s">
        <v>628</v>
      </c>
      <c r="C413">
        <v>1</v>
      </c>
      <c r="D413">
        <v>-2.9</v>
      </c>
      <c r="E413" s="1" t="s">
        <v>596</v>
      </c>
    </row>
    <row r="414" spans="1:5" ht="15" x14ac:dyDescent="0.25">
      <c r="A414" s="51">
        <v>44120.856030092589</v>
      </c>
      <c r="B414" s="1" t="s">
        <v>628</v>
      </c>
      <c r="C414">
        <v>1</v>
      </c>
      <c r="D414">
        <v>-2.9</v>
      </c>
      <c r="E414" s="1" t="s">
        <v>596</v>
      </c>
    </row>
    <row r="415" spans="1:5" ht="15" x14ac:dyDescent="0.25">
      <c r="A415" s="51">
        <v>44120.856388888889</v>
      </c>
      <c r="B415" s="1" t="s">
        <v>628</v>
      </c>
      <c r="C415">
        <v>1</v>
      </c>
      <c r="D415">
        <v>-2.9</v>
      </c>
      <c r="E415" s="1" t="s">
        <v>596</v>
      </c>
    </row>
    <row r="416" spans="1:5" ht="15" x14ac:dyDescent="0.25">
      <c r="A416" s="51">
        <v>44120.856770833336</v>
      </c>
      <c r="B416" s="1" t="s">
        <v>628</v>
      </c>
      <c r="C416">
        <v>1</v>
      </c>
      <c r="D416">
        <v>-2.9</v>
      </c>
      <c r="E416" s="1" t="s">
        <v>596</v>
      </c>
    </row>
    <row r="417" spans="1:5" ht="15" x14ac:dyDescent="0.25">
      <c r="A417" s="51">
        <v>44120.857175925928</v>
      </c>
      <c r="B417" s="1" t="s">
        <v>628</v>
      </c>
      <c r="C417">
        <v>1</v>
      </c>
      <c r="D417">
        <v>-2.9</v>
      </c>
      <c r="E417" s="1" t="s">
        <v>596</v>
      </c>
    </row>
    <row r="418" spans="1:5" ht="15" x14ac:dyDescent="0.25">
      <c r="A418" s="51">
        <v>44120.857557870368</v>
      </c>
      <c r="B418" s="1" t="s">
        <v>628</v>
      </c>
      <c r="C418">
        <v>1</v>
      </c>
      <c r="D418">
        <v>-2.9</v>
      </c>
      <c r="E418" s="1" t="s">
        <v>596</v>
      </c>
    </row>
    <row r="419" spans="1:5" ht="15" x14ac:dyDescent="0.25">
      <c r="A419" s="51">
        <v>44120.857905092591</v>
      </c>
      <c r="B419" s="1" t="s">
        <v>628</v>
      </c>
      <c r="C419">
        <v>1</v>
      </c>
      <c r="D419">
        <v>-2.9</v>
      </c>
      <c r="E419" s="1" t="s">
        <v>596</v>
      </c>
    </row>
    <row r="420" spans="1:5" ht="15" x14ac:dyDescent="0.25">
      <c r="A420" s="51">
        <v>44120.858298611114</v>
      </c>
      <c r="B420" s="1" t="s">
        <v>628</v>
      </c>
      <c r="C420">
        <v>1</v>
      </c>
      <c r="D420">
        <v>-2.9</v>
      </c>
      <c r="E420" s="1" t="s">
        <v>596</v>
      </c>
    </row>
    <row r="421" spans="1:5" ht="15" x14ac:dyDescent="0.25">
      <c r="A421" s="51">
        <v>44120.858634259261</v>
      </c>
      <c r="B421" s="1" t="s">
        <v>628</v>
      </c>
      <c r="C421">
        <v>1</v>
      </c>
      <c r="D421">
        <v>-2.9</v>
      </c>
      <c r="E421" s="1" t="s">
        <v>596</v>
      </c>
    </row>
    <row r="422" spans="1:5" ht="15" x14ac:dyDescent="0.25">
      <c r="A422" s="51">
        <v>44120.859050925923</v>
      </c>
      <c r="B422" s="1" t="s">
        <v>628</v>
      </c>
      <c r="C422">
        <v>1</v>
      </c>
      <c r="D422">
        <v>-2.9</v>
      </c>
      <c r="E422" s="1" t="s">
        <v>596</v>
      </c>
    </row>
    <row r="423" spans="1:5" ht="15" x14ac:dyDescent="0.25">
      <c r="A423" s="51">
        <v>44120.859456018516</v>
      </c>
      <c r="B423" s="1" t="s">
        <v>628</v>
      </c>
      <c r="C423">
        <v>1</v>
      </c>
      <c r="D423">
        <v>-2.9</v>
      </c>
      <c r="E423" s="1" t="s">
        <v>596</v>
      </c>
    </row>
    <row r="424" spans="1:5" ht="15" x14ac:dyDescent="0.25">
      <c r="A424" s="51">
        <v>44120.859803240739</v>
      </c>
      <c r="B424" s="1" t="s">
        <v>628</v>
      </c>
      <c r="C424">
        <v>1</v>
      </c>
      <c r="D424">
        <v>-2.9</v>
      </c>
      <c r="E424" s="1" t="s">
        <v>596</v>
      </c>
    </row>
    <row r="425" spans="1:5" ht="15" x14ac:dyDescent="0.25">
      <c r="A425" s="51">
        <v>44120.860185185185</v>
      </c>
      <c r="B425" s="1" t="s">
        <v>628</v>
      </c>
      <c r="C425">
        <v>1</v>
      </c>
      <c r="D425">
        <v>-2.9</v>
      </c>
      <c r="E425" s="1" t="s">
        <v>596</v>
      </c>
    </row>
    <row r="426" spans="1:5" ht="15" x14ac:dyDescent="0.25">
      <c r="A426" s="51">
        <v>44120.860578703701</v>
      </c>
      <c r="B426" s="1" t="s">
        <v>628</v>
      </c>
      <c r="C426">
        <v>1</v>
      </c>
      <c r="D426">
        <v>-2.9</v>
      </c>
      <c r="E426" s="1" t="s">
        <v>596</v>
      </c>
    </row>
    <row r="427" spans="1:5" ht="15" x14ac:dyDescent="0.25">
      <c r="A427" s="51">
        <v>44120.860995370371</v>
      </c>
      <c r="B427" s="1" t="s">
        <v>628</v>
      </c>
      <c r="C427">
        <v>1</v>
      </c>
      <c r="D427">
        <v>-2.9</v>
      </c>
      <c r="E427" s="1" t="s">
        <v>596</v>
      </c>
    </row>
    <row r="428" spans="1:5" ht="15" x14ac:dyDescent="0.25">
      <c r="A428" s="51">
        <v>44120.86136574074</v>
      </c>
      <c r="B428" s="1" t="s">
        <v>628</v>
      </c>
      <c r="C428">
        <v>1</v>
      </c>
      <c r="D428">
        <v>-2.9</v>
      </c>
      <c r="E428" s="1" t="s">
        <v>596</v>
      </c>
    </row>
    <row r="429" spans="1:5" ht="15" x14ac:dyDescent="0.25">
      <c r="A429" s="51">
        <v>44120.861701388887</v>
      </c>
      <c r="B429" s="1" t="s">
        <v>628</v>
      </c>
      <c r="C429">
        <v>1</v>
      </c>
      <c r="D429">
        <v>-2.9</v>
      </c>
      <c r="E429" s="1" t="s">
        <v>596</v>
      </c>
    </row>
    <row r="430" spans="1:5" ht="15" x14ac:dyDescent="0.25">
      <c r="A430" s="51">
        <v>44120.86210648148</v>
      </c>
      <c r="B430" s="1" t="s">
        <v>628</v>
      </c>
      <c r="C430">
        <v>1</v>
      </c>
      <c r="D430">
        <v>-2.9</v>
      </c>
      <c r="E430" s="1" t="s">
        <v>596</v>
      </c>
    </row>
    <row r="431" spans="1:5" ht="15" x14ac:dyDescent="0.25">
      <c r="A431" s="51">
        <v>44120.86246527778</v>
      </c>
      <c r="B431" s="1" t="s">
        <v>628</v>
      </c>
      <c r="C431">
        <v>1</v>
      </c>
      <c r="D431">
        <v>-2.9</v>
      </c>
      <c r="E431" s="1" t="s">
        <v>596</v>
      </c>
    </row>
    <row r="432" spans="1:5" ht="15" x14ac:dyDescent="0.25">
      <c r="A432" s="51">
        <v>44120.862916666665</v>
      </c>
      <c r="B432" s="1" t="s">
        <v>628</v>
      </c>
      <c r="C432">
        <v>1</v>
      </c>
      <c r="D432">
        <v>-2.9</v>
      </c>
      <c r="E432" s="1" t="s">
        <v>596</v>
      </c>
    </row>
    <row r="433" spans="1:5" ht="15" x14ac:dyDescent="0.25">
      <c r="A433" s="51">
        <v>44120.866238425922</v>
      </c>
      <c r="B433" s="1" t="s">
        <v>612</v>
      </c>
      <c r="C433">
        <v>1</v>
      </c>
      <c r="D433">
        <v>-2.9</v>
      </c>
      <c r="E433" s="1" t="s">
        <v>596</v>
      </c>
    </row>
    <row r="434" spans="1:5" ht="15" x14ac:dyDescent="0.25">
      <c r="A434" s="51">
        <v>44120.869421296295</v>
      </c>
      <c r="B434" s="1" t="s">
        <v>612</v>
      </c>
      <c r="C434">
        <v>1</v>
      </c>
      <c r="D434">
        <v>-2.9</v>
      </c>
      <c r="E434" s="1" t="s">
        <v>596</v>
      </c>
    </row>
    <row r="435" spans="1:5" ht="15" x14ac:dyDescent="0.25">
      <c r="A435" s="51">
        <v>44120.869872685187</v>
      </c>
      <c r="B435" s="1" t="s">
        <v>612</v>
      </c>
      <c r="C435">
        <v>1</v>
      </c>
      <c r="D435">
        <v>-2.9</v>
      </c>
      <c r="E435" s="1" t="s">
        <v>596</v>
      </c>
    </row>
    <row r="436" spans="1:5" ht="15" x14ac:dyDescent="0.25">
      <c r="A436" s="51">
        <v>44120.870254629626</v>
      </c>
      <c r="B436" s="1" t="s">
        <v>612</v>
      </c>
      <c r="C436">
        <v>1</v>
      </c>
      <c r="D436">
        <v>-2.9</v>
      </c>
      <c r="E436" s="1" t="s">
        <v>596</v>
      </c>
    </row>
    <row r="437" spans="1:5" ht="15" x14ac:dyDescent="0.25">
      <c r="A437" s="51">
        <v>44120.870752314811</v>
      </c>
      <c r="B437" s="1" t="s">
        <v>612</v>
      </c>
      <c r="C437">
        <v>1</v>
      </c>
      <c r="D437">
        <v>-2.9</v>
      </c>
      <c r="E437" s="1" t="s">
        <v>596</v>
      </c>
    </row>
    <row r="438" spans="1:5" ht="15" x14ac:dyDescent="0.25">
      <c r="A438" s="51">
        <v>44120.871249999997</v>
      </c>
      <c r="B438" s="1" t="s">
        <v>612</v>
      </c>
      <c r="C438">
        <v>1</v>
      </c>
      <c r="D438">
        <v>-2.9</v>
      </c>
      <c r="E438" s="1" t="s">
        <v>596</v>
      </c>
    </row>
    <row r="439" spans="1:5" ht="15" x14ac:dyDescent="0.25">
      <c r="A439" s="51">
        <v>44120.871678240743</v>
      </c>
      <c r="B439" s="1" t="s">
        <v>612</v>
      </c>
      <c r="C439">
        <v>1</v>
      </c>
      <c r="D439">
        <v>-2.9</v>
      </c>
      <c r="E439" s="1" t="s">
        <v>596</v>
      </c>
    </row>
    <row r="440" spans="1:5" ht="15" x14ac:dyDescent="0.25">
      <c r="A440" s="51">
        <v>44120.872187499997</v>
      </c>
      <c r="B440" s="1" t="s">
        <v>612</v>
      </c>
      <c r="C440">
        <v>1</v>
      </c>
      <c r="D440">
        <v>-2.9</v>
      </c>
      <c r="E440" s="1" t="s">
        <v>596</v>
      </c>
    </row>
    <row r="441" spans="1:5" ht="15" x14ac:dyDescent="0.25">
      <c r="A441" s="51">
        <v>44120.877800925926</v>
      </c>
      <c r="B441" s="1" t="s">
        <v>629</v>
      </c>
      <c r="C441">
        <v>300</v>
      </c>
      <c r="D441">
        <v>293.7</v>
      </c>
      <c r="E441" s="1" t="s">
        <v>35</v>
      </c>
    </row>
    <row r="442" spans="1:5" ht="15" x14ac:dyDescent="0.25">
      <c r="A442" s="51">
        <v>44120.882870370369</v>
      </c>
      <c r="B442" s="1" t="s">
        <v>127</v>
      </c>
      <c r="C442">
        <v>500</v>
      </c>
      <c r="D442">
        <v>489.5</v>
      </c>
      <c r="E442" s="1" t="s">
        <v>50</v>
      </c>
    </row>
    <row r="443" spans="1:5" ht="15" x14ac:dyDescent="0.25">
      <c r="A443" s="51">
        <v>44120.885972222219</v>
      </c>
      <c r="B443" s="1" t="s">
        <v>612</v>
      </c>
      <c r="C443">
        <v>1</v>
      </c>
      <c r="D443">
        <v>-2.9</v>
      </c>
      <c r="E443" s="1" t="s">
        <v>596</v>
      </c>
    </row>
    <row r="444" spans="1:5" ht="15" x14ac:dyDescent="0.25">
      <c r="A444" s="51">
        <v>44120.886342592596</v>
      </c>
      <c r="B444" s="1" t="s">
        <v>612</v>
      </c>
      <c r="C444">
        <v>1</v>
      </c>
      <c r="D444">
        <v>-2.9</v>
      </c>
      <c r="E444" s="1" t="s">
        <v>596</v>
      </c>
    </row>
    <row r="445" spans="1:5" ht="15" x14ac:dyDescent="0.25">
      <c r="A445" s="51">
        <v>44120.886874999997</v>
      </c>
      <c r="B445" s="1" t="s">
        <v>612</v>
      </c>
      <c r="C445">
        <v>1</v>
      </c>
      <c r="D445">
        <v>-2.9</v>
      </c>
      <c r="E445" s="1" t="s">
        <v>596</v>
      </c>
    </row>
    <row r="446" spans="1:5" ht="15" x14ac:dyDescent="0.25">
      <c r="A446" s="51">
        <v>44120.887291666666</v>
      </c>
      <c r="B446" s="1" t="s">
        <v>612</v>
      </c>
      <c r="C446">
        <v>1</v>
      </c>
      <c r="D446">
        <v>-2.9</v>
      </c>
      <c r="E446" s="1" t="s">
        <v>596</v>
      </c>
    </row>
    <row r="447" spans="1:5" ht="15" x14ac:dyDescent="0.25">
      <c r="A447" s="51">
        <v>44120.887974537036</v>
      </c>
      <c r="B447" s="1" t="s">
        <v>612</v>
      </c>
      <c r="C447">
        <v>1</v>
      </c>
      <c r="D447">
        <v>-2.9</v>
      </c>
      <c r="E447" s="1" t="s">
        <v>596</v>
      </c>
    </row>
    <row r="448" spans="1:5" ht="15" x14ac:dyDescent="0.25">
      <c r="A448" s="51">
        <v>44120.888333333336</v>
      </c>
      <c r="B448" s="1" t="s">
        <v>612</v>
      </c>
      <c r="C448">
        <v>1</v>
      </c>
      <c r="D448">
        <v>-2.9</v>
      </c>
      <c r="E448" s="1" t="s">
        <v>596</v>
      </c>
    </row>
    <row r="449" spans="1:5" ht="15" x14ac:dyDescent="0.25">
      <c r="A449" s="51">
        <v>44120.890208333331</v>
      </c>
      <c r="B449" s="1" t="s">
        <v>612</v>
      </c>
      <c r="C449">
        <v>1</v>
      </c>
      <c r="D449">
        <v>-2.9</v>
      </c>
      <c r="E449" s="1" t="s">
        <v>596</v>
      </c>
    </row>
    <row r="450" spans="1:5" ht="15" x14ac:dyDescent="0.25">
      <c r="A450" s="51">
        <v>44120.890567129631</v>
      </c>
      <c r="B450" s="1" t="s">
        <v>630</v>
      </c>
      <c r="C450">
        <v>1000</v>
      </c>
      <c r="D450">
        <v>979</v>
      </c>
      <c r="E450" s="1" t="s">
        <v>6</v>
      </c>
    </row>
    <row r="451" spans="1:5" ht="15" x14ac:dyDescent="0.25">
      <c r="A451" s="51">
        <v>44120.890810185185</v>
      </c>
      <c r="B451" s="1" t="s">
        <v>612</v>
      </c>
      <c r="C451">
        <v>1</v>
      </c>
      <c r="D451">
        <v>-2.9</v>
      </c>
      <c r="E451" s="1" t="s">
        <v>596</v>
      </c>
    </row>
    <row r="452" spans="1:5" ht="15" x14ac:dyDescent="0.25">
      <c r="A452" s="51">
        <v>44120.891145833331</v>
      </c>
      <c r="B452" s="1" t="s">
        <v>612</v>
      </c>
      <c r="C452">
        <v>1</v>
      </c>
      <c r="D452">
        <v>-2.9</v>
      </c>
      <c r="E452" s="1" t="s">
        <v>596</v>
      </c>
    </row>
    <row r="453" spans="1:5" ht="15" x14ac:dyDescent="0.25">
      <c r="A453" s="51">
        <v>44120.891562500001</v>
      </c>
      <c r="B453" s="1" t="s">
        <v>612</v>
      </c>
      <c r="C453">
        <v>1</v>
      </c>
      <c r="D453">
        <v>-2.9</v>
      </c>
      <c r="E453" s="1" t="s">
        <v>596</v>
      </c>
    </row>
    <row r="454" spans="1:5" ht="15" x14ac:dyDescent="0.25">
      <c r="A454" s="51">
        <v>44120.891944444447</v>
      </c>
      <c r="B454" s="1" t="s">
        <v>612</v>
      </c>
      <c r="C454">
        <v>1</v>
      </c>
      <c r="D454">
        <v>-2.9</v>
      </c>
      <c r="E454" s="1" t="s">
        <v>596</v>
      </c>
    </row>
    <row r="455" spans="1:5" ht="15" x14ac:dyDescent="0.25">
      <c r="A455" s="51">
        <v>44120.892326388886</v>
      </c>
      <c r="B455" s="1" t="s">
        <v>612</v>
      </c>
      <c r="C455">
        <v>1</v>
      </c>
      <c r="D455">
        <v>-2.9</v>
      </c>
      <c r="E455" s="1" t="s">
        <v>596</v>
      </c>
    </row>
    <row r="456" spans="1:5" ht="15" x14ac:dyDescent="0.25">
      <c r="A456" s="51">
        <v>44120.892754629633</v>
      </c>
      <c r="B456" s="1" t="s">
        <v>612</v>
      </c>
      <c r="C456">
        <v>1</v>
      </c>
      <c r="D456">
        <v>-2.9</v>
      </c>
      <c r="E456" s="1" t="s">
        <v>596</v>
      </c>
    </row>
    <row r="457" spans="1:5" ht="15" x14ac:dyDescent="0.25">
      <c r="A457" s="51">
        <v>44120.893101851849</v>
      </c>
      <c r="B457" s="1" t="s">
        <v>612</v>
      </c>
      <c r="C457">
        <v>1</v>
      </c>
      <c r="D457">
        <v>-2.9</v>
      </c>
      <c r="E457" s="1" t="s">
        <v>596</v>
      </c>
    </row>
    <row r="458" spans="1:5" ht="15" x14ac:dyDescent="0.25">
      <c r="A458" s="51">
        <v>44120.893518518518</v>
      </c>
      <c r="B458" s="1" t="s">
        <v>612</v>
      </c>
      <c r="C458">
        <v>1</v>
      </c>
      <c r="D458">
        <v>-2.9</v>
      </c>
      <c r="E458" s="1" t="s">
        <v>596</v>
      </c>
    </row>
    <row r="459" spans="1:5" ht="15" x14ac:dyDescent="0.25">
      <c r="A459" s="51">
        <v>44120.894189814811</v>
      </c>
      <c r="B459" s="1" t="s">
        <v>612</v>
      </c>
      <c r="C459">
        <v>1</v>
      </c>
      <c r="D459">
        <v>-2.9</v>
      </c>
      <c r="E459" s="1" t="s">
        <v>596</v>
      </c>
    </row>
    <row r="460" spans="1:5" ht="15" x14ac:dyDescent="0.25">
      <c r="A460" s="51">
        <v>44120.894675925927</v>
      </c>
      <c r="B460" s="1" t="s">
        <v>612</v>
      </c>
      <c r="C460">
        <v>1</v>
      </c>
      <c r="D460">
        <v>-2.9</v>
      </c>
      <c r="E460" s="1" t="s">
        <v>596</v>
      </c>
    </row>
    <row r="461" spans="1:5" ht="15" x14ac:dyDescent="0.25">
      <c r="A461" s="51">
        <v>44120.895370370374</v>
      </c>
      <c r="B461" s="1" t="s">
        <v>612</v>
      </c>
      <c r="C461">
        <v>1</v>
      </c>
      <c r="D461">
        <v>-2.9</v>
      </c>
      <c r="E461" s="1" t="s">
        <v>596</v>
      </c>
    </row>
    <row r="462" spans="1:5" ht="15" x14ac:dyDescent="0.25">
      <c r="A462" s="51">
        <v>44120.895856481482</v>
      </c>
      <c r="B462" s="1" t="s">
        <v>612</v>
      </c>
      <c r="C462">
        <v>1</v>
      </c>
      <c r="D462">
        <v>-2.9</v>
      </c>
      <c r="E462" s="1" t="s">
        <v>596</v>
      </c>
    </row>
    <row r="463" spans="1:5" ht="15" x14ac:dyDescent="0.25">
      <c r="A463" s="51">
        <v>44120.89607638889</v>
      </c>
      <c r="B463" s="1" t="s">
        <v>127</v>
      </c>
      <c r="C463">
        <v>100</v>
      </c>
      <c r="D463">
        <v>96.1</v>
      </c>
      <c r="E463" s="1" t="s">
        <v>154</v>
      </c>
    </row>
    <row r="464" spans="1:5" ht="15" x14ac:dyDescent="0.25">
      <c r="A464" s="51">
        <v>44120.896307870367</v>
      </c>
      <c r="B464" s="1" t="s">
        <v>612</v>
      </c>
      <c r="C464">
        <v>1</v>
      </c>
      <c r="D464">
        <v>-2.9</v>
      </c>
      <c r="E464" s="1" t="s">
        <v>596</v>
      </c>
    </row>
    <row r="465" spans="1:5" ht="15" x14ac:dyDescent="0.25">
      <c r="A465" s="51">
        <v>44120.89675925926</v>
      </c>
      <c r="B465" s="1" t="s">
        <v>612</v>
      </c>
      <c r="C465">
        <v>1</v>
      </c>
      <c r="D465">
        <v>-2.9</v>
      </c>
      <c r="E465" s="1" t="s">
        <v>596</v>
      </c>
    </row>
    <row r="466" spans="1:5" ht="15" x14ac:dyDescent="0.25">
      <c r="A466" s="51">
        <v>44120.897187499999</v>
      </c>
      <c r="B466" s="1" t="s">
        <v>612</v>
      </c>
      <c r="C466">
        <v>1</v>
      </c>
      <c r="D466">
        <v>-2.9</v>
      </c>
      <c r="E466" s="1" t="s">
        <v>596</v>
      </c>
    </row>
    <row r="467" spans="1:5" ht="15" x14ac:dyDescent="0.25">
      <c r="A467" s="51">
        <v>44120.927627314813</v>
      </c>
      <c r="B467" s="1" t="s">
        <v>631</v>
      </c>
      <c r="C467">
        <v>100</v>
      </c>
      <c r="D467">
        <v>96.1</v>
      </c>
      <c r="E467" s="1" t="s">
        <v>6</v>
      </c>
    </row>
    <row r="468" spans="1:5" ht="15" x14ac:dyDescent="0.25">
      <c r="A468" s="51">
        <v>44121.024351851855</v>
      </c>
      <c r="B468" s="1" t="s">
        <v>215</v>
      </c>
      <c r="C468">
        <v>500</v>
      </c>
      <c r="D468">
        <v>489.5</v>
      </c>
      <c r="E468" s="1" t="s">
        <v>55</v>
      </c>
    </row>
    <row r="469" spans="1:5" ht="15" x14ac:dyDescent="0.25">
      <c r="A469" s="51">
        <v>44121.294386574074</v>
      </c>
      <c r="B469" s="1" t="s">
        <v>135</v>
      </c>
      <c r="C469">
        <v>10</v>
      </c>
      <c r="D469">
        <v>6.1</v>
      </c>
      <c r="E469" s="1" t="s">
        <v>6</v>
      </c>
    </row>
    <row r="470" spans="1:5" ht="15" x14ac:dyDescent="0.25">
      <c r="A470" s="51">
        <v>44121.378935185188</v>
      </c>
      <c r="B470" s="1" t="s">
        <v>632</v>
      </c>
      <c r="C470">
        <v>100</v>
      </c>
      <c r="D470">
        <v>96.1</v>
      </c>
      <c r="E470" s="1" t="s">
        <v>6</v>
      </c>
    </row>
    <row r="471" spans="1:5" ht="15" x14ac:dyDescent="0.25">
      <c r="A471" s="51">
        <v>44121.469282407408</v>
      </c>
      <c r="B471" s="1" t="s">
        <v>214</v>
      </c>
      <c r="C471">
        <v>100</v>
      </c>
      <c r="D471">
        <v>96.1</v>
      </c>
      <c r="E471" s="1" t="s">
        <v>5</v>
      </c>
    </row>
    <row r="472" spans="1:5" ht="15" x14ac:dyDescent="0.25">
      <c r="A472" s="51">
        <v>44121.499293981484</v>
      </c>
      <c r="B472" s="1" t="s">
        <v>213</v>
      </c>
      <c r="C472">
        <v>100</v>
      </c>
      <c r="D472">
        <v>96.1</v>
      </c>
      <c r="E472" s="1" t="s">
        <v>35</v>
      </c>
    </row>
    <row r="473" spans="1:5" ht="15" x14ac:dyDescent="0.25">
      <c r="A473" s="51">
        <v>44121.555891203701</v>
      </c>
      <c r="B473" s="1" t="s">
        <v>182</v>
      </c>
      <c r="C473">
        <v>500</v>
      </c>
      <c r="D473">
        <v>489.5</v>
      </c>
      <c r="E473" s="1" t="s">
        <v>118</v>
      </c>
    </row>
    <row r="474" spans="1:5" ht="15" x14ac:dyDescent="0.25">
      <c r="A474" s="51">
        <v>44121.5940162037</v>
      </c>
      <c r="B474" s="1" t="s">
        <v>633</v>
      </c>
      <c r="C474">
        <v>150</v>
      </c>
      <c r="D474">
        <v>146.1</v>
      </c>
      <c r="E474" s="1" t="s">
        <v>634</v>
      </c>
    </row>
    <row r="475" spans="1:5" ht="15" x14ac:dyDescent="0.25">
      <c r="A475" s="51">
        <v>44121.596712962964</v>
      </c>
      <c r="B475" s="1" t="s">
        <v>633</v>
      </c>
      <c r="C475">
        <v>150</v>
      </c>
      <c r="D475">
        <v>146.1</v>
      </c>
      <c r="E475" s="1" t="s">
        <v>634</v>
      </c>
    </row>
    <row r="476" spans="1:5" ht="15" x14ac:dyDescent="0.25">
      <c r="A476" s="51">
        <v>44121.6878125</v>
      </c>
      <c r="B476" s="1" t="s">
        <v>635</v>
      </c>
      <c r="C476">
        <v>100</v>
      </c>
      <c r="D476">
        <v>96.1</v>
      </c>
      <c r="E476" s="1" t="s">
        <v>118</v>
      </c>
    </row>
    <row r="477" spans="1:5" ht="15" x14ac:dyDescent="0.25">
      <c r="A477" s="51">
        <v>44121.690891203703</v>
      </c>
      <c r="B477" s="1" t="s">
        <v>597</v>
      </c>
      <c r="C477">
        <v>1</v>
      </c>
      <c r="D477">
        <v>-2.9</v>
      </c>
      <c r="E477" s="1" t="s">
        <v>596</v>
      </c>
    </row>
    <row r="478" spans="1:5" ht="15" x14ac:dyDescent="0.25">
      <c r="A478" s="51">
        <v>44121.691342592596</v>
      </c>
      <c r="B478" s="1" t="s">
        <v>597</v>
      </c>
      <c r="C478">
        <v>1</v>
      </c>
      <c r="D478">
        <v>-2.9</v>
      </c>
      <c r="E478" s="1" t="s">
        <v>596</v>
      </c>
    </row>
    <row r="479" spans="1:5" ht="15" x14ac:dyDescent="0.25">
      <c r="A479" s="51">
        <v>44121.691689814812</v>
      </c>
      <c r="B479" s="1" t="s">
        <v>597</v>
      </c>
      <c r="C479">
        <v>1</v>
      </c>
      <c r="D479">
        <v>-2.9</v>
      </c>
      <c r="E479" s="1" t="s">
        <v>596</v>
      </c>
    </row>
    <row r="480" spans="1:5" ht="15" x14ac:dyDescent="0.25">
      <c r="A480" s="51">
        <v>44121.692013888889</v>
      </c>
      <c r="B480" s="1" t="s">
        <v>597</v>
      </c>
      <c r="C480">
        <v>1</v>
      </c>
      <c r="D480">
        <v>-2.9</v>
      </c>
      <c r="E480" s="1" t="s">
        <v>596</v>
      </c>
    </row>
    <row r="481" spans="1:5" ht="15" x14ac:dyDescent="0.25">
      <c r="A481" s="51">
        <v>44121.692453703705</v>
      </c>
      <c r="B481" s="1" t="s">
        <v>597</v>
      </c>
      <c r="C481">
        <v>1</v>
      </c>
      <c r="D481">
        <v>-2.9</v>
      </c>
      <c r="E481" s="1" t="s">
        <v>596</v>
      </c>
    </row>
    <row r="482" spans="1:5" ht="15" x14ac:dyDescent="0.25">
      <c r="A482" s="51">
        <v>44121.692881944444</v>
      </c>
      <c r="B482" s="1" t="s">
        <v>597</v>
      </c>
      <c r="C482">
        <v>1</v>
      </c>
      <c r="D482">
        <v>-2.9</v>
      </c>
      <c r="E482" s="1" t="s">
        <v>596</v>
      </c>
    </row>
    <row r="483" spans="1:5" ht="15" x14ac:dyDescent="0.25">
      <c r="A483" s="51">
        <v>44121.693298611113</v>
      </c>
      <c r="B483" s="1" t="s">
        <v>597</v>
      </c>
      <c r="C483">
        <v>1</v>
      </c>
      <c r="D483">
        <v>-2.9</v>
      </c>
      <c r="E483" s="1" t="s">
        <v>596</v>
      </c>
    </row>
    <row r="484" spans="1:5" ht="15" x14ac:dyDescent="0.25">
      <c r="A484" s="51">
        <v>44121.693657407406</v>
      </c>
      <c r="B484" s="1" t="s">
        <v>597</v>
      </c>
      <c r="C484">
        <v>1</v>
      </c>
      <c r="D484">
        <v>-2.9</v>
      </c>
      <c r="E484" s="1" t="s">
        <v>596</v>
      </c>
    </row>
    <row r="485" spans="1:5" ht="15" x14ac:dyDescent="0.25">
      <c r="A485" s="51">
        <v>44121.694097222222</v>
      </c>
      <c r="B485" s="1" t="s">
        <v>597</v>
      </c>
      <c r="C485">
        <v>1</v>
      </c>
      <c r="D485">
        <v>-2.9</v>
      </c>
      <c r="E485" s="1" t="s">
        <v>596</v>
      </c>
    </row>
    <row r="486" spans="1:5" ht="15" x14ac:dyDescent="0.25">
      <c r="A486" s="51">
        <v>44121.694618055553</v>
      </c>
      <c r="B486" s="1" t="s">
        <v>597</v>
      </c>
      <c r="C486">
        <v>1</v>
      </c>
      <c r="D486">
        <v>-2.9</v>
      </c>
      <c r="E486" s="1" t="s">
        <v>596</v>
      </c>
    </row>
    <row r="487" spans="1:5" ht="15" x14ac:dyDescent="0.25">
      <c r="A487" s="51">
        <v>44121.695023148146</v>
      </c>
      <c r="B487" s="1" t="s">
        <v>597</v>
      </c>
      <c r="C487">
        <v>1</v>
      </c>
      <c r="D487">
        <v>-2.9</v>
      </c>
      <c r="E487" s="1" t="s">
        <v>596</v>
      </c>
    </row>
    <row r="488" spans="1:5" ht="15" x14ac:dyDescent="0.25">
      <c r="A488" s="51">
        <v>44121.695289351854</v>
      </c>
      <c r="B488" s="1" t="s">
        <v>597</v>
      </c>
      <c r="C488">
        <v>1</v>
      </c>
      <c r="D488">
        <v>-2.9</v>
      </c>
      <c r="E488" s="1" t="s">
        <v>596</v>
      </c>
    </row>
    <row r="489" spans="1:5" ht="15" x14ac:dyDescent="0.25">
      <c r="A489" s="51">
        <v>44121.695833333331</v>
      </c>
      <c r="B489" s="1" t="s">
        <v>597</v>
      </c>
      <c r="C489">
        <v>1</v>
      </c>
      <c r="D489">
        <v>-2.9</v>
      </c>
      <c r="E489" s="1" t="s">
        <v>596</v>
      </c>
    </row>
    <row r="490" spans="1:5" ht="15" x14ac:dyDescent="0.25">
      <c r="A490" s="51">
        <v>44121.696157407408</v>
      </c>
      <c r="B490" s="1" t="s">
        <v>597</v>
      </c>
      <c r="C490">
        <v>1</v>
      </c>
      <c r="D490">
        <v>-2.9</v>
      </c>
      <c r="E490" s="1" t="s">
        <v>596</v>
      </c>
    </row>
    <row r="491" spans="1:5" ht="15" x14ac:dyDescent="0.25">
      <c r="A491" s="51">
        <v>44121.696527777778</v>
      </c>
      <c r="B491" s="1" t="s">
        <v>597</v>
      </c>
      <c r="C491">
        <v>1</v>
      </c>
      <c r="D491">
        <v>-2.9</v>
      </c>
      <c r="E491" s="1" t="s">
        <v>596</v>
      </c>
    </row>
    <row r="492" spans="1:5" ht="15" x14ac:dyDescent="0.25">
      <c r="A492" s="51">
        <v>44121.696967592594</v>
      </c>
      <c r="B492" s="1" t="s">
        <v>597</v>
      </c>
      <c r="C492">
        <v>1</v>
      </c>
      <c r="D492">
        <v>-2.9</v>
      </c>
      <c r="E492" s="1" t="s">
        <v>596</v>
      </c>
    </row>
    <row r="493" spans="1:5" ht="15" x14ac:dyDescent="0.25">
      <c r="A493" s="51">
        <v>44121.697384259256</v>
      </c>
      <c r="B493" s="1" t="s">
        <v>597</v>
      </c>
      <c r="C493">
        <v>1</v>
      </c>
      <c r="D493">
        <v>-2.9</v>
      </c>
      <c r="E493" s="1" t="s">
        <v>596</v>
      </c>
    </row>
    <row r="494" spans="1:5" ht="15" x14ac:dyDescent="0.25">
      <c r="A494" s="51">
        <v>44121.697870370372</v>
      </c>
      <c r="B494" s="1" t="s">
        <v>597</v>
      </c>
      <c r="C494">
        <v>1</v>
      </c>
      <c r="D494">
        <v>-2.9</v>
      </c>
      <c r="E494" s="1" t="s">
        <v>596</v>
      </c>
    </row>
    <row r="495" spans="1:5" ht="15" x14ac:dyDescent="0.25">
      <c r="A495" s="51">
        <v>44121.698414351849</v>
      </c>
      <c r="B495" s="1" t="s">
        <v>597</v>
      </c>
      <c r="C495">
        <v>1</v>
      </c>
      <c r="D495">
        <v>-2.9</v>
      </c>
      <c r="E495" s="1" t="s">
        <v>596</v>
      </c>
    </row>
    <row r="496" spans="1:5" ht="15" x14ac:dyDescent="0.25">
      <c r="A496" s="51">
        <v>44121.698831018519</v>
      </c>
      <c r="B496" s="1" t="s">
        <v>597</v>
      </c>
      <c r="C496">
        <v>1</v>
      </c>
      <c r="D496">
        <v>-2.9</v>
      </c>
      <c r="E496" s="1" t="s">
        <v>596</v>
      </c>
    </row>
    <row r="497" spans="1:5" ht="15" x14ac:dyDescent="0.25">
      <c r="A497" s="51">
        <v>44121.699861111112</v>
      </c>
      <c r="B497" s="1" t="s">
        <v>628</v>
      </c>
      <c r="C497">
        <v>1</v>
      </c>
      <c r="D497">
        <v>-2.9</v>
      </c>
      <c r="E497" s="1" t="s">
        <v>596</v>
      </c>
    </row>
    <row r="498" spans="1:5" ht="15" x14ac:dyDescent="0.25">
      <c r="A498" s="51">
        <v>44121.700208333335</v>
      </c>
      <c r="B498" s="1" t="s">
        <v>628</v>
      </c>
      <c r="C498">
        <v>1</v>
      </c>
      <c r="D498">
        <v>-2.9</v>
      </c>
      <c r="E498" s="1" t="s">
        <v>596</v>
      </c>
    </row>
    <row r="499" spans="1:5" ht="15" x14ac:dyDescent="0.25">
      <c r="A499" s="51">
        <v>44121.700543981482</v>
      </c>
      <c r="B499" s="1" t="s">
        <v>628</v>
      </c>
      <c r="C499">
        <v>1</v>
      </c>
      <c r="D499">
        <v>-2.9</v>
      </c>
      <c r="E499" s="1" t="s">
        <v>596</v>
      </c>
    </row>
    <row r="500" spans="1:5" ht="15" x14ac:dyDescent="0.25">
      <c r="A500" s="51">
        <v>44121.700972222221</v>
      </c>
      <c r="B500" s="1" t="s">
        <v>628</v>
      </c>
      <c r="C500">
        <v>1</v>
      </c>
      <c r="D500">
        <v>-2.9</v>
      </c>
      <c r="E500" s="1" t="s">
        <v>596</v>
      </c>
    </row>
    <row r="501" spans="1:5" ht="15" x14ac:dyDescent="0.25">
      <c r="A501" s="51">
        <v>44121.701493055552</v>
      </c>
      <c r="B501" s="1" t="s">
        <v>628</v>
      </c>
      <c r="C501">
        <v>1</v>
      </c>
      <c r="D501">
        <v>-2.9</v>
      </c>
      <c r="E501" s="1" t="s">
        <v>596</v>
      </c>
    </row>
    <row r="502" spans="1:5" ht="15" x14ac:dyDescent="0.25">
      <c r="A502" s="51">
        <v>44121.701874999999</v>
      </c>
      <c r="B502" s="1" t="s">
        <v>628</v>
      </c>
      <c r="C502">
        <v>1</v>
      </c>
      <c r="D502">
        <v>-2.9</v>
      </c>
      <c r="E502" s="1" t="s">
        <v>596</v>
      </c>
    </row>
    <row r="503" spans="1:5" ht="15" x14ac:dyDescent="0.25">
      <c r="A503" s="51">
        <v>44121.702280092592</v>
      </c>
      <c r="B503" s="1" t="s">
        <v>628</v>
      </c>
      <c r="C503">
        <v>1</v>
      </c>
      <c r="D503">
        <v>-2.9</v>
      </c>
      <c r="E503" s="1" t="s">
        <v>596</v>
      </c>
    </row>
    <row r="504" spans="1:5" ht="15" x14ac:dyDescent="0.25">
      <c r="A504" s="51">
        <v>44121.702789351853</v>
      </c>
      <c r="B504" s="1" t="s">
        <v>628</v>
      </c>
      <c r="C504">
        <v>1</v>
      </c>
      <c r="D504">
        <v>-2.9</v>
      </c>
      <c r="E504" s="1" t="s">
        <v>596</v>
      </c>
    </row>
    <row r="505" spans="1:5" ht="15" x14ac:dyDescent="0.25">
      <c r="A505" s="51">
        <v>44121.703252314815</v>
      </c>
      <c r="B505" s="1" t="s">
        <v>628</v>
      </c>
      <c r="C505">
        <v>1</v>
      </c>
      <c r="D505">
        <v>-2.9</v>
      </c>
      <c r="E505" s="1" t="s">
        <v>596</v>
      </c>
    </row>
    <row r="506" spans="1:5" ht="15" x14ac:dyDescent="0.25">
      <c r="A506" s="51">
        <v>44121.704872685186</v>
      </c>
      <c r="B506" s="1" t="s">
        <v>628</v>
      </c>
      <c r="C506">
        <v>1</v>
      </c>
      <c r="D506">
        <v>-2.9</v>
      </c>
      <c r="E506" s="1" t="s">
        <v>596</v>
      </c>
    </row>
    <row r="507" spans="1:5" ht="15" x14ac:dyDescent="0.25">
      <c r="A507" s="51">
        <v>44121.705196759256</v>
      </c>
      <c r="B507" s="1" t="s">
        <v>628</v>
      </c>
      <c r="C507">
        <v>1</v>
      </c>
      <c r="D507">
        <v>-2.9</v>
      </c>
      <c r="E507" s="1" t="s">
        <v>596</v>
      </c>
    </row>
    <row r="508" spans="1:5" ht="15" x14ac:dyDescent="0.25">
      <c r="A508" s="51">
        <v>44121.70553240741</v>
      </c>
      <c r="B508" s="1" t="s">
        <v>628</v>
      </c>
      <c r="C508">
        <v>1</v>
      </c>
      <c r="D508">
        <v>-2.9</v>
      </c>
      <c r="E508" s="1" t="s">
        <v>596</v>
      </c>
    </row>
    <row r="509" spans="1:5" ht="15" x14ac:dyDescent="0.25">
      <c r="A509" s="51">
        <v>44121.705914351849</v>
      </c>
      <c r="B509" s="1" t="s">
        <v>628</v>
      </c>
      <c r="C509">
        <v>1</v>
      </c>
      <c r="D509">
        <v>-2.9</v>
      </c>
      <c r="E509" s="1" t="s">
        <v>596</v>
      </c>
    </row>
    <row r="510" spans="1:5" ht="15" x14ac:dyDescent="0.25">
      <c r="A510" s="51">
        <v>44121.706296296295</v>
      </c>
      <c r="B510" s="1" t="s">
        <v>628</v>
      </c>
      <c r="C510">
        <v>1</v>
      </c>
      <c r="D510">
        <v>-2.9</v>
      </c>
      <c r="E510" s="1" t="s">
        <v>596</v>
      </c>
    </row>
    <row r="511" spans="1:5" ht="15" x14ac:dyDescent="0.25">
      <c r="A511" s="51">
        <v>44121.706608796296</v>
      </c>
      <c r="B511" s="1" t="s">
        <v>628</v>
      </c>
      <c r="C511">
        <v>1</v>
      </c>
      <c r="D511">
        <v>-2.9</v>
      </c>
      <c r="E511" s="1" t="s">
        <v>596</v>
      </c>
    </row>
    <row r="512" spans="1:5" ht="15" x14ac:dyDescent="0.25">
      <c r="A512" s="51">
        <v>44121.707013888888</v>
      </c>
      <c r="B512" s="1" t="s">
        <v>628</v>
      </c>
      <c r="C512">
        <v>1</v>
      </c>
      <c r="D512">
        <v>-2.9</v>
      </c>
      <c r="E512" s="1" t="s">
        <v>596</v>
      </c>
    </row>
    <row r="513" spans="1:5" ht="15" x14ac:dyDescent="0.25">
      <c r="A513" s="51">
        <v>44121.707395833335</v>
      </c>
      <c r="B513" s="1" t="s">
        <v>628</v>
      </c>
      <c r="C513">
        <v>1</v>
      </c>
      <c r="D513">
        <v>-2.9</v>
      </c>
      <c r="E513" s="1" t="s">
        <v>596</v>
      </c>
    </row>
    <row r="514" spans="1:5" ht="15" x14ac:dyDescent="0.25">
      <c r="A514" s="51">
        <v>44121.707731481481</v>
      </c>
      <c r="B514" s="1" t="s">
        <v>628</v>
      </c>
      <c r="C514">
        <v>1</v>
      </c>
      <c r="D514">
        <v>-2.9</v>
      </c>
      <c r="E514" s="1" t="s">
        <v>596</v>
      </c>
    </row>
    <row r="515" spans="1:5" ht="15" x14ac:dyDescent="0.25">
      <c r="A515" s="51">
        <v>44121.708101851851</v>
      </c>
      <c r="B515" s="1" t="s">
        <v>628</v>
      </c>
      <c r="C515">
        <v>1</v>
      </c>
      <c r="D515">
        <v>-2.9</v>
      </c>
      <c r="E515" s="1" t="s">
        <v>596</v>
      </c>
    </row>
    <row r="516" spans="1:5" ht="15" x14ac:dyDescent="0.25">
      <c r="A516" s="51">
        <v>44121.70884259259</v>
      </c>
      <c r="B516" s="1" t="s">
        <v>628</v>
      </c>
      <c r="C516">
        <v>1</v>
      </c>
      <c r="D516">
        <v>-2.9</v>
      </c>
      <c r="E516" s="1" t="s">
        <v>596</v>
      </c>
    </row>
    <row r="517" spans="1:5" ht="15" x14ac:dyDescent="0.25">
      <c r="A517" s="51">
        <v>44121.709236111114</v>
      </c>
      <c r="B517" s="1" t="s">
        <v>628</v>
      </c>
      <c r="C517">
        <v>1</v>
      </c>
      <c r="D517">
        <v>-2.9</v>
      </c>
      <c r="E517" s="1" t="s">
        <v>596</v>
      </c>
    </row>
    <row r="518" spans="1:5" ht="15" x14ac:dyDescent="0.25">
      <c r="A518" s="51">
        <v>44121.709710648145</v>
      </c>
      <c r="B518" s="1" t="s">
        <v>628</v>
      </c>
      <c r="C518">
        <v>1</v>
      </c>
      <c r="D518">
        <v>-2.9</v>
      </c>
      <c r="E518" s="1" t="s">
        <v>596</v>
      </c>
    </row>
    <row r="519" spans="1:5" ht="15" x14ac:dyDescent="0.25">
      <c r="A519" s="51">
        <v>44121.710162037038</v>
      </c>
      <c r="B519" s="1" t="s">
        <v>628</v>
      </c>
      <c r="C519">
        <v>1</v>
      </c>
      <c r="D519">
        <v>-2.9</v>
      </c>
      <c r="E519" s="1" t="s">
        <v>596</v>
      </c>
    </row>
    <row r="520" spans="1:5" ht="15" x14ac:dyDescent="0.25">
      <c r="A520" s="51">
        <v>44121.710613425923</v>
      </c>
      <c r="B520" s="1" t="s">
        <v>628</v>
      </c>
      <c r="C520">
        <v>1</v>
      </c>
      <c r="D520">
        <v>-2.9</v>
      </c>
      <c r="E520" s="1" t="s">
        <v>596</v>
      </c>
    </row>
    <row r="521" spans="1:5" ht="15" x14ac:dyDescent="0.25">
      <c r="A521" s="51">
        <v>44121.711076388892</v>
      </c>
      <c r="B521" s="1" t="s">
        <v>628</v>
      </c>
      <c r="C521">
        <v>1</v>
      </c>
      <c r="D521">
        <v>-2.9</v>
      </c>
      <c r="E521" s="1" t="s">
        <v>596</v>
      </c>
    </row>
    <row r="522" spans="1:5" ht="15" x14ac:dyDescent="0.25">
      <c r="A522" s="51">
        <v>44121.711643518516</v>
      </c>
      <c r="B522" s="1" t="s">
        <v>628</v>
      </c>
      <c r="C522">
        <v>1</v>
      </c>
      <c r="D522">
        <v>-2.9</v>
      </c>
      <c r="E522" s="1" t="s">
        <v>596</v>
      </c>
    </row>
    <row r="523" spans="1:5" ht="15" x14ac:dyDescent="0.25">
      <c r="A523" s="51">
        <v>44121.712118055555</v>
      </c>
      <c r="B523" s="1" t="s">
        <v>628</v>
      </c>
      <c r="C523">
        <v>1</v>
      </c>
      <c r="D523">
        <v>-2.9</v>
      </c>
      <c r="E523" s="1" t="s">
        <v>596</v>
      </c>
    </row>
    <row r="524" spans="1:5" ht="15" x14ac:dyDescent="0.25">
      <c r="A524" s="51">
        <v>44121.712557870371</v>
      </c>
      <c r="B524" s="1" t="s">
        <v>628</v>
      </c>
      <c r="C524">
        <v>1</v>
      </c>
      <c r="D524">
        <v>-2.9</v>
      </c>
      <c r="E524" s="1" t="s">
        <v>596</v>
      </c>
    </row>
    <row r="525" spans="1:5" ht="15" x14ac:dyDescent="0.25">
      <c r="A525" s="51">
        <v>44121.712916666664</v>
      </c>
      <c r="B525" s="1" t="s">
        <v>628</v>
      </c>
      <c r="C525">
        <v>1</v>
      </c>
      <c r="D525">
        <v>-2.9</v>
      </c>
      <c r="E525" s="1" t="s">
        <v>596</v>
      </c>
    </row>
    <row r="526" spans="1:5" ht="15" x14ac:dyDescent="0.25">
      <c r="A526" s="51">
        <v>44121.713321759256</v>
      </c>
      <c r="B526" s="1" t="s">
        <v>628</v>
      </c>
      <c r="C526">
        <v>1</v>
      </c>
      <c r="D526">
        <v>-2.9</v>
      </c>
      <c r="E526" s="1" t="s">
        <v>596</v>
      </c>
    </row>
    <row r="527" spans="1:5" ht="15" x14ac:dyDescent="0.25">
      <c r="A527" s="51">
        <v>44121.714687500003</v>
      </c>
      <c r="B527" s="1" t="s">
        <v>609</v>
      </c>
      <c r="C527">
        <v>1</v>
      </c>
      <c r="D527">
        <v>-2.9</v>
      </c>
      <c r="E527" s="1" t="s">
        <v>596</v>
      </c>
    </row>
    <row r="528" spans="1:5" ht="15" x14ac:dyDescent="0.25">
      <c r="A528" s="51">
        <v>44121.715138888889</v>
      </c>
      <c r="B528" s="1" t="s">
        <v>609</v>
      </c>
      <c r="C528">
        <v>1</v>
      </c>
      <c r="D528">
        <v>-2.9</v>
      </c>
      <c r="E528" s="1" t="s">
        <v>596</v>
      </c>
    </row>
    <row r="529" spans="1:5" ht="15" x14ac:dyDescent="0.25">
      <c r="A529" s="51">
        <v>44121.715486111112</v>
      </c>
      <c r="B529" s="1" t="s">
        <v>609</v>
      </c>
      <c r="C529">
        <v>1</v>
      </c>
      <c r="D529">
        <v>-2.9</v>
      </c>
      <c r="E529" s="1" t="s">
        <v>596</v>
      </c>
    </row>
    <row r="530" spans="1:5" ht="15" x14ac:dyDescent="0.25">
      <c r="A530" s="51">
        <v>44121.718194444446</v>
      </c>
      <c r="B530" s="1" t="s">
        <v>612</v>
      </c>
      <c r="C530">
        <v>1</v>
      </c>
      <c r="D530">
        <v>-2.9</v>
      </c>
      <c r="E530" s="1" t="s">
        <v>6</v>
      </c>
    </row>
    <row r="531" spans="1:5" ht="15" x14ac:dyDescent="0.25">
      <c r="A531" s="51">
        <v>44121.719085648147</v>
      </c>
      <c r="B531" s="1" t="s">
        <v>612</v>
      </c>
      <c r="C531">
        <v>1</v>
      </c>
      <c r="D531">
        <v>-2.9</v>
      </c>
      <c r="E531" s="1" t="s">
        <v>6</v>
      </c>
    </row>
    <row r="532" spans="1:5" ht="15" x14ac:dyDescent="0.25">
      <c r="A532" s="51">
        <v>44121.719768518517</v>
      </c>
      <c r="B532" s="1" t="s">
        <v>612</v>
      </c>
      <c r="C532">
        <v>1</v>
      </c>
      <c r="D532">
        <v>-2.9</v>
      </c>
      <c r="E532" s="1" t="s">
        <v>6</v>
      </c>
    </row>
    <row r="533" spans="1:5" ht="15" x14ac:dyDescent="0.25">
      <c r="A533" s="51">
        <v>44121.720289351855</v>
      </c>
      <c r="B533" s="1" t="s">
        <v>612</v>
      </c>
      <c r="C533">
        <v>1</v>
      </c>
      <c r="D533">
        <v>-2.9</v>
      </c>
      <c r="E533" s="1" t="s">
        <v>6</v>
      </c>
    </row>
    <row r="534" spans="1:5" ht="15" x14ac:dyDescent="0.25">
      <c r="A534" s="51">
        <v>44121.720763888887</v>
      </c>
      <c r="B534" s="1" t="s">
        <v>612</v>
      </c>
      <c r="C534">
        <v>1</v>
      </c>
      <c r="D534">
        <v>-2.9</v>
      </c>
      <c r="E534" s="1" t="s">
        <v>6</v>
      </c>
    </row>
    <row r="535" spans="1:5" ht="15" x14ac:dyDescent="0.25">
      <c r="A535" s="51">
        <v>44121.721307870372</v>
      </c>
      <c r="B535" s="1" t="s">
        <v>612</v>
      </c>
      <c r="C535">
        <v>1</v>
      </c>
      <c r="D535">
        <v>-2.9</v>
      </c>
      <c r="E535" s="1" t="s">
        <v>6</v>
      </c>
    </row>
    <row r="536" spans="1:5" ht="15" x14ac:dyDescent="0.25">
      <c r="A536" s="51">
        <v>44121.721805555557</v>
      </c>
      <c r="B536" s="1" t="s">
        <v>612</v>
      </c>
      <c r="C536">
        <v>1</v>
      </c>
      <c r="D536">
        <v>-2.9</v>
      </c>
      <c r="E536" s="1" t="s">
        <v>6</v>
      </c>
    </row>
    <row r="537" spans="1:5" ht="15" x14ac:dyDescent="0.25">
      <c r="A537" s="51">
        <v>44121.722407407404</v>
      </c>
      <c r="B537" s="1" t="s">
        <v>612</v>
      </c>
      <c r="C537">
        <v>1</v>
      </c>
      <c r="D537">
        <v>-2.9</v>
      </c>
      <c r="E537" s="1" t="s">
        <v>6</v>
      </c>
    </row>
    <row r="538" spans="1:5" ht="15" x14ac:dyDescent="0.25">
      <c r="A538" s="51">
        <v>44121.722962962966</v>
      </c>
      <c r="B538" s="1" t="s">
        <v>612</v>
      </c>
      <c r="C538">
        <v>1</v>
      </c>
      <c r="D538">
        <v>-2.9</v>
      </c>
      <c r="E538" s="1" t="s">
        <v>6</v>
      </c>
    </row>
    <row r="539" spans="1:5" ht="15" x14ac:dyDescent="0.25">
      <c r="A539" s="51">
        <v>44121.723541666666</v>
      </c>
      <c r="B539" s="1" t="s">
        <v>612</v>
      </c>
      <c r="C539">
        <v>1</v>
      </c>
      <c r="D539">
        <v>-2.9</v>
      </c>
      <c r="E539" s="1" t="s">
        <v>6</v>
      </c>
    </row>
    <row r="540" spans="1:5" ht="15" x14ac:dyDescent="0.25">
      <c r="A540" s="51">
        <v>44121.723969907405</v>
      </c>
      <c r="B540" s="1" t="s">
        <v>612</v>
      </c>
      <c r="C540">
        <v>1</v>
      </c>
      <c r="D540">
        <v>-2.9</v>
      </c>
      <c r="E540" s="1" t="s">
        <v>6</v>
      </c>
    </row>
    <row r="541" spans="1:5" ht="15" x14ac:dyDescent="0.25">
      <c r="A541" s="51">
        <v>44121.72452546296</v>
      </c>
      <c r="B541" s="1" t="s">
        <v>612</v>
      </c>
      <c r="C541">
        <v>1</v>
      </c>
      <c r="D541">
        <v>-2.9</v>
      </c>
      <c r="E541" s="1" t="s">
        <v>6</v>
      </c>
    </row>
    <row r="542" spans="1:5" ht="15" x14ac:dyDescent="0.25">
      <c r="A542" s="51">
        <v>44121.725046296298</v>
      </c>
      <c r="B542" s="1" t="s">
        <v>612</v>
      </c>
      <c r="C542">
        <v>1</v>
      </c>
      <c r="D542">
        <v>-2.9</v>
      </c>
      <c r="E542" s="1" t="s">
        <v>6</v>
      </c>
    </row>
    <row r="543" spans="1:5" ht="15" x14ac:dyDescent="0.25">
      <c r="A543" s="51">
        <v>44121.72552083333</v>
      </c>
      <c r="B543" s="1" t="s">
        <v>612</v>
      </c>
      <c r="C543">
        <v>1</v>
      </c>
      <c r="D543">
        <v>-2.9</v>
      </c>
      <c r="E543" s="1" t="s">
        <v>6</v>
      </c>
    </row>
    <row r="544" spans="1:5" ht="15" x14ac:dyDescent="0.25">
      <c r="A544" s="51">
        <v>44121.726006944446</v>
      </c>
      <c r="B544" s="1" t="s">
        <v>612</v>
      </c>
      <c r="C544">
        <v>1</v>
      </c>
      <c r="D544">
        <v>-2.9</v>
      </c>
      <c r="E544" s="1" t="s">
        <v>6</v>
      </c>
    </row>
    <row r="545" spans="1:5" ht="15" x14ac:dyDescent="0.25">
      <c r="A545" s="51">
        <v>44121.726504629631</v>
      </c>
      <c r="B545" s="1" t="s">
        <v>612</v>
      </c>
      <c r="C545">
        <v>1</v>
      </c>
      <c r="D545">
        <v>-2.9</v>
      </c>
      <c r="E545" s="1" t="s">
        <v>6</v>
      </c>
    </row>
    <row r="546" spans="1:5" ht="15" x14ac:dyDescent="0.25">
      <c r="A546" s="51">
        <v>44121.727418981478</v>
      </c>
      <c r="B546" s="1" t="s">
        <v>612</v>
      </c>
      <c r="C546">
        <v>1</v>
      </c>
      <c r="D546">
        <v>-2.9</v>
      </c>
      <c r="E546" s="1" t="s">
        <v>6</v>
      </c>
    </row>
    <row r="547" spans="1:5" ht="15" x14ac:dyDescent="0.25">
      <c r="A547" s="51">
        <v>44121.796493055554</v>
      </c>
      <c r="B547" s="1" t="s">
        <v>218</v>
      </c>
      <c r="C547">
        <v>100</v>
      </c>
      <c r="D547">
        <v>96.1</v>
      </c>
      <c r="E547" s="1" t="s">
        <v>7</v>
      </c>
    </row>
    <row r="548" spans="1:5" ht="15" x14ac:dyDescent="0.25">
      <c r="A548" s="51">
        <v>44121.830775462964</v>
      </c>
      <c r="B548" s="1" t="s">
        <v>612</v>
      </c>
      <c r="C548">
        <v>1</v>
      </c>
      <c r="D548">
        <v>-2.9</v>
      </c>
      <c r="E548" s="1" t="s">
        <v>6</v>
      </c>
    </row>
    <row r="549" spans="1:5" ht="15" x14ac:dyDescent="0.25">
      <c r="A549" s="51">
        <v>44121.831365740742</v>
      </c>
      <c r="B549" s="1" t="s">
        <v>612</v>
      </c>
      <c r="C549">
        <v>1</v>
      </c>
      <c r="D549">
        <v>-2.9</v>
      </c>
      <c r="E549" s="1" t="s">
        <v>6</v>
      </c>
    </row>
    <row r="550" spans="1:5" ht="15" x14ac:dyDescent="0.25">
      <c r="A550" s="51">
        <v>44121.831875000003</v>
      </c>
      <c r="B550" s="1" t="s">
        <v>612</v>
      </c>
      <c r="C550">
        <v>1</v>
      </c>
      <c r="D550">
        <v>-2.9</v>
      </c>
      <c r="E550" s="1" t="s">
        <v>6</v>
      </c>
    </row>
    <row r="551" spans="1:5" ht="15" x14ac:dyDescent="0.25">
      <c r="A551" s="51">
        <v>44121.832314814812</v>
      </c>
      <c r="B551" s="1" t="s">
        <v>612</v>
      </c>
      <c r="C551">
        <v>1</v>
      </c>
      <c r="D551">
        <v>-2.9</v>
      </c>
      <c r="E551" s="1" t="s">
        <v>6</v>
      </c>
    </row>
    <row r="552" spans="1:5" ht="15" x14ac:dyDescent="0.25">
      <c r="A552" s="51">
        <v>44121.832858796297</v>
      </c>
      <c r="B552" s="1" t="s">
        <v>612</v>
      </c>
      <c r="C552">
        <v>1</v>
      </c>
      <c r="D552">
        <v>-2.9</v>
      </c>
      <c r="E552" s="1" t="s">
        <v>6</v>
      </c>
    </row>
    <row r="553" spans="1:5" ht="15" x14ac:dyDescent="0.25">
      <c r="A553" s="51">
        <v>44121.833368055559</v>
      </c>
      <c r="B553" s="1" t="s">
        <v>612</v>
      </c>
      <c r="C553">
        <v>1</v>
      </c>
      <c r="D553">
        <v>-2.9</v>
      </c>
      <c r="E553" s="1" t="s">
        <v>6</v>
      </c>
    </row>
    <row r="554" spans="1:5" ht="15" x14ac:dyDescent="0.25">
      <c r="A554" s="51">
        <v>44121.833958333336</v>
      </c>
      <c r="B554" s="1" t="s">
        <v>612</v>
      </c>
      <c r="C554">
        <v>1</v>
      </c>
      <c r="D554">
        <v>-2.9</v>
      </c>
      <c r="E554" s="1" t="s">
        <v>6</v>
      </c>
    </row>
    <row r="555" spans="1:5" ht="15" x14ac:dyDescent="0.25">
      <c r="A555" s="51">
        <v>44121.834490740737</v>
      </c>
      <c r="B555" s="1" t="s">
        <v>612</v>
      </c>
      <c r="C555">
        <v>1</v>
      </c>
      <c r="D555">
        <v>-2.9</v>
      </c>
      <c r="E555" s="1" t="s">
        <v>6</v>
      </c>
    </row>
    <row r="556" spans="1:5" ht="15" x14ac:dyDescent="0.25">
      <c r="A556" s="51">
        <v>44121.834988425922</v>
      </c>
      <c r="B556" s="1" t="s">
        <v>612</v>
      </c>
      <c r="C556">
        <v>1</v>
      </c>
      <c r="D556">
        <v>-2.9</v>
      </c>
      <c r="E556" s="1" t="s">
        <v>6</v>
      </c>
    </row>
    <row r="557" spans="1:5" ht="15" x14ac:dyDescent="0.25">
      <c r="A557" s="51">
        <v>44121.835532407407</v>
      </c>
      <c r="B557" s="1" t="s">
        <v>612</v>
      </c>
      <c r="C557">
        <v>1</v>
      </c>
      <c r="D557">
        <v>-2.9</v>
      </c>
      <c r="E557" s="1" t="s">
        <v>6</v>
      </c>
    </row>
    <row r="558" spans="1:5" ht="15" x14ac:dyDescent="0.25">
      <c r="A558" s="51">
        <v>44121.836134259262</v>
      </c>
      <c r="B558" s="1" t="s">
        <v>612</v>
      </c>
      <c r="C558">
        <v>1</v>
      </c>
      <c r="D558">
        <v>-2.9</v>
      </c>
      <c r="E558" s="1" t="s">
        <v>6</v>
      </c>
    </row>
    <row r="559" spans="1:5" ht="15" x14ac:dyDescent="0.25">
      <c r="A559" s="51">
        <v>44121.836655092593</v>
      </c>
      <c r="B559" s="1" t="s">
        <v>612</v>
      </c>
      <c r="C559">
        <v>1</v>
      </c>
      <c r="D559">
        <v>-2.9</v>
      </c>
      <c r="E559" s="1" t="s">
        <v>6</v>
      </c>
    </row>
    <row r="560" spans="1:5" ht="15" x14ac:dyDescent="0.25">
      <c r="A560" s="51">
        <v>44121.837141203701</v>
      </c>
      <c r="B560" s="1" t="s">
        <v>612</v>
      </c>
      <c r="C560">
        <v>1</v>
      </c>
      <c r="D560">
        <v>-2.9</v>
      </c>
      <c r="E560" s="1" t="s">
        <v>6</v>
      </c>
    </row>
    <row r="561" spans="1:5" ht="15" x14ac:dyDescent="0.25">
      <c r="A561" s="51">
        <v>44121.83902777778</v>
      </c>
      <c r="B561" s="1" t="s">
        <v>609</v>
      </c>
      <c r="C561">
        <v>1</v>
      </c>
      <c r="D561">
        <v>-2.9</v>
      </c>
      <c r="E561" s="1" t="s">
        <v>6</v>
      </c>
    </row>
    <row r="562" spans="1:5" ht="15" x14ac:dyDescent="0.25">
      <c r="A562" s="51">
        <v>44121.840775462966</v>
      </c>
      <c r="B562" s="1" t="s">
        <v>609</v>
      </c>
      <c r="C562">
        <v>1</v>
      </c>
      <c r="D562">
        <v>-2.9</v>
      </c>
      <c r="E562" s="1" t="s">
        <v>6</v>
      </c>
    </row>
    <row r="563" spans="1:5" ht="15" x14ac:dyDescent="0.25">
      <c r="A563" s="51">
        <v>44121.841469907406</v>
      </c>
      <c r="B563" s="1" t="s">
        <v>609</v>
      </c>
      <c r="C563">
        <v>1</v>
      </c>
      <c r="D563">
        <v>-2.9</v>
      </c>
      <c r="E563" s="1" t="s">
        <v>6</v>
      </c>
    </row>
    <row r="564" spans="1:5" ht="15" x14ac:dyDescent="0.25">
      <c r="A564" s="51">
        <v>44121.841909722221</v>
      </c>
      <c r="B564" s="1" t="s">
        <v>609</v>
      </c>
      <c r="C564">
        <v>1</v>
      </c>
      <c r="D564">
        <v>-2.9</v>
      </c>
      <c r="E564" s="1" t="s">
        <v>6</v>
      </c>
    </row>
    <row r="565" spans="1:5" ht="15" x14ac:dyDescent="0.25">
      <c r="A565" s="51">
        <v>44121.842442129629</v>
      </c>
      <c r="B565" s="1" t="s">
        <v>609</v>
      </c>
      <c r="C565">
        <v>1</v>
      </c>
      <c r="D565">
        <v>-2.9</v>
      </c>
      <c r="E565" s="1" t="s">
        <v>6</v>
      </c>
    </row>
    <row r="566" spans="1:5" ht="15" x14ac:dyDescent="0.25">
      <c r="A566" s="51">
        <v>44121.842974537038</v>
      </c>
      <c r="B566" s="1" t="s">
        <v>609</v>
      </c>
      <c r="C566">
        <v>1</v>
      </c>
      <c r="D566">
        <v>-2.9</v>
      </c>
      <c r="E566" s="1" t="s">
        <v>6</v>
      </c>
    </row>
    <row r="567" spans="1:5" ht="15" x14ac:dyDescent="0.25">
      <c r="A567" s="51">
        <v>44121.843460648146</v>
      </c>
      <c r="B567" s="1" t="s">
        <v>609</v>
      </c>
      <c r="C567">
        <v>1</v>
      </c>
      <c r="D567">
        <v>-2.9</v>
      </c>
      <c r="E567" s="1" t="s">
        <v>6</v>
      </c>
    </row>
    <row r="568" spans="1:5" ht="15" x14ac:dyDescent="0.25">
      <c r="A568" s="51">
        <v>44121.844039351854</v>
      </c>
      <c r="B568" s="1" t="s">
        <v>609</v>
      </c>
      <c r="C568">
        <v>1</v>
      </c>
      <c r="D568">
        <v>-2.9</v>
      </c>
      <c r="E568" s="1" t="s">
        <v>6</v>
      </c>
    </row>
    <row r="569" spans="1:5" ht="15" x14ac:dyDescent="0.25">
      <c r="A569" s="51">
        <v>44121.844525462962</v>
      </c>
      <c r="B569" s="1" t="s">
        <v>609</v>
      </c>
      <c r="C569">
        <v>1</v>
      </c>
      <c r="D569">
        <v>-2.9</v>
      </c>
      <c r="E569" s="1" t="s">
        <v>6</v>
      </c>
    </row>
    <row r="570" spans="1:5" ht="15" x14ac:dyDescent="0.25">
      <c r="A570" s="51">
        <v>44121.845069444447</v>
      </c>
      <c r="B570" s="1" t="s">
        <v>609</v>
      </c>
      <c r="C570">
        <v>1</v>
      </c>
      <c r="D570">
        <v>-2.9</v>
      </c>
      <c r="E570" s="1" t="s">
        <v>6</v>
      </c>
    </row>
    <row r="571" spans="1:5" ht="15" x14ac:dyDescent="0.25">
      <c r="A571" s="51">
        <v>44121.845543981479</v>
      </c>
      <c r="B571" s="1" t="s">
        <v>609</v>
      </c>
      <c r="C571">
        <v>1</v>
      </c>
      <c r="D571">
        <v>-2.9</v>
      </c>
      <c r="E571" s="1" t="s">
        <v>6</v>
      </c>
    </row>
    <row r="572" spans="1:5" ht="15" x14ac:dyDescent="0.25">
      <c r="A572" s="51">
        <v>44121.846053240741</v>
      </c>
      <c r="B572" s="1" t="s">
        <v>609</v>
      </c>
      <c r="C572">
        <v>1</v>
      </c>
      <c r="D572">
        <v>-2.9</v>
      </c>
      <c r="E572" s="1" t="s">
        <v>6</v>
      </c>
    </row>
    <row r="573" spans="1:5" ht="15" x14ac:dyDescent="0.25">
      <c r="A573" s="51">
        <v>44121.846539351849</v>
      </c>
      <c r="B573" s="1" t="s">
        <v>609</v>
      </c>
      <c r="C573">
        <v>1</v>
      </c>
      <c r="D573">
        <v>-2.9</v>
      </c>
      <c r="E573" s="1" t="s">
        <v>6</v>
      </c>
    </row>
    <row r="574" spans="1:5" ht="15" x14ac:dyDescent="0.25">
      <c r="A574" s="51">
        <v>44121.847048611111</v>
      </c>
      <c r="B574" s="1" t="s">
        <v>609</v>
      </c>
      <c r="C574">
        <v>1</v>
      </c>
      <c r="D574">
        <v>-2.9</v>
      </c>
      <c r="E574" s="1" t="s">
        <v>6</v>
      </c>
    </row>
    <row r="575" spans="1:5" ht="15" x14ac:dyDescent="0.25">
      <c r="A575" s="51">
        <v>44121.847546296296</v>
      </c>
      <c r="B575" s="1" t="s">
        <v>609</v>
      </c>
      <c r="C575">
        <v>1</v>
      </c>
      <c r="D575">
        <v>-2.9</v>
      </c>
      <c r="E575" s="1" t="s">
        <v>6</v>
      </c>
    </row>
    <row r="576" spans="1:5" ht="15" x14ac:dyDescent="0.25">
      <c r="A576" s="51">
        <v>44121.848043981481</v>
      </c>
      <c r="B576" s="1" t="s">
        <v>609</v>
      </c>
      <c r="C576">
        <v>1</v>
      </c>
      <c r="D576">
        <v>-2.9</v>
      </c>
      <c r="E576" s="1" t="s">
        <v>6</v>
      </c>
    </row>
    <row r="577" spans="1:5" ht="15" x14ac:dyDescent="0.25">
      <c r="A577" s="51">
        <v>44121.848553240743</v>
      </c>
      <c r="B577" s="1" t="s">
        <v>609</v>
      </c>
      <c r="C577">
        <v>1</v>
      </c>
      <c r="D577">
        <v>-2.9</v>
      </c>
      <c r="E577" s="1" t="s">
        <v>6</v>
      </c>
    </row>
    <row r="578" spans="1:5" ht="15" x14ac:dyDescent="0.25">
      <c r="A578" s="51">
        <v>44121.857974537037</v>
      </c>
      <c r="B578" s="1" t="s">
        <v>636</v>
      </c>
      <c r="C578">
        <v>1</v>
      </c>
      <c r="D578">
        <v>-2.9</v>
      </c>
      <c r="E578" s="1" t="s">
        <v>6</v>
      </c>
    </row>
    <row r="579" spans="1:5" ht="15" x14ac:dyDescent="0.25">
      <c r="A579" s="51">
        <v>44121.858541666668</v>
      </c>
      <c r="B579" s="1" t="s">
        <v>636</v>
      </c>
      <c r="C579">
        <v>1</v>
      </c>
      <c r="D579">
        <v>-2.9</v>
      </c>
      <c r="E579" s="1" t="s">
        <v>6</v>
      </c>
    </row>
    <row r="580" spans="1:5" ht="15" x14ac:dyDescent="0.25">
      <c r="A580" s="51">
        <v>44121.859039351853</v>
      </c>
      <c r="B580" s="1" t="s">
        <v>636</v>
      </c>
      <c r="C580">
        <v>1</v>
      </c>
      <c r="D580">
        <v>-2.9</v>
      </c>
      <c r="E580" s="1" t="s">
        <v>6</v>
      </c>
    </row>
    <row r="581" spans="1:5" ht="15" x14ac:dyDescent="0.25">
      <c r="A581" s="51">
        <v>44121.859201388892</v>
      </c>
      <c r="B581" s="1" t="s">
        <v>637</v>
      </c>
      <c r="C581">
        <v>100</v>
      </c>
      <c r="D581">
        <v>96.1</v>
      </c>
      <c r="E581" s="1" t="s">
        <v>6</v>
      </c>
    </row>
    <row r="582" spans="1:5" ht="15" x14ac:dyDescent="0.25">
      <c r="A582" s="51">
        <v>44121.859525462962</v>
      </c>
      <c r="B582" s="1" t="s">
        <v>636</v>
      </c>
      <c r="C582">
        <v>1</v>
      </c>
      <c r="D582">
        <v>-2.9</v>
      </c>
      <c r="E582" s="1" t="s">
        <v>6</v>
      </c>
    </row>
    <row r="583" spans="1:5" ht="15" x14ac:dyDescent="0.25">
      <c r="A583" s="51">
        <v>44121.859965277778</v>
      </c>
      <c r="B583" s="1" t="s">
        <v>636</v>
      </c>
      <c r="C583">
        <v>1</v>
      </c>
      <c r="D583">
        <v>-2.9</v>
      </c>
      <c r="E583" s="1" t="s">
        <v>6</v>
      </c>
    </row>
    <row r="584" spans="1:5" ht="15" x14ac:dyDescent="0.25">
      <c r="A584" s="51">
        <v>44121.860543981478</v>
      </c>
      <c r="B584" s="1" t="s">
        <v>636</v>
      </c>
      <c r="C584">
        <v>1</v>
      </c>
      <c r="D584">
        <v>-2.9</v>
      </c>
      <c r="E584" s="1" t="s">
        <v>6</v>
      </c>
    </row>
    <row r="585" spans="1:5" ht="15" x14ac:dyDescent="0.25">
      <c r="A585" s="51">
        <v>44121.862696759257</v>
      </c>
      <c r="B585" s="1" t="s">
        <v>636</v>
      </c>
      <c r="C585">
        <v>1</v>
      </c>
      <c r="D585">
        <v>-2.9</v>
      </c>
      <c r="E585" s="1" t="s">
        <v>6</v>
      </c>
    </row>
    <row r="586" spans="1:5" ht="15" x14ac:dyDescent="0.25">
      <c r="A586" s="51">
        <v>44121.863275462965</v>
      </c>
      <c r="B586" s="1" t="s">
        <v>636</v>
      </c>
      <c r="C586">
        <v>1</v>
      </c>
      <c r="D586">
        <v>-2.9</v>
      </c>
      <c r="E586" s="1" t="s">
        <v>6</v>
      </c>
    </row>
    <row r="587" spans="1:5" ht="15" x14ac:dyDescent="0.25">
      <c r="A587" s="51">
        <v>44121.863749999997</v>
      </c>
      <c r="B587" s="1" t="s">
        <v>636</v>
      </c>
      <c r="C587">
        <v>1</v>
      </c>
      <c r="D587">
        <v>-2.9</v>
      </c>
      <c r="E587" s="1" t="s">
        <v>6</v>
      </c>
    </row>
    <row r="588" spans="1:5" ht="15" x14ac:dyDescent="0.25">
      <c r="A588" s="51">
        <v>44121.864652777775</v>
      </c>
      <c r="B588" s="1" t="s">
        <v>636</v>
      </c>
      <c r="C588">
        <v>1</v>
      </c>
      <c r="D588">
        <v>-2.9</v>
      </c>
      <c r="E588" s="1" t="s">
        <v>6</v>
      </c>
    </row>
    <row r="589" spans="1:5" ht="15" x14ac:dyDescent="0.25">
      <c r="A589" s="51">
        <v>44121.865266203706</v>
      </c>
      <c r="B589" s="1" t="s">
        <v>636</v>
      </c>
      <c r="C589">
        <v>1</v>
      </c>
      <c r="D589">
        <v>-2.9</v>
      </c>
      <c r="E589" s="1" t="s">
        <v>6</v>
      </c>
    </row>
    <row r="590" spans="1:5" ht="15" x14ac:dyDescent="0.25">
      <c r="A590" s="51">
        <v>44121.865729166668</v>
      </c>
      <c r="B590" s="1" t="s">
        <v>636</v>
      </c>
      <c r="C590">
        <v>1</v>
      </c>
      <c r="D590">
        <v>-2.9</v>
      </c>
      <c r="E590" s="1" t="s">
        <v>6</v>
      </c>
    </row>
    <row r="591" spans="1:5" ht="15" x14ac:dyDescent="0.25">
      <c r="A591" s="51">
        <v>44121.866215277776</v>
      </c>
      <c r="B591" s="1" t="s">
        <v>636</v>
      </c>
      <c r="C591">
        <v>1</v>
      </c>
      <c r="D591">
        <v>-2.9</v>
      </c>
      <c r="E591" s="1" t="s">
        <v>6</v>
      </c>
    </row>
    <row r="592" spans="1:5" ht="15" x14ac:dyDescent="0.25">
      <c r="A592" s="51">
        <v>44121.866701388892</v>
      </c>
      <c r="B592" s="1" t="s">
        <v>636</v>
      </c>
      <c r="C592">
        <v>1</v>
      </c>
      <c r="D592">
        <v>-2.9</v>
      </c>
      <c r="E592" s="1" t="s">
        <v>6</v>
      </c>
    </row>
    <row r="593" spans="1:5" ht="15" x14ac:dyDescent="0.25">
      <c r="A593" s="51">
        <v>44121.867349537039</v>
      </c>
      <c r="B593" s="1" t="s">
        <v>636</v>
      </c>
      <c r="C593">
        <v>1</v>
      </c>
      <c r="D593">
        <v>-2.9</v>
      </c>
      <c r="E593" s="1" t="s">
        <v>6</v>
      </c>
    </row>
    <row r="594" spans="1:5" ht="15" x14ac:dyDescent="0.25">
      <c r="A594" s="51">
        <v>44121.867928240739</v>
      </c>
      <c r="B594" s="1" t="s">
        <v>636</v>
      </c>
      <c r="C594">
        <v>1</v>
      </c>
      <c r="D594">
        <v>-2.9</v>
      </c>
      <c r="E594" s="1" t="s">
        <v>6</v>
      </c>
    </row>
    <row r="595" spans="1:5" ht="15" x14ac:dyDescent="0.25">
      <c r="A595" s="51">
        <v>44121.868402777778</v>
      </c>
      <c r="B595" s="1" t="s">
        <v>636</v>
      </c>
      <c r="C595">
        <v>1</v>
      </c>
      <c r="D595">
        <v>-2.9</v>
      </c>
      <c r="E595" s="1" t="s">
        <v>6</v>
      </c>
    </row>
    <row r="596" spans="1:5" ht="15" x14ac:dyDescent="0.25">
      <c r="A596" s="51">
        <v>44121.86886574074</v>
      </c>
      <c r="B596" s="1" t="s">
        <v>636</v>
      </c>
      <c r="C596">
        <v>1</v>
      </c>
      <c r="D596">
        <v>-2.9</v>
      </c>
      <c r="E596" s="1" t="s">
        <v>6</v>
      </c>
    </row>
    <row r="597" spans="1:5" ht="15" x14ac:dyDescent="0.25">
      <c r="A597" s="51">
        <v>44121.869710648149</v>
      </c>
      <c r="B597" s="1" t="s">
        <v>636</v>
      </c>
      <c r="C597">
        <v>1</v>
      </c>
      <c r="D597">
        <v>-2.9</v>
      </c>
      <c r="E597" s="1" t="s">
        <v>6</v>
      </c>
    </row>
    <row r="598" spans="1:5" ht="15" x14ac:dyDescent="0.25">
      <c r="A598" s="51">
        <v>44121.870243055557</v>
      </c>
      <c r="B598" s="1" t="s">
        <v>636</v>
      </c>
      <c r="C598">
        <v>1</v>
      </c>
      <c r="D598">
        <v>-2.9</v>
      </c>
      <c r="E598" s="1" t="s">
        <v>6</v>
      </c>
    </row>
    <row r="599" spans="1:5" ht="15" x14ac:dyDescent="0.25">
      <c r="A599" s="51">
        <v>44121.877060185187</v>
      </c>
      <c r="B599" s="1" t="s">
        <v>636</v>
      </c>
      <c r="C599">
        <v>1</v>
      </c>
      <c r="D599">
        <v>-2.9</v>
      </c>
      <c r="E599" s="1" t="s">
        <v>6</v>
      </c>
    </row>
    <row r="600" spans="1:5" ht="15" x14ac:dyDescent="0.25">
      <c r="A600" s="51">
        <v>44121.877685185187</v>
      </c>
      <c r="B600" s="1" t="s">
        <v>636</v>
      </c>
      <c r="C600">
        <v>1</v>
      </c>
      <c r="D600">
        <v>-2.9</v>
      </c>
      <c r="E600" s="1" t="s">
        <v>6</v>
      </c>
    </row>
    <row r="601" spans="1:5" ht="15" x14ac:dyDescent="0.25">
      <c r="A601" s="51">
        <v>44121.878298611111</v>
      </c>
      <c r="B601" s="1" t="s">
        <v>636</v>
      </c>
      <c r="C601">
        <v>1</v>
      </c>
      <c r="D601">
        <v>-2.9</v>
      </c>
      <c r="E601" s="1" t="s">
        <v>6</v>
      </c>
    </row>
    <row r="602" spans="1:5" ht="15" x14ac:dyDescent="0.25">
      <c r="A602" s="51">
        <v>44121.878912037035</v>
      </c>
      <c r="B602" s="1" t="s">
        <v>636</v>
      </c>
      <c r="C602">
        <v>1</v>
      </c>
      <c r="D602">
        <v>-2.9</v>
      </c>
      <c r="E602" s="1" t="s">
        <v>6</v>
      </c>
    </row>
    <row r="603" spans="1:5" ht="15" x14ac:dyDescent="0.25">
      <c r="A603" s="51">
        <v>44121.879421296297</v>
      </c>
      <c r="B603" s="1" t="s">
        <v>636</v>
      </c>
      <c r="C603">
        <v>1</v>
      </c>
      <c r="D603">
        <v>-2.9</v>
      </c>
      <c r="E603" s="1" t="s">
        <v>6</v>
      </c>
    </row>
    <row r="604" spans="1:5" ht="15" x14ac:dyDescent="0.25">
      <c r="A604" s="51">
        <v>44121.880023148151</v>
      </c>
      <c r="B604" s="1" t="s">
        <v>636</v>
      </c>
      <c r="C604">
        <v>1</v>
      </c>
      <c r="D604">
        <v>-2.9</v>
      </c>
      <c r="E604" s="1" t="s">
        <v>6</v>
      </c>
    </row>
    <row r="605" spans="1:5" ht="15" x14ac:dyDescent="0.25">
      <c r="A605" s="51">
        <v>44121.904872685183</v>
      </c>
      <c r="B605" s="1" t="s">
        <v>636</v>
      </c>
      <c r="C605">
        <v>1</v>
      </c>
      <c r="D605">
        <v>-2.9</v>
      </c>
      <c r="E605" s="1" t="s">
        <v>6</v>
      </c>
    </row>
    <row r="606" spans="1:5" ht="15" x14ac:dyDescent="0.25">
      <c r="A606" s="51">
        <v>44121.905428240738</v>
      </c>
      <c r="B606" s="1" t="s">
        <v>636</v>
      </c>
      <c r="C606">
        <v>1</v>
      </c>
      <c r="D606">
        <v>-2.9</v>
      </c>
      <c r="E606" s="1" t="s">
        <v>6</v>
      </c>
    </row>
    <row r="607" spans="1:5" ht="15" x14ac:dyDescent="0.25">
      <c r="A607" s="51">
        <v>44121.905960648146</v>
      </c>
      <c r="B607" s="1" t="s">
        <v>636</v>
      </c>
      <c r="C607">
        <v>1</v>
      </c>
      <c r="D607">
        <v>-2.9</v>
      </c>
      <c r="E607" s="1" t="s">
        <v>6</v>
      </c>
    </row>
    <row r="608" spans="1:5" ht="15" x14ac:dyDescent="0.25">
      <c r="A608" s="51">
        <v>44121.906469907408</v>
      </c>
      <c r="B608" s="1" t="s">
        <v>636</v>
      </c>
      <c r="C608">
        <v>1</v>
      </c>
      <c r="D608">
        <v>-2.9</v>
      </c>
      <c r="E608" s="1" t="s">
        <v>6</v>
      </c>
    </row>
    <row r="609" spans="1:5" ht="15" x14ac:dyDescent="0.25">
      <c r="A609" s="51">
        <v>44121.913321759261</v>
      </c>
      <c r="B609" s="1" t="s">
        <v>638</v>
      </c>
      <c r="C609">
        <v>1</v>
      </c>
      <c r="D609">
        <v>-2.9</v>
      </c>
      <c r="E609" s="1" t="s">
        <v>6</v>
      </c>
    </row>
    <row r="610" spans="1:5" ht="15" x14ac:dyDescent="0.25">
      <c r="A610" s="51">
        <v>44121.916018518517</v>
      </c>
      <c r="B610" s="1" t="s">
        <v>638</v>
      </c>
      <c r="C610">
        <v>1</v>
      </c>
      <c r="D610">
        <v>-2.9</v>
      </c>
      <c r="E610" s="1" t="s">
        <v>6</v>
      </c>
    </row>
    <row r="611" spans="1:5" ht="15" x14ac:dyDescent="0.25">
      <c r="A611" s="51">
        <v>44121.916493055556</v>
      </c>
      <c r="B611" s="1" t="s">
        <v>638</v>
      </c>
      <c r="C611">
        <v>1</v>
      </c>
      <c r="D611">
        <v>-2.9</v>
      </c>
      <c r="E611" s="1" t="s">
        <v>6</v>
      </c>
    </row>
    <row r="612" spans="1:5" ht="15" x14ac:dyDescent="0.25">
      <c r="A612" s="51">
        <v>44121.918009259258</v>
      </c>
      <c r="B612" s="1" t="s">
        <v>638</v>
      </c>
      <c r="C612">
        <v>1</v>
      </c>
      <c r="D612">
        <v>-2.9</v>
      </c>
      <c r="E612" s="1" t="s">
        <v>6</v>
      </c>
    </row>
    <row r="613" spans="1:5" ht="15" x14ac:dyDescent="0.25">
      <c r="A613" s="51">
        <v>44121.918437499997</v>
      </c>
      <c r="B613" s="1" t="s">
        <v>638</v>
      </c>
      <c r="C613">
        <v>1</v>
      </c>
      <c r="D613">
        <v>-2.9</v>
      </c>
      <c r="E613" s="1" t="s">
        <v>6</v>
      </c>
    </row>
    <row r="614" spans="1:5" ht="15" x14ac:dyDescent="0.25">
      <c r="A614" s="51">
        <v>44121.919004629628</v>
      </c>
      <c r="B614" s="1" t="s">
        <v>638</v>
      </c>
      <c r="C614">
        <v>1</v>
      </c>
      <c r="D614">
        <v>-2.9</v>
      </c>
      <c r="E614" s="1" t="s">
        <v>6</v>
      </c>
    </row>
    <row r="615" spans="1:5" ht="15" x14ac:dyDescent="0.25">
      <c r="A615" s="51">
        <v>44121.919398148151</v>
      </c>
      <c r="B615" s="1" t="s">
        <v>638</v>
      </c>
      <c r="C615">
        <v>1</v>
      </c>
      <c r="D615">
        <v>-2.9</v>
      </c>
      <c r="E615" s="1" t="s">
        <v>6</v>
      </c>
    </row>
    <row r="616" spans="1:5" ht="15" x14ac:dyDescent="0.25">
      <c r="A616" s="51">
        <v>44121.919733796298</v>
      </c>
      <c r="B616" s="1" t="s">
        <v>638</v>
      </c>
      <c r="C616">
        <v>1</v>
      </c>
      <c r="D616">
        <v>-2.9</v>
      </c>
      <c r="E616" s="1" t="s">
        <v>6</v>
      </c>
    </row>
    <row r="617" spans="1:5" ht="15" x14ac:dyDescent="0.25">
      <c r="A617" s="51">
        <v>44121.920138888891</v>
      </c>
      <c r="B617" s="1" t="s">
        <v>638</v>
      </c>
      <c r="C617">
        <v>1</v>
      </c>
      <c r="D617">
        <v>-2.9</v>
      </c>
      <c r="E617" s="1" t="s">
        <v>6</v>
      </c>
    </row>
    <row r="618" spans="1:5" ht="15" x14ac:dyDescent="0.25">
      <c r="A618" s="51">
        <v>44121.920567129629</v>
      </c>
      <c r="B618" s="1" t="s">
        <v>638</v>
      </c>
      <c r="C618">
        <v>1</v>
      </c>
      <c r="D618">
        <v>-2.9</v>
      </c>
      <c r="E618" s="1" t="s">
        <v>6</v>
      </c>
    </row>
    <row r="619" spans="1:5" ht="15" x14ac:dyDescent="0.25">
      <c r="A619" s="51">
        <v>44121.920937499999</v>
      </c>
      <c r="B619" s="1" t="s">
        <v>638</v>
      </c>
      <c r="C619">
        <v>1</v>
      </c>
      <c r="D619">
        <v>-2.9</v>
      </c>
      <c r="E619" s="1" t="s">
        <v>6</v>
      </c>
    </row>
    <row r="620" spans="1:5" ht="15" x14ac:dyDescent="0.25">
      <c r="A620" s="51">
        <v>44121.921284722222</v>
      </c>
      <c r="B620" s="1" t="s">
        <v>638</v>
      </c>
      <c r="C620">
        <v>1</v>
      </c>
      <c r="D620">
        <v>-2.9</v>
      </c>
      <c r="E620" s="1" t="s">
        <v>6</v>
      </c>
    </row>
    <row r="621" spans="1:5" ht="15" x14ac:dyDescent="0.25">
      <c r="A621" s="51">
        <v>44121.921643518515</v>
      </c>
      <c r="B621" s="1" t="s">
        <v>638</v>
      </c>
      <c r="C621">
        <v>1</v>
      </c>
      <c r="D621">
        <v>-2.9</v>
      </c>
      <c r="E621" s="1" t="s">
        <v>6</v>
      </c>
    </row>
    <row r="622" spans="1:5" ht="15" x14ac:dyDescent="0.25">
      <c r="A622" s="51">
        <v>44121.922013888892</v>
      </c>
      <c r="B622" s="1" t="s">
        <v>638</v>
      </c>
      <c r="C622">
        <v>1</v>
      </c>
      <c r="D622">
        <v>-2.9</v>
      </c>
      <c r="E622" s="1" t="s">
        <v>6</v>
      </c>
    </row>
    <row r="623" spans="1:5" ht="15" x14ac:dyDescent="0.25">
      <c r="A623" s="51">
        <v>44121.92260416667</v>
      </c>
      <c r="B623" s="1" t="s">
        <v>638</v>
      </c>
      <c r="C623">
        <v>1</v>
      </c>
      <c r="D623">
        <v>-2.9</v>
      </c>
      <c r="E623" s="1" t="s">
        <v>6</v>
      </c>
    </row>
    <row r="624" spans="1:5" ht="15" x14ac:dyDescent="0.25">
      <c r="A624" s="51">
        <v>44121.923009259262</v>
      </c>
      <c r="B624" s="1" t="s">
        <v>638</v>
      </c>
      <c r="C624">
        <v>1</v>
      </c>
      <c r="D624">
        <v>-2.9</v>
      </c>
      <c r="E624" s="1" t="s">
        <v>6</v>
      </c>
    </row>
    <row r="625" spans="1:5" ht="15" x14ac:dyDescent="0.25">
      <c r="A625" s="51">
        <v>44121.923321759263</v>
      </c>
      <c r="B625" s="1" t="s">
        <v>638</v>
      </c>
      <c r="C625">
        <v>1</v>
      </c>
      <c r="D625">
        <v>-2.9</v>
      </c>
      <c r="E625" s="1" t="s">
        <v>6</v>
      </c>
    </row>
    <row r="626" spans="1:5" ht="15" x14ac:dyDescent="0.25">
      <c r="A626" s="51">
        <v>44121.923645833333</v>
      </c>
      <c r="B626" s="1" t="s">
        <v>638</v>
      </c>
      <c r="C626">
        <v>1</v>
      </c>
      <c r="D626">
        <v>-2.9</v>
      </c>
      <c r="E626" s="1" t="s">
        <v>6</v>
      </c>
    </row>
    <row r="627" spans="1:5" ht="15" x14ac:dyDescent="0.25">
      <c r="A627" s="51">
        <v>44121.924039351848</v>
      </c>
      <c r="B627" s="1" t="s">
        <v>638</v>
      </c>
      <c r="C627">
        <v>1</v>
      </c>
      <c r="D627">
        <v>-2.9</v>
      </c>
      <c r="E627" s="1" t="s">
        <v>6</v>
      </c>
    </row>
    <row r="628" spans="1:5" ht="15" x14ac:dyDescent="0.25">
      <c r="A628" s="51">
        <v>44121.924363425926</v>
      </c>
      <c r="B628" s="1" t="s">
        <v>638</v>
      </c>
      <c r="C628">
        <v>1</v>
      </c>
      <c r="D628">
        <v>-2.9</v>
      </c>
      <c r="E628" s="1" t="s">
        <v>6</v>
      </c>
    </row>
    <row r="629" spans="1:5" ht="15" x14ac:dyDescent="0.25">
      <c r="A629" s="51">
        <v>44122.516481481478</v>
      </c>
      <c r="B629" s="1" t="s">
        <v>639</v>
      </c>
      <c r="C629">
        <v>300</v>
      </c>
      <c r="D629">
        <v>293.7</v>
      </c>
      <c r="E629" s="1" t="s">
        <v>6</v>
      </c>
    </row>
    <row r="630" spans="1:5" ht="15" x14ac:dyDescent="0.25">
      <c r="A630" s="51">
        <v>44122.528124999997</v>
      </c>
      <c r="B630" s="1" t="s">
        <v>212</v>
      </c>
      <c r="C630">
        <v>100</v>
      </c>
      <c r="D630">
        <v>96.1</v>
      </c>
      <c r="E630" s="1" t="s">
        <v>29</v>
      </c>
    </row>
    <row r="631" spans="1:5" ht="15" x14ac:dyDescent="0.25">
      <c r="A631" s="51">
        <v>44122.741736111115</v>
      </c>
      <c r="B631" s="1" t="s">
        <v>210</v>
      </c>
      <c r="C631">
        <v>300</v>
      </c>
      <c r="D631">
        <v>293.7</v>
      </c>
      <c r="E631" s="1" t="s">
        <v>7</v>
      </c>
    </row>
    <row r="632" spans="1:5" ht="15" x14ac:dyDescent="0.25">
      <c r="A632" s="51">
        <v>44122.769467592596</v>
      </c>
      <c r="B632" s="1" t="s">
        <v>640</v>
      </c>
      <c r="C632">
        <v>300</v>
      </c>
      <c r="D632">
        <v>293.7</v>
      </c>
      <c r="E632" s="1" t="s">
        <v>50</v>
      </c>
    </row>
    <row r="633" spans="1:5" ht="15" x14ac:dyDescent="0.25">
      <c r="A633" s="51">
        <v>44122.808900462966</v>
      </c>
      <c r="B633" s="1" t="s">
        <v>209</v>
      </c>
      <c r="C633">
        <v>100</v>
      </c>
      <c r="D633">
        <v>96.1</v>
      </c>
      <c r="E633" s="1" t="s">
        <v>76</v>
      </c>
    </row>
    <row r="634" spans="1:5" ht="15" x14ac:dyDescent="0.25">
      <c r="A634" s="51">
        <v>44122.809212962966</v>
      </c>
      <c r="B634" s="1" t="s">
        <v>641</v>
      </c>
      <c r="C634">
        <v>1300</v>
      </c>
      <c r="D634">
        <v>1272.7</v>
      </c>
      <c r="E634" s="1" t="s">
        <v>642</v>
      </c>
    </row>
    <row r="635" spans="1:5" ht="15" x14ac:dyDescent="0.25">
      <c r="A635" s="51">
        <v>44122.813333333332</v>
      </c>
      <c r="B635" s="1" t="s">
        <v>643</v>
      </c>
      <c r="C635">
        <v>100</v>
      </c>
      <c r="D635">
        <v>96.1</v>
      </c>
      <c r="E635" s="1" t="s">
        <v>35</v>
      </c>
    </row>
    <row r="636" spans="1:5" ht="15" x14ac:dyDescent="0.25">
      <c r="A636" s="51">
        <v>44122.888101851851</v>
      </c>
      <c r="B636" s="1" t="s">
        <v>644</v>
      </c>
      <c r="C636">
        <v>100</v>
      </c>
      <c r="D636">
        <v>96.1</v>
      </c>
      <c r="E636" s="1" t="s">
        <v>50</v>
      </c>
    </row>
    <row r="637" spans="1:5" ht="15" x14ac:dyDescent="0.25">
      <c r="A637" s="51">
        <v>44122.899317129632</v>
      </c>
      <c r="B637" s="1" t="s">
        <v>207</v>
      </c>
      <c r="C637">
        <v>150</v>
      </c>
      <c r="D637">
        <v>146.1</v>
      </c>
      <c r="E637" s="1" t="s">
        <v>5</v>
      </c>
    </row>
    <row r="638" spans="1:5" ht="15" x14ac:dyDescent="0.25">
      <c r="A638" s="51">
        <v>44122.953599537039</v>
      </c>
      <c r="B638" s="1" t="s">
        <v>68</v>
      </c>
      <c r="C638">
        <v>50</v>
      </c>
      <c r="D638">
        <v>46.1</v>
      </c>
      <c r="E638" s="1" t="s">
        <v>7</v>
      </c>
    </row>
    <row r="639" spans="1:5" ht="15" x14ac:dyDescent="0.25">
      <c r="A639" s="51">
        <v>44123.447615740741</v>
      </c>
      <c r="B639" s="1" t="s">
        <v>206</v>
      </c>
      <c r="C639">
        <v>100</v>
      </c>
      <c r="D639">
        <v>96.1</v>
      </c>
      <c r="E639" s="1" t="s">
        <v>88</v>
      </c>
    </row>
    <row r="640" spans="1:5" ht="15" x14ac:dyDescent="0.25">
      <c r="A640" s="51">
        <v>44123.509050925924</v>
      </c>
      <c r="B640" s="1" t="s">
        <v>204</v>
      </c>
      <c r="C640">
        <v>500</v>
      </c>
      <c r="D640">
        <v>489.5</v>
      </c>
      <c r="E640" s="1" t="s">
        <v>7</v>
      </c>
    </row>
    <row r="641" spans="1:5" ht="15" x14ac:dyDescent="0.25">
      <c r="A641" s="51">
        <v>44123.519652777781</v>
      </c>
      <c r="B641" s="1" t="s">
        <v>165</v>
      </c>
      <c r="C641">
        <v>30000</v>
      </c>
      <c r="D641">
        <v>29370</v>
      </c>
      <c r="E641" s="1" t="s">
        <v>51</v>
      </c>
    </row>
    <row r="642" spans="1:5" ht="15" x14ac:dyDescent="0.25">
      <c r="A642" s="51">
        <v>44123.53974537037</v>
      </c>
      <c r="B642" s="1" t="s">
        <v>143</v>
      </c>
      <c r="C642">
        <v>3800</v>
      </c>
      <c r="D642">
        <v>3720.2</v>
      </c>
      <c r="E642" s="1" t="s">
        <v>105</v>
      </c>
    </row>
    <row r="643" spans="1:5" ht="15" x14ac:dyDescent="0.25">
      <c r="A643" s="51">
        <v>44123.625532407408</v>
      </c>
      <c r="B643" s="1" t="s">
        <v>133</v>
      </c>
      <c r="C643">
        <v>1000</v>
      </c>
      <c r="D643">
        <v>979</v>
      </c>
      <c r="E643" s="1" t="s">
        <v>50</v>
      </c>
    </row>
    <row r="644" spans="1:5" ht="15" x14ac:dyDescent="0.25">
      <c r="A644" s="51">
        <v>44123.776689814818</v>
      </c>
      <c r="B644" s="1" t="s">
        <v>203</v>
      </c>
      <c r="C644">
        <v>100</v>
      </c>
      <c r="D644">
        <v>96.1</v>
      </c>
      <c r="E644" s="1" t="s">
        <v>7</v>
      </c>
    </row>
    <row r="645" spans="1:5" ht="15" x14ac:dyDescent="0.25">
      <c r="A645" s="51">
        <v>44123.847673611112</v>
      </c>
      <c r="B645" s="1" t="s">
        <v>638</v>
      </c>
      <c r="C645">
        <v>500</v>
      </c>
      <c r="D645">
        <v>489.5</v>
      </c>
      <c r="E645" s="1" t="s">
        <v>645</v>
      </c>
    </row>
    <row r="646" spans="1:5" ht="15" x14ac:dyDescent="0.25">
      <c r="A646" s="51">
        <v>44123.888379629629</v>
      </c>
      <c r="B646" s="1" t="s">
        <v>135</v>
      </c>
      <c r="C646">
        <v>10</v>
      </c>
      <c r="D646">
        <v>6.1</v>
      </c>
      <c r="E646" s="1" t="s">
        <v>6</v>
      </c>
    </row>
    <row r="647" spans="1:5" ht="15" x14ac:dyDescent="0.25">
      <c r="A647" s="51">
        <v>44124.023379629631</v>
      </c>
      <c r="B647" s="1" t="s">
        <v>127</v>
      </c>
      <c r="C647">
        <v>100</v>
      </c>
      <c r="D647">
        <v>96.1</v>
      </c>
      <c r="E647" s="1" t="s">
        <v>646</v>
      </c>
    </row>
    <row r="648" spans="1:5" ht="15" x14ac:dyDescent="0.25">
      <c r="A648" s="51">
        <v>44124.490069444444</v>
      </c>
      <c r="B648" s="1" t="s">
        <v>647</v>
      </c>
      <c r="C648">
        <v>100</v>
      </c>
      <c r="D648">
        <v>96.1</v>
      </c>
      <c r="E648" s="1" t="s">
        <v>7</v>
      </c>
    </row>
    <row r="649" spans="1:5" ht="15" x14ac:dyDescent="0.25">
      <c r="A649" s="51">
        <v>44124.501527777778</v>
      </c>
      <c r="B649" s="1" t="s">
        <v>648</v>
      </c>
      <c r="C649">
        <v>500</v>
      </c>
      <c r="D649">
        <v>484.5</v>
      </c>
      <c r="E649" s="1" t="s">
        <v>118</v>
      </c>
    </row>
    <row r="650" spans="1:5" ht="15" x14ac:dyDescent="0.25">
      <c r="A650" s="51">
        <v>44124.525648148148</v>
      </c>
      <c r="B650" s="1" t="s">
        <v>202</v>
      </c>
      <c r="C650">
        <v>500</v>
      </c>
      <c r="D650">
        <v>489.5</v>
      </c>
      <c r="E650" s="1" t="s">
        <v>53</v>
      </c>
    </row>
    <row r="651" spans="1:5" ht="15" x14ac:dyDescent="0.25">
      <c r="A651" s="51">
        <v>44124.606192129628</v>
      </c>
      <c r="B651" s="1" t="s">
        <v>127</v>
      </c>
      <c r="C651">
        <v>185</v>
      </c>
      <c r="D651">
        <v>181.1</v>
      </c>
      <c r="E651" s="1" t="s">
        <v>51</v>
      </c>
    </row>
    <row r="652" spans="1:5" ht="15" x14ac:dyDescent="0.25">
      <c r="A652" s="51">
        <v>44124.631956018522</v>
      </c>
      <c r="B652" s="1" t="s">
        <v>201</v>
      </c>
      <c r="C652">
        <v>1000</v>
      </c>
      <c r="D652">
        <v>979</v>
      </c>
      <c r="E652" s="1" t="s">
        <v>55</v>
      </c>
    </row>
    <row r="653" spans="1:5" ht="15" x14ac:dyDescent="0.25">
      <c r="A653" s="51">
        <v>44124.644004629627</v>
      </c>
      <c r="B653" s="1" t="s">
        <v>200</v>
      </c>
      <c r="C653">
        <v>300</v>
      </c>
      <c r="D653">
        <v>293.7</v>
      </c>
      <c r="E653" s="1" t="s">
        <v>7</v>
      </c>
    </row>
    <row r="654" spans="1:5" ht="15" x14ac:dyDescent="0.25">
      <c r="A654" s="51">
        <v>44124.686099537037</v>
      </c>
      <c r="B654" s="1" t="s">
        <v>649</v>
      </c>
      <c r="C654">
        <v>1000</v>
      </c>
      <c r="D654">
        <v>979</v>
      </c>
      <c r="E654" s="1" t="s">
        <v>6</v>
      </c>
    </row>
    <row r="655" spans="1:5" ht="15" x14ac:dyDescent="0.25">
      <c r="A655" s="51">
        <v>44124.688125000001</v>
      </c>
      <c r="B655" s="1" t="s">
        <v>199</v>
      </c>
      <c r="C655">
        <v>1000</v>
      </c>
      <c r="D655">
        <v>979</v>
      </c>
      <c r="E655" s="1" t="s">
        <v>57</v>
      </c>
    </row>
    <row r="656" spans="1:5" ht="15" x14ac:dyDescent="0.25">
      <c r="A656" s="51">
        <v>44124.689745370371</v>
      </c>
      <c r="B656" s="1" t="s">
        <v>650</v>
      </c>
      <c r="C656">
        <v>500</v>
      </c>
      <c r="D656">
        <v>489.5</v>
      </c>
      <c r="E656" s="1" t="s">
        <v>651</v>
      </c>
    </row>
    <row r="657" spans="1:5" ht="15" x14ac:dyDescent="0.25">
      <c r="A657" s="51">
        <v>44124.780416666668</v>
      </c>
      <c r="B657" s="1" t="s">
        <v>652</v>
      </c>
      <c r="C657">
        <v>100</v>
      </c>
      <c r="D657">
        <v>96.1</v>
      </c>
      <c r="E657" s="1" t="s">
        <v>535</v>
      </c>
    </row>
    <row r="658" spans="1:5" ht="15" x14ac:dyDescent="0.25">
      <c r="A658" s="51">
        <v>44124.794861111113</v>
      </c>
      <c r="B658" s="1" t="s">
        <v>253</v>
      </c>
      <c r="C658">
        <v>300</v>
      </c>
      <c r="D658">
        <v>293.7</v>
      </c>
      <c r="E658" s="1" t="s">
        <v>72</v>
      </c>
    </row>
    <row r="659" spans="1:5" ht="15" x14ac:dyDescent="0.25">
      <c r="A659" s="51">
        <v>44124.805555555555</v>
      </c>
      <c r="B659" s="1" t="s">
        <v>653</v>
      </c>
      <c r="C659">
        <v>1000</v>
      </c>
      <c r="D659">
        <v>979</v>
      </c>
      <c r="E659" s="1" t="s">
        <v>646</v>
      </c>
    </row>
    <row r="660" spans="1:5" ht="15" x14ac:dyDescent="0.25">
      <c r="A660" s="51">
        <v>44124.815000000002</v>
      </c>
      <c r="B660" s="1" t="s">
        <v>654</v>
      </c>
      <c r="C660">
        <v>1000</v>
      </c>
      <c r="D660">
        <v>979</v>
      </c>
      <c r="E660" s="1" t="s">
        <v>118</v>
      </c>
    </row>
    <row r="661" spans="1:5" ht="15" x14ac:dyDescent="0.25">
      <c r="A661" s="51">
        <v>44124.823993055557</v>
      </c>
      <c r="B661" s="1" t="s">
        <v>198</v>
      </c>
      <c r="C661">
        <v>250</v>
      </c>
      <c r="D661">
        <v>244.75</v>
      </c>
      <c r="E661" s="1" t="s">
        <v>7</v>
      </c>
    </row>
    <row r="662" spans="1:5" ht="15" x14ac:dyDescent="0.25">
      <c r="A662" s="51">
        <v>44124.888715277775</v>
      </c>
      <c r="B662" s="1" t="s">
        <v>655</v>
      </c>
      <c r="C662">
        <v>1000</v>
      </c>
      <c r="D662">
        <v>979</v>
      </c>
      <c r="E662" s="1" t="s">
        <v>646</v>
      </c>
    </row>
    <row r="663" spans="1:5" ht="15" x14ac:dyDescent="0.25">
      <c r="A663" s="51">
        <v>44124.916759259257</v>
      </c>
      <c r="B663" s="1" t="s">
        <v>656</v>
      </c>
      <c r="C663">
        <v>100</v>
      </c>
      <c r="D663">
        <v>96.1</v>
      </c>
      <c r="E663" s="1" t="s">
        <v>646</v>
      </c>
    </row>
    <row r="664" spans="1:5" ht="15" x14ac:dyDescent="0.25">
      <c r="A664" s="51">
        <v>44124.950162037036</v>
      </c>
      <c r="B664" s="1" t="s">
        <v>197</v>
      </c>
      <c r="C664">
        <v>300</v>
      </c>
      <c r="D664">
        <v>293.7</v>
      </c>
      <c r="E664" s="1" t="s">
        <v>101</v>
      </c>
    </row>
    <row r="665" spans="1:5" ht="15" x14ac:dyDescent="0.25">
      <c r="A665" s="51">
        <v>44124.959699074076</v>
      </c>
      <c r="B665" s="1" t="s">
        <v>149</v>
      </c>
      <c r="C665">
        <v>300</v>
      </c>
      <c r="D665">
        <v>293.7</v>
      </c>
      <c r="E665" s="1" t="s">
        <v>55</v>
      </c>
    </row>
    <row r="666" spans="1:5" ht="15" x14ac:dyDescent="0.25">
      <c r="A666" s="51">
        <v>44124.95994212963</v>
      </c>
      <c r="B666" s="1" t="s">
        <v>107</v>
      </c>
      <c r="C666">
        <v>300</v>
      </c>
      <c r="D666">
        <v>293.7</v>
      </c>
      <c r="E666" s="1" t="s">
        <v>35</v>
      </c>
    </row>
    <row r="667" spans="1:5" ht="15" x14ac:dyDescent="0.25">
      <c r="A667" s="51">
        <v>44124.974143518521</v>
      </c>
      <c r="B667" s="1" t="s">
        <v>142</v>
      </c>
      <c r="C667">
        <v>80</v>
      </c>
      <c r="D667">
        <v>76.099999999999994</v>
      </c>
      <c r="E667" s="1" t="s">
        <v>657</v>
      </c>
    </row>
    <row r="668" spans="1:5" ht="15" x14ac:dyDescent="0.25">
      <c r="A668" s="51">
        <v>44125.08353009259</v>
      </c>
      <c r="B668" s="1" t="s">
        <v>196</v>
      </c>
      <c r="C668">
        <v>150</v>
      </c>
      <c r="D668">
        <v>146.1</v>
      </c>
      <c r="E668" s="1" t="s">
        <v>7</v>
      </c>
    </row>
    <row r="669" spans="1:5" ht="15" x14ac:dyDescent="0.25">
      <c r="A669" s="51">
        <v>44125.202372685184</v>
      </c>
      <c r="B669" s="1" t="s">
        <v>658</v>
      </c>
      <c r="C669">
        <v>100</v>
      </c>
      <c r="D669">
        <v>96.1</v>
      </c>
      <c r="E669" s="1" t="s">
        <v>659</v>
      </c>
    </row>
    <row r="670" spans="1:5" ht="15" x14ac:dyDescent="0.25">
      <c r="A670" s="51">
        <v>44125.318807870368</v>
      </c>
      <c r="B670" s="1" t="s">
        <v>660</v>
      </c>
      <c r="C670">
        <v>1000</v>
      </c>
      <c r="D670">
        <v>979</v>
      </c>
      <c r="E670" s="1" t="s">
        <v>646</v>
      </c>
    </row>
    <row r="671" spans="1:5" ht="15" x14ac:dyDescent="0.25">
      <c r="A671" s="51">
        <v>44125.37431712963</v>
      </c>
      <c r="B671" s="1" t="s">
        <v>195</v>
      </c>
      <c r="C671">
        <v>100</v>
      </c>
      <c r="D671">
        <v>96.1</v>
      </c>
      <c r="E671" s="1" t="s">
        <v>5</v>
      </c>
    </row>
    <row r="672" spans="1:5" ht="15" x14ac:dyDescent="0.25">
      <c r="A672" s="51">
        <v>44125.482222222221</v>
      </c>
      <c r="B672" s="1" t="s">
        <v>194</v>
      </c>
      <c r="C672">
        <v>100</v>
      </c>
      <c r="D672">
        <v>96.1</v>
      </c>
      <c r="E672" s="1" t="s">
        <v>7</v>
      </c>
    </row>
    <row r="673" spans="1:5" ht="15" x14ac:dyDescent="0.25">
      <c r="A673" s="51">
        <v>44125.497546296298</v>
      </c>
      <c r="B673" s="1" t="s">
        <v>193</v>
      </c>
      <c r="C673">
        <v>1000</v>
      </c>
      <c r="D673">
        <v>979</v>
      </c>
      <c r="E673" s="1" t="s">
        <v>57</v>
      </c>
    </row>
    <row r="674" spans="1:5" ht="15" x14ac:dyDescent="0.25">
      <c r="A674" s="51">
        <v>44125.522037037037</v>
      </c>
      <c r="B674" s="1" t="s">
        <v>661</v>
      </c>
      <c r="C674">
        <v>500</v>
      </c>
      <c r="D674">
        <v>489.5</v>
      </c>
      <c r="E674" s="1" t="s">
        <v>646</v>
      </c>
    </row>
    <row r="675" spans="1:5" ht="15" x14ac:dyDescent="0.25">
      <c r="A675" s="51">
        <v>44125.526076388887</v>
      </c>
      <c r="B675" s="1" t="s">
        <v>662</v>
      </c>
      <c r="C675">
        <v>300</v>
      </c>
      <c r="D675">
        <v>293.7</v>
      </c>
      <c r="E675" s="1" t="s">
        <v>646</v>
      </c>
    </row>
    <row r="676" spans="1:5" ht="15" x14ac:dyDescent="0.25">
      <c r="A676" s="51">
        <v>44125.54</v>
      </c>
      <c r="B676" s="1" t="s">
        <v>663</v>
      </c>
      <c r="C676">
        <v>300</v>
      </c>
      <c r="D676">
        <v>293.7</v>
      </c>
      <c r="E676" s="1" t="s">
        <v>646</v>
      </c>
    </row>
    <row r="677" spans="1:5" ht="30" x14ac:dyDescent="0.25">
      <c r="A677" s="51">
        <v>44125.543877314813</v>
      </c>
      <c r="B677" s="1" t="s">
        <v>664</v>
      </c>
      <c r="C677">
        <v>10000</v>
      </c>
      <c r="D677">
        <v>9790</v>
      </c>
      <c r="E677" s="67" t="s">
        <v>665</v>
      </c>
    </row>
    <row r="678" spans="1:5" ht="15" x14ac:dyDescent="0.25">
      <c r="A678" s="51">
        <v>44125.545023148145</v>
      </c>
      <c r="B678" s="1" t="s">
        <v>179</v>
      </c>
      <c r="C678">
        <v>500</v>
      </c>
      <c r="D678">
        <v>489.5</v>
      </c>
      <c r="E678" s="1" t="s">
        <v>646</v>
      </c>
    </row>
    <row r="679" spans="1:5" ht="15" x14ac:dyDescent="0.25">
      <c r="A679" s="51">
        <v>44125.604351851849</v>
      </c>
      <c r="B679" s="1" t="s">
        <v>192</v>
      </c>
      <c r="C679">
        <v>500</v>
      </c>
      <c r="D679">
        <v>489.5</v>
      </c>
      <c r="E679" s="1" t="s">
        <v>72</v>
      </c>
    </row>
    <row r="680" spans="1:5" ht="15" x14ac:dyDescent="0.25">
      <c r="A680" s="51">
        <v>44125.836319444446</v>
      </c>
      <c r="B680" s="1" t="s">
        <v>666</v>
      </c>
      <c r="C680">
        <v>700</v>
      </c>
      <c r="D680">
        <v>685.3</v>
      </c>
      <c r="E680" s="1" t="s">
        <v>657</v>
      </c>
    </row>
    <row r="681" spans="1:5" ht="30" x14ac:dyDescent="0.25">
      <c r="A681" s="51">
        <v>44125.917812500003</v>
      </c>
      <c r="B681" s="1" t="s">
        <v>667</v>
      </c>
      <c r="C681">
        <v>1000</v>
      </c>
      <c r="D681">
        <v>969</v>
      </c>
      <c r="E681" s="67" t="s">
        <v>668</v>
      </c>
    </row>
    <row r="682" spans="1:5" ht="15" x14ac:dyDescent="0.25">
      <c r="A682" s="51">
        <v>44126.366712962961</v>
      </c>
      <c r="B682" s="1" t="s">
        <v>127</v>
      </c>
      <c r="C682">
        <v>100</v>
      </c>
      <c r="D682">
        <v>96.1</v>
      </c>
      <c r="E682" s="1" t="s">
        <v>646</v>
      </c>
    </row>
    <row r="683" spans="1:5" ht="15" x14ac:dyDescent="0.25">
      <c r="A683" s="51">
        <v>44126.370694444442</v>
      </c>
      <c r="B683" s="1" t="s">
        <v>669</v>
      </c>
      <c r="C683">
        <v>200</v>
      </c>
      <c r="D683">
        <v>195.8</v>
      </c>
      <c r="E683" s="1" t="s">
        <v>670</v>
      </c>
    </row>
    <row r="684" spans="1:5" ht="30" x14ac:dyDescent="0.25">
      <c r="A684" s="51">
        <v>44126.386180555557</v>
      </c>
      <c r="B684" s="1" t="s">
        <v>187</v>
      </c>
      <c r="C684">
        <v>10</v>
      </c>
      <c r="D684">
        <v>6.1</v>
      </c>
      <c r="E684" s="67" t="s">
        <v>188</v>
      </c>
    </row>
    <row r="685" spans="1:5" ht="15" x14ac:dyDescent="0.25">
      <c r="A685" s="51">
        <v>44126.39707175926</v>
      </c>
      <c r="B685" s="1" t="s">
        <v>180</v>
      </c>
      <c r="C685">
        <v>100</v>
      </c>
      <c r="D685">
        <v>96.1</v>
      </c>
      <c r="E685" s="1" t="s">
        <v>100</v>
      </c>
    </row>
    <row r="686" spans="1:5" ht="15" x14ac:dyDescent="0.25">
      <c r="A686" s="51">
        <v>44126.439664351848</v>
      </c>
      <c r="B686" s="1" t="s">
        <v>235</v>
      </c>
      <c r="C686">
        <v>100</v>
      </c>
      <c r="D686">
        <v>96.1</v>
      </c>
      <c r="E686" s="1" t="s">
        <v>646</v>
      </c>
    </row>
    <row r="687" spans="1:5" ht="15" x14ac:dyDescent="0.25">
      <c r="A687" s="51">
        <v>44126.515266203707</v>
      </c>
      <c r="B687" s="1" t="s">
        <v>671</v>
      </c>
      <c r="C687">
        <v>1000</v>
      </c>
      <c r="D687">
        <v>979</v>
      </c>
      <c r="E687" s="1" t="s">
        <v>646</v>
      </c>
    </row>
    <row r="688" spans="1:5" ht="30" x14ac:dyDescent="0.25">
      <c r="A688" s="51">
        <v>44126.683182870373</v>
      </c>
      <c r="B688" s="1" t="s">
        <v>190</v>
      </c>
      <c r="C688">
        <v>100</v>
      </c>
      <c r="D688">
        <v>96.1</v>
      </c>
      <c r="E688" s="67" t="s">
        <v>102</v>
      </c>
    </row>
    <row r="689" spans="1:5" ht="15" x14ac:dyDescent="0.25">
      <c r="A689" s="51">
        <v>44126.970381944448</v>
      </c>
      <c r="B689" s="1" t="s">
        <v>672</v>
      </c>
      <c r="C689">
        <v>1000</v>
      </c>
      <c r="D689">
        <v>979</v>
      </c>
      <c r="E689" s="1" t="s">
        <v>646</v>
      </c>
    </row>
    <row r="690" spans="1:5" ht="15" x14ac:dyDescent="0.25">
      <c r="A690" s="51">
        <v>44127.705972222226</v>
      </c>
      <c r="B690" s="1" t="s">
        <v>185</v>
      </c>
      <c r="C690">
        <v>20</v>
      </c>
      <c r="D690">
        <v>16.100000000000001</v>
      </c>
      <c r="E690" s="1" t="s">
        <v>7</v>
      </c>
    </row>
    <row r="691" spans="1:5" ht="15" x14ac:dyDescent="0.25">
      <c r="A691" s="51">
        <v>44127.772048611114</v>
      </c>
      <c r="B691" s="1" t="s">
        <v>184</v>
      </c>
      <c r="C691">
        <v>250</v>
      </c>
      <c r="D691">
        <v>244.75</v>
      </c>
      <c r="E691" s="1" t="s">
        <v>35</v>
      </c>
    </row>
    <row r="692" spans="1:5" ht="15" x14ac:dyDescent="0.25">
      <c r="A692" s="51">
        <v>44127.78565972222</v>
      </c>
      <c r="B692" s="1" t="s">
        <v>184</v>
      </c>
      <c r="C692">
        <v>250</v>
      </c>
      <c r="D692">
        <v>244.75</v>
      </c>
      <c r="E692" s="1" t="s">
        <v>35</v>
      </c>
    </row>
    <row r="693" spans="1:5" ht="15" x14ac:dyDescent="0.25">
      <c r="A693" s="51">
        <v>44127.824016203704</v>
      </c>
      <c r="B693" s="1" t="s">
        <v>183</v>
      </c>
      <c r="C693">
        <v>200</v>
      </c>
      <c r="D693">
        <v>195.8</v>
      </c>
      <c r="E693" s="1" t="s">
        <v>7</v>
      </c>
    </row>
    <row r="694" spans="1:5" ht="15" x14ac:dyDescent="0.25">
      <c r="A694" s="51">
        <v>44127.871145833335</v>
      </c>
      <c r="B694" s="1" t="s">
        <v>140</v>
      </c>
      <c r="C694">
        <v>300</v>
      </c>
      <c r="D694">
        <v>293.7</v>
      </c>
      <c r="E694" s="1" t="s">
        <v>646</v>
      </c>
    </row>
    <row r="695" spans="1:5" ht="15" x14ac:dyDescent="0.25">
      <c r="A695" s="51">
        <v>44127.973645833335</v>
      </c>
      <c r="B695" s="1" t="s">
        <v>673</v>
      </c>
      <c r="C695">
        <v>300</v>
      </c>
      <c r="D695">
        <v>293.7</v>
      </c>
      <c r="E695" s="1" t="s">
        <v>6</v>
      </c>
    </row>
    <row r="696" spans="1:5" ht="15" x14ac:dyDescent="0.25">
      <c r="A696" s="51">
        <v>44128.353993055556</v>
      </c>
      <c r="B696" s="1" t="s">
        <v>181</v>
      </c>
      <c r="C696">
        <v>1500</v>
      </c>
      <c r="D696">
        <v>1468.5</v>
      </c>
      <c r="E696" s="1" t="s">
        <v>7</v>
      </c>
    </row>
    <row r="697" spans="1:5" ht="15" x14ac:dyDescent="0.25">
      <c r="A697" s="51">
        <v>44128.370486111111</v>
      </c>
      <c r="B697" s="1" t="s">
        <v>582</v>
      </c>
      <c r="C697">
        <v>300</v>
      </c>
      <c r="D697">
        <v>293.7</v>
      </c>
      <c r="E697" s="1" t="s">
        <v>564</v>
      </c>
    </row>
    <row r="698" spans="1:5" ht="15" x14ac:dyDescent="0.25">
      <c r="A698" s="51">
        <v>44128.555</v>
      </c>
      <c r="B698" s="1" t="s">
        <v>674</v>
      </c>
      <c r="C698">
        <v>100</v>
      </c>
      <c r="D698">
        <v>96.1</v>
      </c>
      <c r="E698" s="1" t="s">
        <v>646</v>
      </c>
    </row>
    <row r="699" spans="1:5" ht="15" x14ac:dyDescent="0.25">
      <c r="A699" s="51">
        <v>44128.912326388891</v>
      </c>
      <c r="B699" s="1" t="s">
        <v>189</v>
      </c>
      <c r="C699">
        <v>1000</v>
      </c>
      <c r="D699">
        <v>979</v>
      </c>
      <c r="E699" s="1" t="s">
        <v>7</v>
      </c>
    </row>
    <row r="700" spans="1:5" ht="15" x14ac:dyDescent="0.25">
      <c r="A700" s="51">
        <v>44129.376250000001</v>
      </c>
      <c r="B700" s="1" t="s">
        <v>675</v>
      </c>
      <c r="C700">
        <v>800</v>
      </c>
      <c r="D700">
        <v>783.2</v>
      </c>
      <c r="E700" s="1" t="s">
        <v>676</v>
      </c>
    </row>
    <row r="701" spans="1:5" ht="15" x14ac:dyDescent="0.25">
      <c r="A701" s="51">
        <v>44129.520428240743</v>
      </c>
      <c r="B701" s="1" t="s">
        <v>677</v>
      </c>
      <c r="C701">
        <v>5000</v>
      </c>
      <c r="D701">
        <v>4895</v>
      </c>
      <c r="E701" s="1" t="s">
        <v>646</v>
      </c>
    </row>
    <row r="702" spans="1:5" ht="15" x14ac:dyDescent="0.25">
      <c r="A702" s="51">
        <v>44129.560324074075</v>
      </c>
      <c r="B702" s="1" t="s">
        <v>177</v>
      </c>
      <c r="C702">
        <v>500</v>
      </c>
      <c r="D702">
        <v>489.5</v>
      </c>
      <c r="E702" s="1" t="s">
        <v>35</v>
      </c>
    </row>
    <row r="703" spans="1:5" ht="15" x14ac:dyDescent="0.25">
      <c r="A703" s="51">
        <v>44129.720960648148</v>
      </c>
      <c r="B703" s="1" t="s">
        <v>678</v>
      </c>
      <c r="C703">
        <v>300</v>
      </c>
      <c r="D703">
        <v>293.7</v>
      </c>
      <c r="E703" s="1" t="s">
        <v>6</v>
      </c>
    </row>
    <row r="704" spans="1:5" ht="15" x14ac:dyDescent="0.25">
      <c r="A704" s="51">
        <v>44129.738379629627</v>
      </c>
      <c r="B704" s="1" t="s">
        <v>128</v>
      </c>
      <c r="C704">
        <v>1000</v>
      </c>
      <c r="D704">
        <v>979</v>
      </c>
      <c r="E704" s="1" t="s">
        <v>34</v>
      </c>
    </row>
    <row r="705" spans="1:5" ht="15" x14ac:dyDescent="0.25">
      <c r="A705" s="51">
        <v>44129.819675925923</v>
      </c>
      <c r="B705" s="1" t="s">
        <v>679</v>
      </c>
      <c r="C705">
        <v>300</v>
      </c>
      <c r="D705">
        <v>293.7</v>
      </c>
      <c r="E705" s="1" t="s">
        <v>6</v>
      </c>
    </row>
    <row r="706" spans="1:5" ht="15" x14ac:dyDescent="0.25">
      <c r="A706" s="51">
        <v>44129.819918981484</v>
      </c>
      <c r="B706" s="1" t="s">
        <v>680</v>
      </c>
      <c r="C706">
        <v>500</v>
      </c>
      <c r="D706">
        <v>489.5</v>
      </c>
      <c r="E706" s="1" t="s">
        <v>6</v>
      </c>
    </row>
    <row r="707" spans="1:5" ht="15" x14ac:dyDescent="0.25">
      <c r="A707" s="51">
        <v>44129.866793981484</v>
      </c>
      <c r="B707" s="1" t="s">
        <v>174</v>
      </c>
      <c r="C707">
        <v>500</v>
      </c>
      <c r="D707">
        <v>489.5</v>
      </c>
      <c r="E707" s="1" t="s">
        <v>7</v>
      </c>
    </row>
    <row r="708" spans="1:5" ht="15" x14ac:dyDescent="0.25">
      <c r="A708" s="51">
        <v>44129.90353009259</v>
      </c>
      <c r="B708" s="1" t="s">
        <v>681</v>
      </c>
      <c r="C708">
        <v>1000</v>
      </c>
      <c r="D708">
        <v>979</v>
      </c>
      <c r="E708" s="1" t="s">
        <v>99</v>
      </c>
    </row>
    <row r="709" spans="1:5" ht="15" x14ac:dyDescent="0.25">
      <c r="A709" s="51">
        <v>44129.910925925928</v>
      </c>
      <c r="B709" s="1" t="s">
        <v>682</v>
      </c>
      <c r="C709">
        <v>300</v>
      </c>
      <c r="D709">
        <v>293.7</v>
      </c>
      <c r="E709" s="1" t="s">
        <v>6</v>
      </c>
    </row>
    <row r="710" spans="1:5" ht="15" x14ac:dyDescent="0.25">
      <c r="A710" s="51">
        <v>44130.347627314812</v>
      </c>
      <c r="B710" s="1" t="s">
        <v>173</v>
      </c>
      <c r="C710">
        <v>500</v>
      </c>
      <c r="D710">
        <v>489.5</v>
      </c>
      <c r="E710" s="1" t="s">
        <v>7</v>
      </c>
    </row>
    <row r="711" spans="1:5" ht="15" x14ac:dyDescent="0.25">
      <c r="A711" s="51">
        <v>44130.394490740742</v>
      </c>
      <c r="B711" s="1" t="s">
        <v>296</v>
      </c>
      <c r="C711">
        <v>1000</v>
      </c>
      <c r="D711">
        <v>979</v>
      </c>
      <c r="E711" s="1" t="s">
        <v>683</v>
      </c>
    </row>
    <row r="712" spans="1:5" ht="15" x14ac:dyDescent="0.25">
      <c r="A712" s="51">
        <v>44130.433252314811</v>
      </c>
      <c r="B712" s="1" t="s">
        <v>684</v>
      </c>
      <c r="C712">
        <v>300</v>
      </c>
      <c r="D712">
        <v>293.7</v>
      </c>
      <c r="E712" s="1" t="s">
        <v>685</v>
      </c>
    </row>
    <row r="713" spans="1:5" ht="30" x14ac:dyDescent="0.25">
      <c r="A713" s="51">
        <v>44130.546469907407</v>
      </c>
      <c r="B713" s="1" t="s">
        <v>686</v>
      </c>
      <c r="C713">
        <v>2300</v>
      </c>
      <c r="D713">
        <v>2251.6999999999998</v>
      </c>
      <c r="E713" s="67" t="s">
        <v>687</v>
      </c>
    </row>
    <row r="714" spans="1:5" ht="15" x14ac:dyDescent="0.25">
      <c r="A714" s="51">
        <v>44130.566550925927</v>
      </c>
      <c r="B714" s="1" t="s">
        <v>675</v>
      </c>
      <c r="C714">
        <v>1400</v>
      </c>
      <c r="D714">
        <v>1370.6</v>
      </c>
      <c r="E714" s="1" t="s">
        <v>688</v>
      </c>
    </row>
    <row r="715" spans="1:5" ht="15" x14ac:dyDescent="0.25">
      <c r="A715" s="51">
        <v>44130.698784722219</v>
      </c>
      <c r="B715" s="1" t="s">
        <v>171</v>
      </c>
      <c r="C715">
        <v>250</v>
      </c>
      <c r="D715">
        <v>244.75</v>
      </c>
      <c r="E715" s="1" t="s">
        <v>35</v>
      </c>
    </row>
    <row r="716" spans="1:5" ht="15" x14ac:dyDescent="0.25">
      <c r="A716" s="51">
        <v>44130.74145833333</v>
      </c>
      <c r="B716" s="1" t="s">
        <v>209</v>
      </c>
      <c r="C716">
        <v>3900</v>
      </c>
      <c r="D716">
        <v>3818.1</v>
      </c>
      <c r="E716" s="1" t="s">
        <v>689</v>
      </c>
    </row>
    <row r="717" spans="1:5" ht="15" x14ac:dyDescent="0.25">
      <c r="A717" s="51">
        <v>44130.847650462965</v>
      </c>
      <c r="B717" s="1" t="s">
        <v>666</v>
      </c>
      <c r="C717">
        <v>300</v>
      </c>
      <c r="D717">
        <v>293.7</v>
      </c>
      <c r="E717" s="1" t="s">
        <v>99</v>
      </c>
    </row>
    <row r="718" spans="1:5" ht="15" x14ac:dyDescent="0.25">
      <c r="A718" s="51">
        <v>44130.897314814814</v>
      </c>
      <c r="B718" s="1" t="s">
        <v>690</v>
      </c>
      <c r="C718">
        <v>300</v>
      </c>
      <c r="D718">
        <v>293.7</v>
      </c>
      <c r="E718" s="1" t="s">
        <v>646</v>
      </c>
    </row>
    <row r="719" spans="1:5" ht="15" x14ac:dyDescent="0.25">
      <c r="A719" s="51">
        <v>44130.907488425924</v>
      </c>
      <c r="B719" s="1" t="s">
        <v>691</v>
      </c>
      <c r="C719">
        <v>200</v>
      </c>
      <c r="D719">
        <v>195.8</v>
      </c>
      <c r="E719" s="1" t="s">
        <v>692</v>
      </c>
    </row>
    <row r="720" spans="1:5" ht="15" x14ac:dyDescent="0.25">
      <c r="A720" s="51">
        <v>44131.041180555556</v>
      </c>
      <c r="B720" s="1" t="s">
        <v>263</v>
      </c>
      <c r="C720">
        <v>15000</v>
      </c>
      <c r="D720">
        <v>14685</v>
      </c>
      <c r="E720" s="1" t="s">
        <v>6</v>
      </c>
    </row>
    <row r="721" spans="1:5" ht="15" x14ac:dyDescent="0.25">
      <c r="A721" s="51">
        <v>44131.373900462961</v>
      </c>
      <c r="B721" s="1" t="s">
        <v>169</v>
      </c>
      <c r="C721">
        <v>300</v>
      </c>
      <c r="D721">
        <v>293.7</v>
      </c>
      <c r="E721" s="1" t="s">
        <v>54</v>
      </c>
    </row>
    <row r="722" spans="1:5" ht="15" x14ac:dyDescent="0.25">
      <c r="A722" s="51">
        <v>44131.400173611109</v>
      </c>
      <c r="B722" s="1" t="s">
        <v>693</v>
      </c>
      <c r="C722">
        <v>300</v>
      </c>
      <c r="D722">
        <v>293.7</v>
      </c>
      <c r="E722" s="1" t="s">
        <v>118</v>
      </c>
    </row>
    <row r="723" spans="1:5" ht="15" x14ac:dyDescent="0.25">
      <c r="A723" s="51">
        <v>44131.432071759256</v>
      </c>
      <c r="B723" s="1" t="s">
        <v>178</v>
      </c>
      <c r="C723">
        <v>100</v>
      </c>
      <c r="D723">
        <v>96.1</v>
      </c>
      <c r="E723" s="1" t="s">
        <v>91</v>
      </c>
    </row>
    <row r="724" spans="1:5" ht="15" x14ac:dyDescent="0.25">
      <c r="A724" s="51">
        <v>44131.501770833333</v>
      </c>
      <c r="B724" s="1" t="s">
        <v>172</v>
      </c>
      <c r="C724">
        <v>500</v>
      </c>
      <c r="D724">
        <v>489.5</v>
      </c>
      <c r="E724" s="1" t="s">
        <v>5</v>
      </c>
    </row>
    <row r="725" spans="1:5" ht="15" x14ac:dyDescent="0.25">
      <c r="A725" s="51">
        <v>44131.513564814813</v>
      </c>
      <c r="B725" s="1" t="s">
        <v>168</v>
      </c>
      <c r="C725">
        <v>100</v>
      </c>
      <c r="D725">
        <v>96.1</v>
      </c>
      <c r="E725" s="1" t="s">
        <v>7</v>
      </c>
    </row>
    <row r="726" spans="1:5" ht="15" x14ac:dyDescent="0.25">
      <c r="A726" s="51">
        <v>44131.526585648149</v>
      </c>
      <c r="B726" s="1" t="s">
        <v>166</v>
      </c>
      <c r="C726">
        <v>3000</v>
      </c>
      <c r="D726">
        <v>2937</v>
      </c>
      <c r="E726" s="1" t="s">
        <v>104</v>
      </c>
    </row>
    <row r="727" spans="1:5" ht="15" x14ac:dyDescent="0.25">
      <c r="A727" s="51">
        <v>44131.574247685188</v>
      </c>
      <c r="B727" s="1" t="s">
        <v>164</v>
      </c>
      <c r="C727">
        <v>100</v>
      </c>
      <c r="D727">
        <v>96.1</v>
      </c>
      <c r="E727" s="1" t="s">
        <v>35</v>
      </c>
    </row>
    <row r="728" spans="1:5" ht="15" x14ac:dyDescent="0.25">
      <c r="A728" s="51">
        <v>44131.734409722223</v>
      </c>
      <c r="B728" s="1" t="s">
        <v>595</v>
      </c>
      <c r="C728">
        <v>500</v>
      </c>
      <c r="D728">
        <v>489.5</v>
      </c>
      <c r="E728" s="1" t="s">
        <v>6</v>
      </c>
    </row>
    <row r="729" spans="1:5" ht="15" x14ac:dyDescent="0.25">
      <c r="A729" s="51">
        <v>44131.893414351849</v>
      </c>
      <c r="B729" s="1" t="s">
        <v>694</v>
      </c>
      <c r="C729">
        <v>1000</v>
      </c>
      <c r="D729">
        <v>979</v>
      </c>
      <c r="E729" s="1" t="s">
        <v>695</v>
      </c>
    </row>
    <row r="730" spans="1:5" ht="15" x14ac:dyDescent="0.25">
      <c r="A730" s="51">
        <v>44131.90452546296</v>
      </c>
      <c r="B730" s="1" t="s">
        <v>536</v>
      </c>
      <c r="C730">
        <v>100</v>
      </c>
      <c r="D730">
        <v>96.1</v>
      </c>
      <c r="E730" s="1" t="s">
        <v>34</v>
      </c>
    </row>
    <row r="731" spans="1:5" ht="15" x14ac:dyDescent="0.25">
      <c r="A731" s="51">
        <v>44131.921932870369</v>
      </c>
      <c r="B731" s="1" t="s">
        <v>127</v>
      </c>
      <c r="C731">
        <v>1000</v>
      </c>
      <c r="D731">
        <v>979</v>
      </c>
      <c r="E731" s="1" t="s">
        <v>7</v>
      </c>
    </row>
    <row r="732" spans="1:5" ht="15" x14ac:dyDescent="0.25">
      <c r="A732" s="51">
        <v>44131.987662037034</v>
      </c>
      <c r="B732" s="1" t="s">
        <v>696</v>
      </c>
      <c r="C732">
        <v>3000</v>
      </c>
      <c r="D732">
        <v>2937</v>
      </c>
      <c r="E732" s="1" t="s">
        <v>646</v>
      </c>
    </row>
    <row r="733" spans="1:5" ht="15" x14ac:dyDescent="0.25">
      <c r="A733" s="51">
        <v>44132.353784722225</v>
      </c>
      <c r="B733" s="1" t="s">
        <v>697</v>
      </c>
      <c r="C733">
        <v>300</v>
      </c>
      <c r="D733">
        <v>293.7</v>
      </c>
      <c r="E733" s="1" t="s">
        <v>6</v>
      </c>
    </row>
    <row r="734" spans="1:5" ht="15" x14ac:dyDescent="0.25">
      <c r="A734" s="51">
        <v>44132.422384259262</v>
      </c>
      <c r="B734" s="1" t="s">
        <v>163</v>
      </c>
      <c r="C734">
        <v>300</v>
      </c>
      <c r="D734">
        <v>293.7</v>
      </c>
      <c r="E734" s="1" t="s">
        <v>57</v>
      </c>
    </row>
    <row r="735" spans="1:5" ht="15" x14ac:dyDescent="0.25">
      <c r="A735" s="51">
        <v>44132.432303240741</v>
      </c>
      <c r="B735" s="1" t="s">
        <v>162</v>
      </c>
      <c r="C735">
        <v>500</v>
      </c>
      <c r="D735">
        <v>489.5</v>
      </c>
      <c r="E735" s="1" t="s">
        <v>7</v>
      </c>
    </row>
    <row r="736" spans="1:5" ht="15" x14ac:dyDescent="0.25">
      <c r="A736" s="51">
        <v>44132.503182870372</v>
      </c>
      <c r="B736" s="1" t="s">
        <v>160</v>
      </c>
      <c r="C736">
        <v>300</v>
      </c>
      <c r="D736">
        <v>293.7</v>
      </c>
      <c r="E736" s="1" t="s">
        <v>56</v>
      </c>
    </row>
    <row r="737" spans="1:5" ht="15" x14ac:dyDescent="0.25">
      <c r="A737" s="51">
        <v>44132.521331018521</v>
      </c>
      <c r="B737" s="1" t="s">
        <v>167</v>
      </c>
      <c r="C737">
        <v>500</v>
      </c>
      <c r="D737">
        <v>489.5</v>
      </c>
      <c r="E737" s="1" t="s">
        <v>29</v>
      </c>
    </row>
    <row r="738" spans="1:5" ht="15" x14ac:dyDescent="0.25">
      <c r="A738" s="51">
        <v>44132.698472222219</v>
      </c>
      <c r="B738" s="1" t="s">
        <v>158</v>
      </c>
      <c r="C738">
        <v>50</v>
      </c>
      <c r="D738">
        <v>46.1</v>
      </c>
      <c r="E738" s="1" t="s">
        <v>7</v>
      </c>
    </row>
    <row r="739" spans="1:5" ht="15" x14ac:dyDescent="0.25">
      <c r="A739" s="51">
        <v>44132.709166666667</v>
      </c>
      <c r="B739" s="1" t="s">
        <v>698</v>
      </c>
      <c r="C739">
        <v>2000</v>
      </c>
      <c r="D739">
        <v>1958</v>
      </c>
      <c r="E739" s="1" t="s">
        <v>51</v>
      </c>
    </row>
    <row r="740" spans="1:5" ht="15" x14ac:dyDescent="0.25">
      <c r="A740" s="51">
        <v>44132.850497685184</v>
      </c>
      <c r="B740" s="1" t="s">
        <v>568</v>
      </c>
      <c r="C740">
        <v>500</v>
      </c>
      <c r="D740">
        <v>489.5</v>
      </c>
      <c r="E740" s="1" t="s">
        <v>646</v>
      </c>
    </row>
    <row r="741" spans="1:5" ht="15" x14ac:dyDescent="0.25">
      <c r="A741" s="51">
        <v>44132.851678240739</v>
      </c>
      <c r="B741" s="1" t="s">
        <v>568</v>
      </c>
      <c r="C741">
        <v>500</v>
      </c>
      <c r="D741">
        <v>489.5</v>
      </c>
      <c r="E741" s="1" t="s">
        <v>695</v>
      </c>
    </row>
    <row r="742" spans="1:5" ht="15" x14ac:dyDescent="0.25">
      <c r="A742" s="51">
        <v>44133.42863425926</v>
      </c>
      <c r="B742" s="1" t="s">
        <v>159</v>
      </c>
      <c r="C742">
        <v>1000</v>
      </c>
      <c r="D742">
        <v>979</v>
      </c>
      <c r="E742" s="1" t="s">
        <v>35</v>
      </c>
    </row>
    <row r="743" spans="1:5" ht="15" x14ac:dyDescent="0.25">
      <c r="A743" s="51">
        <v>44133.567928240744</v>
      </c>
      <c r="B743" s="1" t="s">
        <v>699</v>
      </c>
      <c r="C743">
        <v>100</v>
      </c>
      <c r="D743">
        <v>96.1</v>
      </c>
      <c r="E743" s="1" t="s">
        <v>6</v>
      </c>
    </row>
    <row r="744" spans="1:5" ht="15" x14ac:dyDescent="0.25">
      <c r="A744" s="51">
        <v>44133.644120370373</v>
      </c>
      <c r="B744" s="1" t="s">
        <v>151</v>
      </c>
      <c r="C744">
        <v>200</v>
      </c>
      <c r="D744">
        <v>195.8</v>
      </c>
      <c r="E744" s="1" t="s">
        <v>7</v>
      </c>
    </row>
    <row r="745" spans="1:5" ht="15" x14ac:dyDescent="0.25">
      <c r="A745" s="51">
        <v>44133.750069444446</v>
      </c>
      <c r="B745" s="1" t="s">
        <v>157</v>
      </c>
      <c r="C745">
        <v>100</v>
      </c>
      <c r="D745">
        <v>96.1</v>
      </c>
      <c r="E745" s="1" t="s">
        <v>7</v>
      </c>
    </row>
    <row r="746" spans="1:5" ht="15" x14ac:dyDescent="0.25">
      <c r="A746" s="51">
        <v>44133.802407407406</v>
      </c>
      <c r="B746" s="1" t="s">
        <v>156</v>
      </c>
      <c r="C746">
        <v>500</v>
      </c>
      <c r="D746">
        <v>489.5</v>
      </c>
      <c r="E746" s="1" t="s">
        <v>7</v>
      </c>
    </row>
    <row r="747" spans="1:5" ht="15" x14ac:dyDescent="0.25">
      <c r="A747" s="51">
        <v>44133.941562499997</v>
      </c>
      <c r="B747" s="1" t="s">
        <v>700</v>
      </c>
      <c r="C747">
        <v>300</v>
      </c>
      <c r="D747">
        <v>293.7</v>
      </c>
      <c r="E747" s="1" t="s">
        <v>646</v>
      </c>
    </row>
    <row r="748" spans="1:5" ht="15" x14ac:dyDescent="0.25">
      <c r="A748" s="51">
        <v>44134.037812499999</v>
      </c>
      <c r="B748" s="1" t="s">
        <v>155</v>
      </c>
      <c r="C748">
        <v>100</v>
      </c>
      <c r="D748">
        <v>96.1</v>
      </c>
      <c r="E748" s="1" t="s">
        <v>35</v>
      </c>
    </row>
    <row r="749" spans="1:5" ht="15" x14ac:dyDescent="0.25">
      <c r="A749" s="51">
        <v>44134.373726851853</v>
      </c>
      <c r="B749" s="1" t="s">
        <v>298</v>
      </c>
      <c r="C749">
        <v>500</v>
      </c>
      <c r="D749">
        <v>489.5</v>
      </c>
      <c r="E749" s="1" t="s">
        <v>701</v>
      </c>
    </row>
    <row r="750" spans="1:5" ht="15" x14ac:dyDescent="0.25">
      <c r="A750" s="51">
        <v>44134.404398148145</v>
      </c>
      <c r="B750" s="1" t="s">
        <v>702</v>
      </c>
      <c r="C750">
        <v>8971</v>
      </c>
      <c r="D750">
        <v>8782.61</v>
      </c>
      <c r="E750" s="1" t="s">
        <v>703</v>
      </c>
    </row>
    <row r="751" spans="1:5" ht="30" x14ac:dyDescent="0.25">
      <c r="A751" s="51">
        <v>44134.415173611109</v>
      </c>
      <c r="B751" s="1" t="s">
        <v>127</v>
      </c>
      <c r="C751">
        <v>10000</v>
      </c>
      <c r="D751">
        <v>9790</v>
      </c>
      <c r="E751" s="67" t="s">
        <v>704</v>
      </c>
    </row>
    <row r="752" spans="1:5" ht="15" x14ac:dyDescent="0.25">
      <c r="A752" s="51">
        <v>44134.417650462965</v>
      </c>
      <c r="B752" s="1" t="s">
        <v>127</v>
      </c>
      <c r="C752">
        <v>10000</v>
      </c>
      <c r="D752">
        <v>9790</v>
      </c>
      <c r="E752" s="1" t="s">
        <v>105</v>
      </c>
    </row>
    <row r="753" spans="1:5" ht="15" x14ac:dyDescent="0.25">
      <c r="A753" s="51">
        <v>44134.507511574076</v>
      </c>
      <c r="B753" s="1" t="s">
        <v>152</v>
      </c>
      <c r="C753">
        <v>100</v>
      </c>
      <c r="D753">
        <v>96.1</v>
      </c>
      <c r="E753" s="1" t="s">
        <v>646</v>
      </c>
    </row>
    <row r="754" spans="1:5" ht="15" x14ac:dyDescent="0.25">
      <c r="A754" s="51">
        <v>44134.508298611108</v>
      </c>
      <c r="B754" s="1" t="s">
        <v>152</v>
      </c>
      <c r="C754">
        <v>100</v>
      </c>
      <c r="D754">
        <v>96.1</v>
      </c>
      <c r="E754" s="1" t="s">
        <v>695</v>
      </c>
    </row>
    <row r="755" spans="1:5" ht="15" x14ac:dyDescent="0.25">
      <c r="A755" s="51">
        <v>44134.509050925924</v>
      </c>
      <c r="B755" s="1" t="s">
        <v>152</v>
      </c>
      <c r="C755">
        <v>100</v>
      </c>
      <c r="D755">
        <v>96.1</v>
      </c>
      <c r="E755" s="1" t="s">
        <v>118</v>
      </c>
    </row>
    <row r="756" spans="1:5" ht="15" x14ac:dyDescent="0.25">
      <c r="A756" s="51">
        <v>44134.509756944448</v>
      </c>
      <c r="B756" s="1" t="s">
        <v>152</v>
      </c>
      <c r="C756">
        <v>100</v>
      </c>
      <c r="D756">
        <v>96.1</v>
      </c>
      <c r="E756" s="1" t="s">
        <v>154</v>
      </c>
    </row>
    <row r="757" spans="1:5" ht="15" x14ac:dyDescent="0.25">
      <c r="A757" s="51">
        <v>44134.523761574077</v>
      </c>
      <c r="B757" s="1" t="s">
        <v>705</v>
      </c>
      <c r="C757">
        <v>200</v>
      </c>
      <c r="D757">
        <v>195.8</v>
      </c>
      <c r="E757" s="1" t="s">
        <v>706</v>
      </c>
    </row>
    <row r="758" spans="1:5" ht="30" x14ac:dyDescent="0.25">
      <c r="A758" s="51">
        <v>44134.574837962966</v>
      </c>
      <c r="B758" s="1" t="s">
        <v>707</v>
      </c>
      <c r="C758">
        <v>6650</v>
      </c>
      <c r="D758">
        <v>6510.35</v>
      </c>
      <c r="E758" s="67" t="s">
        <v>708</v>
      </c>
    </row>
    <row r="759" spans="1:5" ht="15" x14ac:dyDescent="0.25">
      <c r="A759" s="51">
        <v>44134.662476851852</v>
      </c>
      <c r="B759" s="1" t="s">
        <v>709</v>
      </c>
      <c r="C759">
        <v>2500</v>
      </c>
      <c r="D759">
        <v>2447.5</v>
      </c>
      <c r="E759" s="1" t="s">
        <v>123</v>
      </c>
    </row>
    <row r="760" spans="1:5" ht="15" x14ac:dyDescent="0.25">
      <c r="A760" s="51">
        <v>44134.707499999997</v>
      </c>
      <c r="B760" s="1" t="s">
        <v>141</v>
      </c>
      <c r="C760">
        <v>500</v>
      </c>
      <c r="D760">
        <v>489.5</v>
      </c>
      <c r="E760" s="1" t="s">
        <v>695</v>
      </c>
    </row>
    <row r="761" spans="1:5" ht="15" x14ac:dyDescent="0.25">
      <c r="A761" s="51">
        <v>44134.709108796298</v>
      </c>
      <c r="B761" s="1" t="s">
        <v>126</v>
      </c>
      <c r="C761">
        <v>500</v>
      </c>
      <c r="D761">
        <v>489.5</v>
      </c>
      <c r="E761" s="1" t="s">
        <v>695</v>
      </c>
    </row>
    <row r="762" spans="1:5" ht="15" x14ac:dyDescent="0.25">
      <c r="A762" s="51">
        <v>44134.709131944444</v>
      </c>
      <c r="B762" s="1" t="s">
        <v>710</v>
      </c>
      <c r="C762">
        <v>100</v>
      </c>
      <c r="D762">
        <v>96.1</v>
      </c>
      <c r="E762" s="1" t="s">
        <v>695</v>
      </c>
    </row>
    <row r="763" spans="1:5" ht="15" x14ac:dyDescent="0.25">
      <c r="A763" s="51">
        <v>44134.709247685183</v>
      </c>
      <c r="B763" s="1" t="s">
        <v>711</v>
      </c>
      <c r="C763">
        <v>200</v>
      </c>
      <c r="D763">
        <v>195.8</v>
      </c>
      <c r="E763" s="1" t="s">
        <v>712</v>
      </c>
    </row>
    <row r="764" spans="1:5" ht="15" x14ac:dyDescent="0.25">
      <c r="A764" s="51">
        <v>44134.709548611114</v>
      </c>
      <c r="B764" s="1" t="s">
        <v>713</v>
      </c>
      <c r="C764">
        <v>500</v>
      </c>
      <c r="D764">
        <v>489.5</v>
      </c>
      <c r="E764" s="1" t="s">
        <v>6</v>
      </c>
    </row>
    <row r="765" spans="1:5" ht="15" x14ac:dyDescent="0.25">
      <c r="A765" s="51">
        <v>44134.709780092591</v>
      </c>
      <c r="B765" s="1" t="s">
        <v>714</v>
      </c>
      <c r="C765">
        <v>100</v>
      </c>
      <c r="D765">
        <v>96.1</v>
      </c>
      <c r="E765" s="1" t="s">
        <v>695</v>
      </c>
    </row>
    <row r="766" spans="1:5" ht="15" x14ac:dyDescent="0.25">
      <c r="A766" s="51">
        <v>44134.710995370369</v>
      </c>
      <c r="B766" s="1" t="s">
        <v>715</v>
      </c>
      <c r="C766">
        <v>10</v>
      </c>
      <c r="D766">
        <v>6.1</v>
      </c>
      <c r="E766" s="1" t="s">
        <v>712</v>
      </c>
    </row>
    <row r="767" spans="1:5" ht="15" x14ac:dyDescent="0.25">
      <c r="A767" s="51">
        <v>44134.711157407408</v>
      </c>
      <c r="B767" s="1" t="s">
        <v>716</v>
      </c>
      <c r="C767">
        <v>1000</v>
      </c>
      <c r="D767">
        <v>979</v>
      </c>
      <c r="E767" s="1" t="s">
        <v>695</v>
      </c>
    </row>
    <row r="768" spans="1:5" ht="15" x14ac:dyDescent="0.25">
      <c r="A768" s="51">
        <v>44134.712858796294</v>
      </c>
      <c r="B768" s="1" t="s">
        <v>717</v>
      </c>
      <c r="C768">
        <v>200</v>
      </c>
      <c r="D768">
        <v>195.8</v>
      </c>
      <c r="E768" s="1" t="s">
        <v>712</v>
      </c>
    </row>
    <row r="769" spans="1:5" ht="15" x14ac:dyDescent="0.25">
      <c r="A769" s="51">
        <v>44134.71371527778</v>
      </c>
      <c r="B769" s="1" t="s">
        <v>718</v>
      </c>
      <c r="C769">
        <v>1000</v>
      </c>
      <c r="D769">
        <v>979</v>
      </c>
      <c r="E769" s="1" t="s">
        <v>695</v>
      </c>
    </row>
    <row r="770" spans="1:5" ht="15" x14ac:dyDescent="0.25">
      <c r="A770" s="51">
        <v>44134.714548611111</v>
      </c>
      <c r="B770" s="1" t="s">
        <v>719</v>
      </c>
      <c r="C770">
        <v>300</v>
      </c>
      <c r="D770">
        <v>293.7</v>
      </c>
      <c r="E770" s="1" t="s">
        <v>695</v>
      </c>
    </row>
    <row r="771" spans="1:5" ht="15" x14ac:dyDescent="0.25">
      <c r="A771" s="51">
        <v>44134.716064814813</v>
      </c>
      <c r="B771" s="1" t="s">
        <v>147</v>
      </c>
      <c r="C771">
        <v>500</v>
      </c>
      <c r="D771">
        <v>489.5</v>
      </c>
      <c r="E771" s="1" t="s">
        <v>695</v>
      </c>
    </row>
    <row r="772" spans="1:5" ht="15" x14ac:dyDescent="0.25">
      <c r="A772" s="51">
        <v>44134.716736111113</v>
      </c>
      <c r="B772" s="1" t="s">
        <v>716</v>
      </c>
      <c r="C772">
        <v>1000</v>
      </c>
      <c r="D772">
        <v>979</v>
      </c>
      <c r="E772" s="1" t="s">
        <v>118</v>
      </c>
    </row>
    <row r="773" spans="1:5" ht="15" x14ac:dyDescent="0.25">
      <c r="A773" s="51">
        <v>44134.71943287037</v>
      </c>
      <c r="B773" s="1" t="s">
        <v>158</v>
      </c>
      <c r="C773">
        <v>7</v>
      </c>
      <c r="D773">
        <v>3.1</v>
      </c>
      <c r="E773" s="1" t="s">
        <v>720</v>
      </c>
    </row>
    <row r="774" spans="1:5" ht="15" x14ac:dyDescent="0.25">
      <c r="A774" s="51">
        <v>44134.720405092594</v>
      </c>
      <c r="B774" s="1" t="s">
        <v>158</v>
      </c>
      <c r="C774">
        <v>10</v>
      </c>
      <c r="D774">
        <v>6.1</v>
      </c>
      <c r="E774" s="1" t="s">
        <v>712</v>
      </c>
    </row>
    <row r="775" spans="1:5" ht="15" x14ac:dyDescent="0.25">
      <c r="A775" s="51">
        <v>44134.721030092594</v>
      </c>
      <c r="B775" s="1" t="s">
        <v>721</v>
      </c>
      <c r="C775">
        <v>100</v>
      </c>
      <c r="D775">
        <v>96.1</v>
      </c>
      <c r="E775" s="1" t="s">
        <v>695</v>
      </c>
    </row>
    <row r="776" spans="1:5" ht="15" x14ac:dyDescent="0.25">
      <c r="A776" s="51">
        <v>44134.721504629626</v>
      </c>
      <c r="B776" s="1" t="s">
        <v>158</v>
      </c>
      <c r="C776">
        <v>10</v>
      </c>
      <c r="D776">
        <v>6.1</v>
      </c>
      <c r="E776" s="1" t="s">
        <v>657</v>
      </c>
    </row>
    <row r="777" spans="1:5" ht="15" x14ac:dyDescent="0.25">
      <c r="A777" s="51">
        <v>44134.721747685187</v>
      </c>
      <c r="B777" s="1" t="s">
        <v>130</v>
      </c>
      <c r="C777">
        <v>200</v>
      </c>
      <c r="D777">
        <v>195.8</v>
      </c>
      <c r="E777" s="1" t="s">
        <v>712</v>
      </c>
    </row>
    <row r="778" spans="1:5" ht="15" x14ac:dyDescent="0.25">
      <c r="A778" s="51">
        <v>44134.72252314815</v>
      </c>
      <c r="B778" s="1" t="s">
        <v>158</v>
      </c>
      <c r="C778">
        <v>7</v>
      </c>
      <c r="D778">
        <v>3.1</v>
      </c>
      <c r="E778" s="1" t="s">
        <v>123</v>
      </c>
    </row>
    <row r="779" spans="1:5" ht="15" x14ac:dyDescent="0.25">
      <c r="A779" s="51">
        <v>44134.72347222222</v>
      </c>
      <c r="B779" s="1" t="s">
        <v>158</v>
      </c>
      <c r="C779">
        <v>7</v>
      </c>
      <c r="D779">
        <v>3.1</v>
      </c>
      <c r="E779" s="1" t="s">
        <v>105</v>
      </c>
    </row>
    <row r="780" spans="1:5" ht="15" x14ac:dyDescent="0.25">
      <c r="A780" s="51">
        <v>44134.724444444444</v>
      </c>
      <c r="B780" s="1" t="s">
        <v>145</v>
      </c>
      <c r="C780">
        <v>500</v>
      </c>
      <c r="D780">
        <v>489.5</v>
      </c>
      <c r="E780" s="1" t="s">
        <v>50</v>
      </c>
    </row>
    <row r="781" spans="1:5" ht="30" x14ac:dyDescent="0.25">
      <c r="A781" s="51">
        <v>44134.724629629629</v>
      </c>
      <c r="B781" s="1" t="s">
        <v>277</v>
      </c>
      <c r="C781">
        <v>1000</v>
      </c>
      <c r="D781">
        <v>979</v>
      </c>
      <c r="E781" s="67" t="s">
        <v>722</v>
      </c>
    </row>
    <row r="782" spans="1:5" ht="15" x14ac:dyDescent="0.25">
      <c r="A782" s="51">
        <v>44134.72488425926</v>
      </c>
      <c r="B782" s="1" t="s">
        <v>119</v>
      </c>
      <c r="C782">
        <v>1000</v>
      </c>
      <c r="D782">
        <v>979</v>
      </c>
      <c r="E782" s="1" t="s">
        <v>723</v>
      </c>
    </row>
    <row r="783" spans="1:5" ht="15" x14ac:dyDescent="0.25">
      <c r="A783" s="51">
        <v>44134.725300925929</v>
      </c>
      <c r="B783" s="1" t="s">
        <v>176</v>
      </c>
      <c r="C783">
        <v>500</v>
      </c>
      <c r="D783">
        <v>489.5</v>
      </c>
      <c r="E783" s="1" t="s">
        <v>695</v>
      </c>
    </row>
    <row r="784" spans="1:5" ht="15" x14ac:dyDescent="0.25">
      <c r="A784" s="51">
        <v>44134.726898148147</v>
      </c>
      <c r="B784" s="1" t="s">
        <v>612</v>
      </c>
      <c r="C784">
        <v>100</v>
      </c>
      <c r="D784">
        <v>96.1</v>
      </c>
      <c r="E784" s="1" t="s">
        <v>695</v>
      </c>
    </row>
    <row r="785" spans="1:5" ht="15" x14ac:dyDescent="0.25">
      <c r="A785" s="51">
        <v>44134.728645833333</v>
      </c>
      <c r="B785" s="1" t="s">
        <v>143</v>
      </c>
      <c r="C785">
        <v>1500</v>
      </c>
      <c r="D785">
        <v>1468.5</v>
      </c>
      <c r="E785" s="1" t="s">
        <v>712</v>
      </c>
    </row>
    <row r="786" spans="1:5" ht="15" x14ac:dyDescent="0.25">
      <c r="A786" s="51">
        <v>44134.729525462964</v>
      </c>
      <c r="B786" s="1" t="s">
        <v>648</v>
      </c>
      <c r="C786">
        <v>800</v>
      </c>
      <c r="D786">
        <v>775.2</v>
      </c>
      <c r="E786" s="1" t="s">
        <v>712</v>
      </c>
    </row>
    <row r="787" spans="1:5" ht="15" x14ac:dyDescent="0.25">
      <c r="A787" s="51">
        <v>44134.732997685183</v>
      </c>
      <c r="B787" s="1" t="s">
        <v>483</v>
      </c>
      <c r="C787">
        <v>100</v>
      </c>
      <c r="D787">
        <v>96.1</v>
      </c>
      <c r="E787" s="1" t="s">
        <v>695</v>
      </c>
    </row>
    <row r="788" spans="1:5" ht="15" x14ac:dyDescent="0.25">
      <c r="A788" s="51">
        <v>44134.733807870369</v>
      </c>
      <c r="B788" s="1" t="s">
        <v>724</v>
      </c>
      <c r="C788">
        <v>300</v>
      </c>
      <c r="D788">
        <v>293.7</v>
      </c>
      <c r="E788" s="1" t="s">
        <v>695</v>
      </c>
    </row>
    <row r="789" spans="1:5" ht="15" x14ac:dyDescent="0.25">
      <c r="A789" s="51">
        <v>44134.737337962964</v>
      </c>
      <c r="B789" s="1" t="s">
        <v>139</v>
      </c>
      <c r="C789">
        <v>1000</v>
      </c>
      <c r="D789">
        <v>979</v>
      </c>
      <c r="E789" s="1" t="s">
        <v>695</v>
      </c>
    </row>
    <row r="790" spans="1:5" ht="15" x14ac:dyDescent="0.25">
      <c r="A790" s="51">
        <v>44134.737604166665</v>
      </c>
      <c r="B790" s="1" t="s">
        <v>725</v>
      </c>
      <c r="C790">
        <v>500</v>
      </c>
      <c r="D790">
        <v>489.5</v>
      </c>
      <c r="E790" s="1" t="s">
        <v>695</v>
      </c>
    </row>
    <row r="791" spans="1:5" ht="15" x14ac:dyDescent="0.25">
      <c r="A791" s="51">
        <v>44134.74013888889</v>
      </c>
      <c r="B791" s="1" t="s">
        <v>726</v>
      </c>
      <c r="C791">
        <v>5000</v>
      </c>
      <c r="D791">
        <v>4895</v>
      </c>
      <c r="E791" s="1" t="s">
        <v>727</v>
      </c>
    </row>
    <row r="792" spans="1:5" ht="15" x14ac:dyDescent="0.25">
      <c r="A792" s="51">
        <v>44134.743715277778</v>
      </c>
      <c r="B792" s="1" t="s">
        <v>148</v>
      </c>
      <c r="C792">
        <v>500</v>
      </c>
      <c r="D792">
        <v>489.5</v>
      </c>
      <c r="E792" s="1" t="s">
        <v>695</v>
      </c>
    </row>
    <row r="793" spans="1:5" ht="15" x14ac:dyDescent="0.25">
      <c r="A793" s="51">
        <v>44134.745532407411</v>
      </c>
      <c r="B793" s="1" t="s">
        <v>728</v>
      </c>
      <c r="C793">
        <v>1000</v>
      </c>
      <c r="D793">
        <v>979</v>
      </c>
      <c r="E793" s="1" t="s">
        <v>695</v>
      </c>
    </row>
    <row r="794" spans="1:5" ht="15" x14ac:dyDescent="0.25">
      <c r="A794" s="51">
        <v>44134.751296296294</v>
      </c>
      <c r="B794" s="1" t="s">
        <v>729</v>
      </c>
      <c r="C794">
        <v>100</v>
      </c>
      <c r="D794">
        <v>96.1</v>
      </c>
      <c r="E794" s="1" t="s">
        <v>695</v>
      </c>
    </row>
    <row r="795" spans="1:5" ht="15" x14ac:dyDescent="0.25">
      <c r="A795" s="51">
        <v>44134.764374999999</v>
      </c>
      <c r="B795" s="1" t="s">
        <v>487</v>
      </c>
      <c r="C795">
        <v>500</v>
      </c>
      <c r="D795">
        <v>489.5</v>
      </c>
      <c r="E795" s="1" t="s">
        <v>695</v>
      </c>
    </row>
    <row r="796" spans="1:5" ht="15" x14ac:dyDescent="0.25">
      <c r="A796" s="51">
        <v>44134.770451388889</v>
      </c>
      <c r="B796" s="1" t="s">
        <v>275</v>
      </c>
      <c r="C796">
        <v>50000</v>
      </c>
      <c r="D796">
        <v>48950</v>
      </c>
      <c r="E796" s="1" t="s">
        <v>712</v>
      </c>
    </row>
    <row r="797" spans="1:5" ht="15" x14ac:dyDescent="0.25">
      <c r="A797" s="51">
        <v>44134.77239583333</v>
      </c>
      <c r="B797" s="1" t="s">
        <v>730</v>
      </c>
      <c r="C797">
        <v>100</v>
      </c>
      <c r="D797">
        <v>96.1</v>
      </c>
      <c r="E797" s="1" t="s">
        <v>695</v>
      </c>
    </row>
    <row r="798" spans="1:5" ht="15" x14ac:dyDescent="0.25">
      <c r="A798" s="51">
        <v>44134.772546296299</v>
      </c>
      <c r="B798" s="1" t="s">
        <v>573</v>
      </c>
      <c r="C798">
        <v>500</v>
      </c>
      <c r="D798">
        <v>489.5</v>
      </c>
      <c r="E798" s="1" t="s">
        <v>695</v>
      </c>
    </row>
    <row r="799" spans="1:5" ht="15" x14ac:dyDescent="0.25">
      <c r="A799" s="51">
        <v>44134.775347222225</v>
      </c>
      <c r="B799" s="1" t="s">
        <v>731</v>
      </c>
      <c r="C799">
        <v>300</v>
      </c>
      <c r="D799">
        <v>293.7</v>
      </c>
      <c r="E799" s="1" t="s">
        <v>732</v>
      </c>
    </row>
    <row r="800" spans="1:5" ht="15" x14ac:dyDescent="0.25">
      <c r="A800" s="51">
        <v>44134.77783564815</v>
      </c>
      <c r="B800" s="1" t="s">
        <v>733</v>
      </c>
      <c r="C800">
        <v>500</v>
      </c>
      <c r="D800">
        <v>489.5</v>
      </c>
      <c r="E800" s="1" t="s">
        <v>695</v>
      </c>
    </row>
    <row r="801" spans="1:5" ht="15" x14ac:dyDescent="0.25">
      <c r="A801" s="51">
        <v>44134.782002314816</v>
      </c>
      <c r="B801" s="1" t="s">
        <v>734</v>
      </c>
      <c r="C801">
        <v>300</v>
      </c>
      <c r="D801">
        <v>293.7</v>
      </c>
      <c r="E801" s="1" t="s">
        <v>695</v>
      </c>
    </row>
    <row r="802" spans="1:5" ht="15" x14ac:dyDescent="0.25">
      <c r="A802" s="51">
        <v>44134.783912037034</v>
      </c>
      <c r="B802" s="1" t="s">
        <v>127</v>
      </c>
      <c r="C802">
        <v>1000</v>
      </c>
      <c r="D802">
        <v>979</v>
      </c>
      <c r="E802" s="1" t="s">
        <v>695</v>
      </c>
    </row>
    <row r="803" spans="1:5" ht="15" x14ac:dyDescent="0.25">
      <c r="A803" s="51">
        <v>44134.785000000003</v>
      </c>
      <c r="B803" s="1" t="s">
        <v>527</v>
      </c>
      <c r="C803">
        <v>1000</v>
      </c>
      <c r="D803">
        <v>979</v>
      </c>
      <c r="E803" s="1" t="s">
        <v>695</v>
      </c>
    </row>
    <row r="804" spans="1:5" ht="15" x14ac:dyDescent="0.25">
      <c r="A804" s="51">
        <v>44134.790833333333</v>
      </c>
      <c r="B804" s="1" t="s">
        <v>735</v>
      </c>
      <c r="C804">
        <v>500</v>
      </c>
      <c r="D804">
        <v>489.5</v>
      </c>
      <c r="E804" s="1" t="s">
        <v>695</v>
      </c>
    </row>
    <row r="805" spans="1:5" ht="15" x14ac:dyDescent="0.25">
      <c r="A805" s="51">
        <v>44134.799791666665</v>
      </c>
      <c r="B805" s="1" t="s">
        <v>637</v>
      </c>
      <c r="C805">
        <v>100</v>
      </c>
      <c r="D805">
        <v>96.1</v>
      </c>
      <c r="E805" s="1" t="s">
        <v>695</v>
      </c>
    </row>
    <row r="806" spans="1:5" ht="15" x14ac:dyDescent="0.25">
      <c r="A806" s="51">
        <v>44134.821458333332</v>
      </c>
      <c r="B806" s="1" t="s">
        <v>736</v>
      </c>
      <c r="C806">
        <v>5000</v>
      </c>
      <c r="D806">
        <v>4895</v>
      </c>
      <c r="E806" s="1" t="s">
        <v>695</v>
      </c>
    </row>
    <row r="807" spans="1:5" ht="15" x14ac:dyDescent="0.25">
      <c r="A807" s="51">
        <v>44134.83394675926</v>
      </c>
      <c r="B807" s="1" t="s">
        <v>693</v>
      </c>
      <c r="C807">
        <v>300</v>
      </c>
      <c r="D807">
        <v>293.7</v>
      </c>
      <c r="E807" s="1" t="s">
        <v>695</v>
      </c>
    </row>
    <row r="808" spans="1:5" ht="15" x14ac:dyDescent="0.25">
      <c r="A808" s="51">
        <v>44134.840266203704</v>
      </c>
      <c r="B808" s="1" t="s">
        <v>737</v>
      </c>
      <c r="C808">
        <v>100</v>
      </c>
      <c r="D808">
        <v>96.1</v>
      </c>
      <c r="E808" s="1" t="s">
        <v>695</v>
      </c>
    </row>
    <row r="809" spans="1:5" ht="15" x14ac:dyDescent="0.25">
      <c r="A809" s="51">
        <v>44134.841921296298</v>
      </c>
      <c r="B809" s="1" t="s">
        <v>489</v>
      </c>
      <c r="C809">
        <v>1000</v>
      </c>
      <c r="D809">
        <v>979</v>
      </c>
      <c r="E809" s="1" t="s">
        <v>695</v>
      </c>
    </row>
    <row r="810" spans="1:5" ht="15" x14ac:dyDescent="0.25">
      <c r="A810" s="51">
        <v>44134.850578703707</v>
      </c>
      <c r="B810" s="1" t="s">
        <v>738</v>
      </c>
      <c r="C810">
        <v>300</v>
      </c>
      <c r="D810">
        <v>293.7</v>
      </c>
      <c r="E810" s="1" t="s">
        <v>739</v>
      </c>
    </row>
    <row r="811" spans="1:5" ht="15" x14ac:dyDescent="0.25">
      <c r="A811" s="51">
        <v>44134.85324074074</v>
      </c>
      <c r="B811" s="1" t="s">
        <v>189</v>
      </c>
      <c r="C811">
        <v>1000</v>
      </c>
      <c r="D811">
        <v>979</v>
      </c>
      <c r="E811" s="1" t="s">
        <v>695</v>
      </c>
    </row>
    <row r="812" spans="1:5" ht="15" x14ac:dyDescent="0.25">
      <c r="A812" s="51">
        <v>44134.854201388887</v>
      </c>
      <c r="B812" s="1" t="s">
        <v>740</v>
      </c>
      <c r="C812">
        <v>1000</v>
      </c>
      <c r="D812">
        <v>979</v>
      </c>
      <c r="E812" s="1" t="s">
        <v>695</v>
      </c>
    </row>
    <row r="813" spans="1:5" ht="15" x14ac:dyDescent="0.25">
      <c r="A813" s="51">
        <v>44134.864131944443</v>
      </c>
      <c r="B813" s="1" t="s">
        <v>741</v>
      </c>
      <c r="C813">
        <v>300</v>
      </c>
      <c r="D813">
        <v>293.7</v>
      </c>
      <c r="E813" s="1" t="s">
        <v>742</v>
      </c>
    </row>
    <row r="814" spans="1:5" ht="15" x14ac:dyDescent="0.25">
      <c r="A814" s="51">
        <v>44134.885150462964</v>
      </c>
      <c r="B814" s="1" t="s">
        <v>122</v>
      </c>
      <c r="C814">
        <v>5000</v>
      </c>
      <c r="D814">
        <v>4895</v>
      </c>
      <c r="E814" s="1" t="s">
        <v>712</v>
      </c>
    </row>
    <row r="815" spans="1:5" ht="15" x14ac:dyDescent="0.25">
      <c r="A815" s="51">
        <v>44134.888877314814</v>
      </c>
      <c r="B815" s="1" t="s">
        <v>743</v>
      </c>
      <c r="C815">
        <v>100</v>
      </c>
      <c r="D815">
        <v>96.1</v>
      </c>
      <c r="E815" s="1" t="s">
        <v>695</v>
      </c>
    </row>
    <row r="816" spans="1:5" ht="15" x14ac:dyDescent="0.25">
      <c r="A816" s="51">
        <v>44134.892847222225</v>
      </c>
      <c r="B816" s="1" t="s">
        <v>744</v>
      </c>
      <c r="C816">
        <v>1000</v>
      </c>
      <c r="D816">
        <v>979</v>
      </c>
      <c r="E816" s="1" t="s">
        <v>695</v>
      </c>
    </row>
    <row r="817" spans="1:5" ht="15" x14ac:dyDescent="0.25">
      <c r="A817" s="51">
        <v>44134.892858796295</v>
      </c>
      <c r="B817" s="1" t="s">
        <v>745</v>
      </c>
      <c r="C817">
        <v>500</v>
      </c>
      <c r="D817">
        <v>489.5</v>
      </c>
      <c r="E817" s="1" t="s">
        <v>695</v>
      </c>
    </row>
    <row r="818" spans="1:5" ht="15" x14ac:dyDescent="0.25">
      <c r="A818" s="51">
        <v>44134.907905092594</v>
      </c>
      <c r="B818" s="1" t="s">
        <v>129</v>
      </c>
      <c r="C818">
        <v>1000</v>
      </c>
      <c r="D818">
        <v>979</v>
      </c>
      <c r="E818" s="1" t="s">
        <v>695</v>
      </c>
    </row>
    <row r="819" spans="1:5" ht="15" x14ac:dyDescent="0.25">
      <c r="A819" s="51">
        <v>44134.917083333334</v>
      </c>
      <c r="B819" s="1" t="s">
        <v>124</v>
      </c>
      <c r="C819">
        <v>300</v>
      </c>
      <c r="D819">
        <v>293.7</v>
      </c>
      <c r="E819" s="1" t="s">
        <v>7</v>
      </c>
    </row>
    <row r="820" spans="1:5" ht="15" x14ac:dyDescent="0.25">
      <c r="A820" s="51">
        <v>44134.918599537035</v>
      </c>
      <c r="B820" s="1" t="s">
        <v>746</v>
      </c>
      <c r="C820">
        <v>200</v>
      </c>
      <c r="D820">
        <v>195.8</v>
      </c>
      <c r="E820" s="1" t="s">
        <v>712</v>
      </c>
    </row>
    <row r="821" spans="1:5" ht="15" x14ac:dyDescent="0.25">
      <c r="A821" s="51">
        <v>44134.926828703705</v>
      </c>
      <c r="B821" s="1" t="s">
        <v>137</v>
      </c>
      <c r="C821">
        <v>1000</v>
      </c>
      <c r="D821">
        <v>979</v>
      </c>
      <c r="E821" s="1" t="s">
        <v>695</v>
      </c>
    </row>
    <row r="822" spans="1:5" ht="15" x14ac:dyDescent="0.25">
      <c r="A822" s="51">
        <v>44134.927986111114</v>
      </c>
      <c r="B822" s="1" t="s">
        <v>747</v>
      </c>
      <c r="C822">
        <v>100</v>
      </c>
      <c r="D822">
        <v>96.1</v>
      </c>
      <c r="E822" s="1" t="s">
        <v>748</v>
      </c>
    </row>
    <row r="823" spans="1:5" ht="15" x14ac:dyDescent="0.25">
      <c r="A823" s="51">
        <v>44134.928599537037</v>
      </c>
      <c r="B823" s="1" t="s">
        <v>506</v>
      </c>
      <c r="C823">
        <v>100</v>
      </c>
      <c r="D823">
        <v>96.1</v>
      </c>
      <c r="E823" s="1" t="s">
        <v>646</v>
      </c>
    </row>
    <row r="824" spans="1:5" ht="15" x14ac:dyDescent="0.25">
      <c r="A824" s="51">
        <v>44134.929398148146</v>
      </c>
      <c r="B824" s="1" t="s">
        <v>509</v>
      </c>
      <c r="C824">
        <v>500</v>
      </c>
      <c r="D824">
        <v>489.5</v>
      </c>
      <c r="E824" s="1" t="s">
        <v>749</v>
      </c>
    </row>
    <row r="825" spans="1:5" ht="15" x14ac:dyDescent="0.25">
      <c r="A825" s="51">
        <v>44134.93414351852</v>
      </c>
      <c r="B825" s="1" t="s">
        <v>553</v>
      </c>
      <c r="C825">
        <v>500</v>
      </c>
      <c r="D825">
        <v>489.5</v>
      </c>
      <c r="E825" s="1" t="s">
        <v>695</v>
      </c>
    </row>
    <row r="826" spans="1:5" ht="15" x14ac:dyDescent="0.25">
      <c r="A826" s="51">
        <v>44134.934513888889</v>
      </c>
      <c r="B826" s="1" t="s">
        <v>750</v>
      </c>
      <c r="C826">
        <v>500</v>
      </c>
      <c r="D826">
        <v>489.5</v>
      </c>
      <c r="E826" s="1" t="s">
        <v>695</v>
      </c>
    </row>
    <row r="827" spans="1:5" ht="15" x14ac:dyDescent="0.25">
      <c r="A827" s="51">
        <v>44134.937418981484</v>
      </c>
      <c r="B827" s="1" t="s">
        <v>226</v>
      </c>
      <c r="C827">
        <v>100</v>
      </c>
      <c r="D827">
        <v>96.1</v>
      </c>
      <c r="E827" s="1" t="s">
        <v>695</v>
      </c>
    </row>
    <row r="828" spans="1:5" ht="15" x14ac:dyDescent="0.25">
      <c r="A828" s="51">
        <v>44134.94390046296</v>
      </c>
      <c r="B828" s="1" t="s">
        <v>286</v>
      </c>
      <c r="C828">
        <v>300</v>
      </c>
      <c r="D828">
        <v>293.7</v>
      </c>
      <c r="E828" s="1" t="s">
        <v>695</v>
      </c>
    </row>
    <row r="829" spans="1:5" ht="15" x14ac:dyDescent="0.25">
      <c r="A829" s="51">
        <v>44134.967118055552</v>
      </c>
      <c r="B829" s="1" t="s">
        <v>522</v>
      </c>
      <c r="C829">
        <v>100</v>
      </c>
      <c r="D829">
        <v>96.1</v>
      </c>
      <c r="E829" s="1" t="s">
        <v>695</v>
      </c>
    </row>
    <row r="830" spans="1:5" ht="30" x14ac:dyDescent="0.25">
      <c r="A830" s="51">
        <v>44134.968159722222</v>
      </c>
      <c r="B830" s="1" t="s">
        <v>751</v>
      </c>
      <c r="C830">
        <v>3100</v>
      </c>
      <c r="D830">
        <v>3034.9</v>
      </c>
      <c r="E830" s="67" t="s">
        <v>752</v>
      </c>
    </row>
    <row r="831" spans="1:5" ht="15" x14ac:dyDescent="0.25">
      <c r="A831" s="51">
        <v>44134.976585648146</v>
      </c>
      <c r="B831" s="1" t="s">
        <v>753</v>
      </c>
      <c r="C831">
        <v>56</v>
      </c>
      <c r="D831">
        <v>52.1</v>
      </c>
      <c r="E831" s="1" t="s">
        <v>712</v>
      </c>
    </row>
    <row r="832" spans="1:5" ht="15" x14ac:dyDescent="0.25">
      <c r="A832" s="51">
        <v>44134.977650462963</v>
      </c>
      <c r="B832" s="1" t="s">
        <v>270</v>
      </c>
      <c r="C832">
        <v>1000</v>
      </c>
      <c r="D832">
        <v>979</v>
      </c>
      <c r="E832" s="1" t="s">
        <v>695</v>
      </c>
    </row>
    <row r="833" spans="1:5" ht="15" x14ac:dyDescent="0.25">
      <c r="A833" s="51">
        <v>44134.999618055554</v>
      </c>
      <c r="B833" s="1" t="s">
        <v>754</v>
      </c>
      <c r="C833">
        <v>300</v>
      </c>
      <c r="D833">
        <v>293.7</v>
      </c>
      <c r="E833" s="1" t="s">
        <v>695</v>
      </c>
    </row>
    <row r="834" spans="1:5" ht="15" x14ac:dyDescent="0.25">
      <c r="A834" s="51">
        <v>44135.010381944441</v>
      </c>
      <c r="B834" s="1" t="s">
        <v>755</v>
      </c>
      <c r="C834">
        <v>200</v>
      </c>
      <c r="D834">
        <v>195.8</v>
      </c>
      <c r="E834" s="1" t="s">
        <v>6</v>
      </c>
    </row>
    <row r="835" spans="1:5" ht="15" x14ac:dyDescent="0.25">
      <c r="A835" s="51">
        <v>44135.050787037035</v>
      </c>
      <c r="B835" s="1" t="s">
        <v>756</v>
      </c>
      <c r="C835">
        <v>100</v>
      </c>
      <c r="D835">
        <v>96.1</v>
      </c>
      <c r="E835" s="1" t="s">
        <v>695</v>
      </c>
    </row>
    <row r="836" spans="1:5" ht="15" x14ac:dyDescent="0.25">
      <c r="A836" s="51">
        <v>44135.136574074073</v>
      </c>
      <c r="B836" s="1" t="s">
        <v>480</v>
      </c>
      <c r="C836">
        <v>100</v>
      </c>
      <c r="D836">
        <v>96.1</v>
      </c>
      <c r="E836" s="1" t="s">
        <v>695</v>
      </c>
    </row>
    <row r="837" spans="1:5" ht="15" x14ac:dyDescent="0.25">
      <c r="A837" s="51">
        <v>44135.234305555554</v>
      </c>
      <c r="B837" s="1" t="s">
        <v>757</v>
      </c>
      <c r="C837">
        <v>300</v>
      </c>
      <c r="D837">
        <v>293.7</v>
      </c>
      <c r="E837" s="1" t="s">
        <v>695</v>
      </c>
    </row>
    <row r="838" spans="1:5" ht="15" x14ac:dyDescent="0.25">
      <c r="A838" s="51">
        <v>44135.378032407411</v>
      </c>
      <c r="B838" s="1" t="s">
        <v>132</v>
      </c>
      <c r="C838">
        <v>300</v>
      </c>
      <c r="D838">
        <v>293.7</v>
      </c>
      <c r="E838" s="1" t="s">
        <v>695</v>
      </c>
    </row>
    <row r="839" spans="1:5" ht="15" x14ac:dyDescent="0.25">
      <c r="A839" s="51">
        <v>44135.417592592596</v>
      </c>
      <c r="B839" s="1" t="s">
        <v>747</v>
      </c>
      <c r="C839">
        <v>500</v>
      </c>
      <c r="D839">
        <v>489.5</v>
      </c>
      <c r="E839" s="1" t="s">
        <v>695</v>
      </c>
    </row>
    <row r="840" spans="1:5" ht="15" x14ac:dyDescent="0.25">
      <c r="A840" s="51">
        <v>44135.422071759262</v>
      </c>
      <c r="B840" s="1" t="s">
        <v>291</v>
      </c>
      <c r="C840">
        <v>500</v>
      </c>
      <c r="D840">
        <v>489.5</v>
      </c>
      <c r="E840" s="1" t="s">
        <v>7</v>
      </c>
    </row>
    <row r="841" spans="1:5" ht="15" x14ac:dyDescent="0.25">
      <c r="A841" s="51">
        <v>44135.437384259261</v>
      </c>
      <c r="B841" s="1" t="s">
        <v>175</v>
      </c>
      <c r="C841">
        <v>2000</v>
      </c>
      <c r="D841">
        <v>1958</v>
      </c>
      <c r="E841" s="1" t="s">
        <v>712</v>
      </c>
    </row>
    <row r="842" spans="1:5" ht="15" x14ac:dyDescent="0.25">
      <c r="A842" s="51">
        <v>44135.438009259262</v>
      </c>
      <c r="B842" s="1" t="s">
        <v>158</v>
      </c>
      <c r="C842">
        <v>100</v>
      </c>
      <c r="D842">
        <v>96.1</v>
      </c>
      <c r="E842" s="1" t="s">
        <v>695</v>
      </c>
    </row>
    <row r="843" spans="1:5" ht="15" x14ac:dyDescent="0.25">
      <c r="A843" s="51">
        <v>44135.439965277779</v>
      </c>
      <c r="B843" s="1" t="s">
        <v>125</v>
      </c>
      <c r="C843">
        <v>500</v>
      </c>
      <c r="D843">
        <v>489.5</v>
      </c>
      <c r="E843" s="1" t="s">
        <v>695</v>
      </c>
    </row>
    <row r="844" spans="1:5" ht="15" x14ac:dyDescent="0.25">
      <c r="A844" s="51">
        <v>44135.44259259259</v>
      </c>
      <c r="B844" s="1" t="s">
        <v>758</v>
      </c>
      <c r="C844">
        <v>200</v>
      </c>
      <c r="D844">
        <v>195.8</v>
      </c>
      <c r="E844" s="1" t="s">
        <v>712</v>
      </c>
    </row>
    <row r="845" spans="1:5" ht="30" x14ac:dyDescent="0.25">
      <c r="A845" s="51">
        <v>44135.462013888886</v>
      </c>
      <c r="B845" s="1" t="s">
        <v>759</v>
      </c>
      <c r="C845">
        <v>1000</v>
      </c>
      <c r="D845">
        <v>979</v>
      </c>
      <c r="E845" s="67" t="s">
        <v>760</v>
      </c>
    </row>
    <row r="846" spans="1:5" ht="15" x14ac:dyDescent="0.25">
      <c r="A846" s="51">
        <v>44135.470254629632</v>
      </c>
      <c r="B846" s="1" t="s">
        <v>761</v>
      </c>
      <c r="C846">
        <v>500</v>
      </c>
      <c r="D846">
        <v>489.5</v>
      </c>
      <c r="E846" s="1" t="s">
        <v>695</v>
      </c>
    </row>
    <row r="847" spans="1:5" ht="15" x14ac:dyDescent="0.25">
      <c r="A847" s="51">
        <v>44135.532696759263</v>
      </c>
      <c r="B847" s="1" t="s">
        <v>136</v>
      </c>
      <c r="C847">
        <v>500</v>
      </c>
      <c r="D847">
        <v>489.5</v>
      </c>
      <c r="E847" s="1" t="s">
        <v>695</v>
      </c>
    </row>
    <row r="848" spans="1:5" ht="15" x14ac:dyDescent="0.25">
      <c r="A848" s="51">
        <v>44135.545173611114</v>
      </c>
      <c r="B848" s="1" t="s">
        <v>134</v>
      </c>
      <c r="C848">
        <v>3000</v>
      </c>
      <c r="D848">
        <v>2937</v>
      </c>
      <c r="E848" s="1" t="s">
        <v>695</v>
      </c>
    </row>
    <row r="849" spans="1:5" ht="15" x14ac:dyDescent="0.25">
      <c r="A849" s="51">
        <v>44135.561296296299</v>
      </c>
      <c r="B849" s="1" t="s">
        <v>288</v>
      </c>
      <c r="C849">
        <v>500</v>
      </c>
      <c r="D849">
        <v>489.5</v>
      </c>
      <c r="E849" s="1" t="s">
        <v>723</v>
      </c>
    </row>
    <row r="850" spans="1:5" ht="15" x14ac:dyDescent="0.25">
      <c r="A850" s="51">
        <v>44135.596261574072</v>
      </c>
      <c r="B850" s="1" t="s">
        <v>762</v>
      </c>
      <c r="C850">
        <v>52</v>
      </c>
      <c r="D850">
        <v>48.1</v>
      </c>
      <c r="E850" s="1" t="s">
        <v>712</v>
      </c>
    </row>
    <row r="851" spans="1:5" ht="15" x14ac:dyDescent="0.25">
      <c r="A851" s="51">
        <v>44135.601365740738</v>
      </c>
      <c r="B851" s="1" t="s">
        <v>547</v>
      </c>
      <c r="C851">
        <v>500</v>
      </c>
      <c r="D851">
        <v>489.5</v>
      </c>
      <c r="E851" s="1" t="s">
        <v>34</v>
      </c>
    </row>
    <row r="852" spans="1:5" ht="15" x14ac:dyDescent="0.25">
      <c r="A852" s="51">
        <v>44135.612974537034</v>
      </c>
      <c r="B852" s="1" t="s">
        <v>763</v>
      </c>
      <c r="C852">
        <v>500</v>
      </c>
      <c r="D852">
        <v>489.5</v>
      </c>
      <c r="E852" s="1" t="s">
        <v>6</v>
      </c>
    </row>
    <row r="853" spans="1:5" ht="15" x14ac:dyDescent="0.25">
      <c r="A853" s="51">
        <v>44135.621249999997</v>
      </c>
      <c r="B853" s="1" t="s">
        <v>764</v>
      </c>
      <c r="C853">
        <v>100</v>
      </c>
      <c r="D853">
        <v>96.1</v>
      </c>
      <c r="E853" s="1" t="s">
        <v>646</v>
      </c>
    </row>
    <row r="854" spans="1:5" ht="15" x14ac:dyDescent="0.25">
      <c r="A854" s="51">
        <v>44135.684328703705</v>
      </c>
      <c r="B854" s="1" t="s">
        <v>765</v>
      </c>
      <c r="C854">
        <v>200</v>
      </c>
      <c r="D854">
        <v>195.8</v>
      </c>
      <c r="E854" s="1" t="s">
        <v>712</v>
      </c>
    </row>
    <row r="855" spans="1:5" ht="15" x14ac:dyDescent="0.25">
      <c r="A855" s="51">
        <v>44135.772511574076</v>
      </c>
      <c r="B855" s="1" t="s">
        <v>127</v>
      </c>
      <c r="C855">
        <v>500</v>
      </c>
      <c r="D855">
        <v>489.5</v>
      </c>
      <c r="E855" s="1" t="s">
        <v>6</v>
      </c>
    </row>
    <row r="856" spans="1:5" ht="15" x14ac:dyDescent="0.25">
      <c r="A856" s="51">
        <v>44135.798009259262</v>
      </c>
      <c r="B856" s="1" t="s">
        <v>766</v>
      </c>
      <c r="C856">
        <v>300</v>
      </c>
      <c r="D856">
        <v>293.7</v>
      </c>
      <c r="E856" s="1" t="s">
        <v>695</v>
      </c>
    </row>
    <row r="857" spans="1:5" ht="15" x14ac:dyDescent="0.25">
      <c r="A857" s="51">
        <v>44135.835763888892</v>
      </c>
      <c r="B857" s="1" t="s">
        <v>652</v>
      </c>
      <c r="C857">
        <v>100</v>
      </c>
      <c r="D857">
        <v>96.1</v>
      </c>
      <c r="E857" s="1" t="s">
        <v>695</v>
      </c>
    </row>
    <row r="858" spans="1:5" ht="15" x14ac:dyDescent="0.25">
      <c r="A858" s="51">
        <v>44135.878368055557</v>
      </c>
      <c r="B858" s="1" t="s">
        <v>135</v>
      </c>
      <c r="C858">
        <v>10</v>
      </c>
      <c r="D858">
        <v>6.1</v>
      </c>
      <c r="E858" s="1" t="s">
        <v>712</v>
      </c>
    </row>
    <row r="859" spans="1:5" ht="15" x14ac:dyDescent="0.25">
      <c r="A859" s="51">
        <v>44135.886655092596</v>
      </c>
      <c r="B859" s="1" t="s">
        <v>767</v>
      </c>
      <c r="C859">
        <v>500</v>
      </c>
      <c r="D859">
        <v>489.5</v>
      </c>
      <c r="E859" s="1" t="s">
        <v>768</v>
      </c>
    </row>
    <row r="860" spans="1:5" ht="15" x14ac:dyDescent="0.25">
      <c r="A860" s="51">
        <v>44135.900555555556</v>
      </c>
      <c r="B860" s="1" t="s">
        <v>146</v>
      </c>
      <c r="C860">
        <v>300</v>
      </c>
      <c r="D860">
        <v>293.7</v>
      </c>
      <c r="E860" s="1" t="s">
        <v>695</v>
      </c>
    </row>
    <row r="861" spans="1:5" ht="15" x14ac:dyDescent="0.25">
      <c r="A861" s="51">
        <v>44135.928796296299</v>
      </c>
      <c r="B861" s="1" t="s">
        <v>769</v>
      </c>
      <c r="C861">
        <v>300</v>
      </c>
      <c r="D861">
        <v>293.7</v>
      </c>
      <c r="E861" s="1" t="s">
        <v>695</v>
      </c>
    </row>
    <row r="862" spans="1:5" ht="15" x14ac:dyDescent="0.25">
      <c r="A862" s="51">
        <v>44135.941655092596</v>
      </c>
      <c r="B862" s="1" t="s">
        <v>205</v>
      </c>
      <c r="C862">
        <v>250</v>
      </c>
      <c r="D862">
        <v>244.75</v>
      </c>
      <c r="E862" s="1" t="s">
        <v>657</v>
      </c>
    </row>
    <row r="863" spans="1:5" ht="15" x14ac:dyDescent="0.25">
      <c r="A863" s="51">
        <v>44135.94321759259</v>
      </c>
      <c r="B863" s="1" t="s">
        <v>205</v>
      </c>
      <c r="C863">
        <v>250</v>
      </c>
      <c r="D863">
        <v>244.75</v>
      </c>
      <c r="E863" s="1" t="s">
        <v>720</v>
      </c>
    </row>
    <row r="864" spans="1:5" ht="15" x14ac:dyDescent="0.25">
      <c r="A864" s="51">
        <v>44135.946793981479</v>
      </c>
      <c r="B864" s="1" t="s">
        <v>128</v>
      </c>
      <c r="C864">
        <v>400</v>
      </c>
      <c r="D864">
        <v>391.6</v>
      </c>
      <c r="E864" s="1" t="s">
        <v>712</v>
      </c>
    </row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9" sqref="D19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30</v>
      </c>
      <c r="B1" s="3" t="s">
        <v>8</v>
      </c>
      <c r="C1" s="3" t="s">
        <v>11</v>
      </c>
      <c r="D1" s="2" t="s">
        <v>31</v>
      </c>
    </row>
    <row r="2" spans="1:4" x14ac:dyDescent="0.25">
      <c r="A2" s="21">
        <v>44106</v>
      </c>
      <c r="B2">
        <v>100</v>
      </c>
      <c r="C2">
        <v>97.5</v>
      </c>
      <c r="D2" s="1">
        <v>6378</v>
      </c>
    </row>
    <row r="3" spans="1:4" x14ac:dyDescent="0.25">
      <c r="A3" s="21">
        <v>44106</v>
      </c>
      <c r="B3">
        <v>200</v>
      </c>
      <c r="C3">
        <v>195</v>
      </c>
      <c r="D3" s="180">
        <v>6378</v>
      </c>
    </row>
    <row r="4" spans="1:4" x14ac:dyDescent="0.25">
      <c r="A4" s="21">
        <v>44116</v>
      </c>
      <c r="B4">
        <v>50000</v>
      </c>
      <c r="C4">
        <v>48750</v>
      </c>
      <c r="D4" s="1">
        <v>8521</v>
      </c>
    </row>
    <row r="5" spans="1:4" x14ac:dyDescent="0.25">
      <c r="A5" s="21">
        <v>44120</v>
      </c>
      <c r="B5">
        <v>800</v>
      </c>
      <c r="C5">
        <v>780</v>
      </c>
      <c r="D5" s="1">
        <v>7418</v>
      </c>
    </row>
    <row r="6" spans="1:4" x14ac:dyDescent="0.25">
      <c r="A6" s="21">
        <v>44125</v>
      </c>
      <c r="B6">
        <v>500</v>
      </c>
      <c r="C6">
        <v>487.5</v>
      </c>
      <c r="D6" s="1">
        <v>9597</v>
      </c>
    </row>
    <row r="7" spans="1:4" x14ac:dyDescent="0.25">
      <c r="A7" s="21">
        <v>44129</v>
      </c>
      <c r="B7">
        <v>10000</v>
      </c>
      <c r="C7">
        <v>9750</v>
      </c>
      <c r="D7" s="1">
        <v>8521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topLeftCell="A175" workbookViewId="0">
      <selection activeCell="D10" sqref="D10"/>
    </sheetView>
  </sheetViews>
  <sheetFormatPr defaultColWidth="81.7109375" defaultRowHeight="15" x14ac:dyDescent="0.25"/>
  <cols>
    <col min="1" max="1" width="19.42578125" customWidth="1"/>
    <col min="2" max="2" width="30.140625" customWidth="1"/>
    <col min="3" max="3" width="84.28515625" customWidth="1"/>
  </cols>
  <sheetData>
    <row r="1" spans="1:3" s="4" customFormat="1" ht="20.25" customHeight="1" x14ac:dyDescent="0.25">
      <c r="A1" s="52" t="s">
        <v>36</v>
      </c>
      <c r="B1" s="52" t="s">
        <v>3</v>
      </c>
      <c r="C1" s="53" t="s">
        <v>9</v>
      </c>
    </row>
    <row r="2" spans="1:3" ht="26.25" customHeight="1" x14ac:dyDescent="0.25">
      <c r="A2" s="103">
        <v>44105.514525462873</v>
      </c>
      <c r="B2" s="49">
        <v>0.04</v>
      </c>
      <c r="C2" s="50" t="s">
        <v>771</v>
      </c>
    </row>
    <row r="3" spans="1:3" ht="26.25" customHeight="1" x14ac:dyDescent="0.25">
      <c r="A3" s="103">
        <v>44105.452523148153</v>
      </c>
      <c r="B3" s="49">
        <v>0.09</v>
      </c>
      <c r="C3" s="50" t="s">
        <v>772</v>
      </c>
    </row>
    <row r="4" spans="1:3" ht="26.25" customHeight="1" x14ac:dyDescent="0.25">
      <c r="A4" s="103">
        <v>44105.656365740579</v>
      </c>
      <c r="B4" s="49">
        <v>50</v>
      </c>
      <c r="C4" s="50" t="s">
        <v>32</v>
      </c>
    </row>
    <row r="5" spans="1:3" ht="26.25" customHeight="1" x14ac:dyDescent="0.25">
      <c r="A5" s="103">
        <v>44105.478240740951</v>
      </c>
      <c r="B5" s="49">
        <v>500</v>
      </c>
      <c r="C5" s="50" t="s">
        <v>773</v>
      </c>
    </row>
    <row r="6" spans="1:3" ht="26.25" customHeight="1" x14ac:dyDescent="0.25">
      <c r="A6" s="103">
        <v>44105.590219907463</v>
      </c>
      <c r="B6" s="49">
        <v>502.12</v>
      </c>
      <c r="C6" s="50" t="s">
        <v>774</v>
      </c>
    </row>
    <row r="7" spans="1:3" ht="26.25" customHeight="1" x14ac:dyDescent="0.25">
      <c r="A7" s="103">
        <v>44105.764930555597</v>
      </c>
      <c r="B7" s="49">
        <v>1000</v>
      </c>
      <c r="C7" s="50" t="s">
        <v>775</v>
      </c>
    </row>
    <row r="8" spans="1:3" ht="26.25" customHeight="1" x14ac:dyDescent="0.25">
      <c r="A8" s="103">
        <v>44105.522488425951</v>
      </c>
      <c r="B8" s="49">
        <v>15000</v>
      </c>
      <c r="C8" s="50" t="s">
        <v>776</v>
      </c>
    </row>
    <row r="9" spans="1:3" ht="26.25" customHeight="1" x14ac:dyDescent="0.25">
      <c r="A9" s="103">
        <v>44105.553206018638</v>
      </c>
      <c r="B9" s="49">
        <v>74488.2</v>
      </c>
      <c r="C9" s="50" t="s">
        <v>777</v>
      </c>
    </row>
    <row r="10" spans="1:3" ht="26.25" customHeight="1" x14ac:dyDescent="0.25">
      <c r="A10" s="103">
        <v>44106.490081018303</v>
      </c>
      <c r="B10" s="49">
        <v>0.01</v>
      </c>
      <c r="C10" s="50" t="s">
        <v>778</v>
      </c>
    </row>
    <row r="11" spans="1:3" ht="26.25" customHeight="1" x14ac:dyDescent="0.25">
      <c r="A11" s="103">
        <v>44106.492511574179</v>
      </c>
      <c r="B11" s="49">
        <v>0.03</v>
      </c>
      <c r="C11" s="50" t="s">
        <v>779</v>
      </c>
    </row>
    <row r="12" spans="1:3" ht="26.25" customHeight="1" x14ac:dyDescent="0.25">
      <c r="A12" s="103">
        <v>44106.555775463115</v>
      </c>
      <c r="B12" s="49">
        <v>0.03</v>
      </c>
      <c r="C12" s="50" t="s">
        <v>780</v>
      </c>
    </row>
    <row r="13" spans="1:3" ht="26.25" customHeight="1" x14ac:dyDescent="0.25">
      <c r="A13" s="103">
        <v>44106.758495370392</v>
      </c>
      <c r="B13" s="49">
        <v>0.05</v>
      </c>
      <c r="C13" s="50" t="s">
        <v>781</v>
      </c>
    </row>
    <row r="14" spans="1:3" ht="26.25" customHeight="1" x14ac:dyDescent="0.25">
      <c r="A14" s="103">
        <v>44106.617800925858</v>
      </c>
      <c r="B14" s="49">
        <v>0.66</v>
      </c>
      <c r="C14" s="50" t="s">
        <v>781</v>
      </c>
    </row>
    <row r="15" spans="1:3" ht="26.25" customHeight="1" x14ac:dyDescent="0.25">
      <c r="A15" s="103">
        <v>44106.534907407593</v>
      </c>
      <c r="B15" s="49">
        <v>0.68</v>
      </c>
      <c r="C15" s="50" t="s">
        <v>781</v>
      </c>
    </row>
    <row r="16" spans="1:3" ht="26.25" customHeight="1" x14ac:dyDescent="0.25">
      <c r="A16" s="103">
        <v>44106.113993055653</v>
      </c>
      <c r="B16" s="49">
        <v>30</v>
      </c>
      <c r="C16" s="50" t="s">
        <v>782</v>
      </c>
    </row>
    <row r="17" spans="1:3" ht="26.25" customHeight="1" x14ac:dyDescent="0.25">
      <c r="A17" s="103">
        <v>44106.394166666549</v>
      </c>
      <c r="B17" s="49">
        <v>500</v>
      </c>
      <c r="C17" s="50" t="s">
        <v>783</v>
      </c>
    </row>
    <row r="18" spans="1:3" ht="26.25" customHeight="1" x14ac:dyDescent="0.25">
      <c r="A18" s="103">
        <v>44106.621539351996</v>
      </c>
      <c r="B18" s="49">
        <v>500</v>
      </c>
      <c r="C18" s="50" t="s">
        <v>784</v>
      </c>
    </row>
    <row r="19" spans="1:3" ht="26.25" customHeight="1" x14ac:dyDescent="0.25">
      <c r="A19" s="103">
        <v>44106.687731481623</v>
      </c>
      <c r="B19" s="49">
        <v>13900</v>
      </c>
      <c r="C19" s="50" t="s">
        <v>785</v>
      </c>
    </row>
    <row r="20" spans="1:3" ht="26.25" customHeight="1" x14ac:dyDescent="0.25">
      <c r="A20" s="103">
        <v>44106.493090278003</v>
      </c>
      <c r="B20" s="49">
        <v>79568.55</v>
      </c>
      <c r="C20" s="50" t="s">
        <v>786</v>
      </c>
    </row>
    <row r="21" spans="1:3" ht="26.25" customHeight="1" x14ac:dyDescent="0.25">
      <c r="A21" s="103">
        <v>44108.450810185168</v>
      </c>
      <c r="B21" s="49">
        <v>50</v>
      </c>
      <c r="C21" s="50" t="s">
        <v>787</v>
      </c>
    </row>
    <row r="22" spans="1:3" ht="26.25" customHeight="1" x14ac:dyDescent="0.25">
      <c r="A22" s="103">
        <v>44108.456562499981</v>
      </c>
      <c r="B22" s="49">
        <v>3000</v>
      </c>
      <c r="C22" s="50" t="s">
        <v>788</v>
      </c>
    </row>
    <row r="23" spans="1:3" ht="26.25" customHeight="1" x14ac:dyDescent="0.25">
      <c r="A23" s="103">
        <v>44109.525509259198</v>
      </c>
      <c r="B23" s="49">
        <v>0.02</v>
      </c>
      <c r="C23" s="50" t="s">
        <v>789</v>
      </c>
    </row>
    <row r="24" spans="1:3" ht="26.25" customHeight="1" x14ac:dyDescent="0.25">
      <c r="A24" s="103">
        <v>44109.474224537145</v>
      </c>
      <c r="B24" s="49">
        <v>0.04</v>
      </c>
      <c r="C24" s="50" t="s">
        <v>790</v>
      </c>
    </row>
    <row r="25" spans="1:3" ht="26.25" customHeight="1" x14ac:dyDescent="0.25">
      <c r="A25" s="103">
        <v>44109.439675925765</v>
      </c>
      <c r="B25" s="49">
        <v>0.05</v>
      </c>
      <c r="C25" s="50" t="s">
        <v>791</v>
      </c>
    </row>
    <row r="26" spans="1:3" ht="26.25" customHeight="1" x14ac:dyDescent="0.25">
      <c r="A26" s="103">
        <v>44109.742442129645</v>
      </c>
      <c r="B26" s="49">
        <v>0.05</v>
      </c>
      <c r="C26" s="50" t="s">
        <v>792</v>
      </c>
    </row>
    <row r="27" spans="1:3" ht="26.25" customHeight="1" x14ac:dyDescent="0.25">
      <c r="A27" s="103">
        <v>44109.434942129534</v>
      </c>
      <c r="B27" s="49">
        <v>0.09</v>
      </c>
      <c r="C27" s="50" t="s">
        <v>793</v>
      </c>
    </row>
    <row r="28" spans="1:3" ht="26.25" customHeight="1" x14ac:dyDescent="0.25">
      <c r="A28" s="103">
        <v>44109.522615740541</v>
      </c>
      <c r="B28" s="49">
        <v>0.2</v>
      </c>
      <c r="C28" s="50" t="s">
        <v>794</v>
      </c>
    </row>
    <row r="29" spans="1:3" ht="26.25" customHeight="1" x14ac:dyDescent="0.25">
      <c r="A29" s="103">
        <v>44109.54056712985</v>
      </c>
      <c r="B29" s="49">
        <v>0.26</v>
      </c>
      <c r="C29" s="50" t="s">
        <v>795</v>
      </c>
    </row>
    <row r="30" spans="1:3" ht="26.25" customHeight="1" x14ac:dyDescent="0.25">
      <c r="A30" s="103">
        <v>44109.515613425989</v>
      </c>
      <c r="B30" s="49">
        <v>0.33</v>
      </c>
      <c r="C30" s="50" t="s">
        <v>796</v>
      </c>
    </row>
    <row r="31" spans="1:3" ht="26.25" customHeight="1" x14ac:dyDescent="0.25">
      <c r="A31" s="103">
        <v>44109.739247685298</v>
      </c>
      <c r="B31" s="49">
        <v>0.62</v>
      </c>
      <c r="C31" s="50" t="s">
        <v>797</v>
      </c>
    </row>
    <row r="32" spans="1:3" ht="26.25" customHeight="1" x14ac:dyDescent="0.25">
      <c r="A32" s="103">
        <v>44109.618888888974</v>
      </c>
      <c r="B32" s="49">
        <v>100</v>
      </c>
      <c r="C32" s="50" t="s">
        <v>798</v>
      </c>
    </row>
    <row r="33" spans="1:3" ht="26.25" customHeight="1" x14ac:dyDescent="0.25">
      <c r="A33" s="103">
        <v>44109.572256944608</v>
      </c>
      <c r="B33" s="49">
        <v>200</v>
      </c>
      <c r="C33" s="50" t="s">
        <v>32</v>
      </c>
    </row>
    <row r="34" spans="1:3" ht="26.25" customHeight="1" x14ac:dyDescent="0.25">
      <c r="A34" s="103">
        <v>44109.589131944347</v>
      </c>
      <c r="B34" s="49">
        <v>292.5</v>
      </c>
      <c r="C34" s="50" t="s">
        <v>799</v>
      </c>
    </row>
    <row r="35" spans="1:3" ht="26.25" customHeight="1" x14ac:dyDescent="0.25">
      <c r="A35" s="103">
        <v>44109.508368055336</v>
      </c>
      <c r="B35" s="49">
        <v>2000</v>
      </c>
      <c r="C35" s="50" t="s">
        <v>800</v>
      </c>
    </row>
    <row r="36" spans="1:3" ht="26.25" customHeight="1" x14ac:dyDescent="0.25">
      <c r="A36" s="103">
        <v>44109.622997685336</v>
      </c>
      <c r="B36" s="49">
        <v>4491.6000000000004</v>
      </c>
      <c r="C36" s="50" t="s">
        <v>801</v>
      </c>
    </row>
    <row r="37" spans="1:3" ht="26.25" customHeight="1" x14ac:dyDescent="0.25">
      <c r="A37" s="103">
        <v>44109.709675925784</v>
      </c>
      <c r="B37" s="49">
        <v>9563</v>
      </c>
      <c r="C37" s="50" t="s">
        <v>802</v>
      </c>
    </row>
    <row r="38" spans="1:3" ht="26.25" customHeight="1" x14ac:dyDescent="0.25">
      <c r="A38" s="103">
        <v>44109.505937499925</v>
      </c>
      <c r="B38" s="49">
        <v>10000</v>
      </c>
      <c r="C38" s="50" t="s">
        <v>803</v>
      </c>
    </row>
    <row r="39" spans="1:3" ht="26.25" customHeight="1" x14ac:dyDescent="0.25">
      <c r="A39" s="103">
        <v>44109.622951388825</v>
      </c>
      <c r="B39" s="49">
        <v>32395.599999999999</v>
      </c>
      <c r="C39" s="50" t="s">
        <v>804</v>
      </c>
    </row>
    <row r="40" spans="1:3" ht="26.25" customHeight="1" x14ac:dyDescent="0.25">
      <c r="A40" s="103">
        <v>44109.623032407369</v>
      </c>
      <c r="B40" s="49">
        <v>33078.300000000003</v>
      </c>
      <c r="C40" s="50" t="s">
        <v>805</v>
      </c>
    </row>
    <row r="41" spans="1:3" ht="26.25" customHeight="1" x14ac:dyDescent="0.25">
      <c r="A41" s="103">
        <v>44110.718101851642</v>
      </c>
      <c r="B41" s="49">
        <v>0.04</v>
      </c>
      <c r="C41" s="50" t="s">
        <v>806</v>
      </c>
    </row>
    <row r="42" spans="1:3" ht="26.25" customHeight="1" x14ac:dyDescent="0.25">
      <c r="A42" s="103">
        <v>44110.632731481455</v>
      </c>
      <c r="B42" s="49">
        <v>0.06</v>
      </c>
      <c r="C42" s="50" t="s">
        <v>806</v>
      </c>
    </row>
    <row r="43" spans="1:3" ht="26.25" customHeight="1" x14ac:dyDescent="0.25">
      <c r="A43" s="103">
        <v>44110.561412036885</v>
      </c>
      <c r="B43" s="49">
        <v>7.0000000000000007E-2</v>
      </c>
      <c r="C43" s="50" t="s">
        <v>807</v>
      </c>
    </row>
    <row r="44" spans="1:3" ht="26.25" customHeight="1" x14ac:dyDescent="0.25">
      <c r="A44" s="103">
        <v>44110.671585648321</v>
      </c>
      <c r="B44" s="49">
        <v>0.2</v>
      </c>
      <c r="C44" s="50" t="s">
        <v>808</v>
      </c>
    </row>
    <row r="45" spans="1:3" ht="26.25" customHeight="1" x14ac:dyDescent="0.25">
      <c r="A45" s="103">
        <v>44110.49540509237</v>
      </c>
      <c r="B45" s="49">
        <v>0.22</v>
      </c>
      <c r="C45" s="50" t="s">
        <v>809</v>
      </c>
    </row>
    <row r="46" spans="1:3" ht="26.25" customHeight="1" x14ac:dyDescent="0.25">
      <c r="A46" s="103">
        <v>44110.474016203545</v>
      </c>
      <c r="B46" s="49">
        <v>0.3</v>
      </c>
      <c r="C46" s="50" t="s">
        <v>806</v>
      </c>
    </row>
    <row r="47" spans="1:3" ht="26.25" customHeight="1" x14ac:dyDescent="0.25">
      <c r="A47" s="103">
        <v>44110.575393518433</v>
      </c>
      <c r="B47" s="49">
        <v>0.3</v>
      </c>
      <c r="C47" s="50" t="s">
        <v>810</v>
      </c>
    </row>
    <row r="48" spans="1:3" ht="26.25" customHeight="1" x14ac:dyDescent="0.25">
      <c r="A48" s="103">
        <v>44110.522870370187</v>
      </c>
      <c r="B48" s="49">
        <v>0.31</v>
      </c>
      <c r="C48" s="50" t="s">
        <v>806</v>
      </c>
    </row>
    <row r="49" spans="1:3" ht="26.25" customHeight="1" x14ac:dyDescent="0.25">
      <c r="A49" s="103">
        <v>44110.474953703582</v>
      </c>
      <c r="B49" s="49">
        <v>0.34</v>
      </c>
      <c r="C49" s="50" t="s">
        <v>811</v>
      </c>
    </row>
    <row r="50" spans="1:3" ht="26.25" customHeight="1" x14ac:dyDescent="0.25">
      <c r="A50" s="103">
        <v>44110.815231481567</v>
      </c>
      <c r="B50" s="49">
        <v>5000</v>
      </c>
      <c r="C50" s="50" t="s">
        <v>812</v>
      </c>
    </row>
    <row r="51" spans="1:3" ht="26.25" customHeight="1" x14ac:dyDescent="0.25">
      <c r="A51" s="103">
        <v>44110.46991898166</v>
      </c>
      <c r="B51" s="49">
        <v>9590.6</v>
      </c>
      <c r="C51" s="50" t="s">
        <v>813</v>
      </c>
    </row>
    <row r="52" spans="1:3" ht="26.25" customHeight="1" x14ac:dyDescent="0.25">
      <c r="A52" s="103">
        <v>44111.433194444515</v>
      </c>
      <c r="B52" s="49">
        <v>0.08</v>
      </c>
      <c r="C52" s="50" t="s">
        <v>814</v>
      </c>
    </row>
    <row r="53" spans="1:3" ht="26.25" customHeight="1" x14ac:dyDescent="0.25">
      <c r="A53" s="103">
        <v>44111.52193287015</v>
      </c>
      <c r="B53" s="49">
        <v>0.36</v>
      </c>
      <c r="C53" s="50" t="s">
        <v>815</v>
      </c>
    </row>
    <row r="54" spans="1:3" ht="26.25" customHeight="1" x14ac:dyDescent="0.25">
      <c r="A54" s="103">
        <v>44111.569374999963</v>
      </c>
      <c r="B54" s="49">
        <v>50</v>
      </c>
      <c r="C54" s="50" t="s">
        <v>816</v>
      </c>
    </row>
    <row r="55" spans="1:3" ht="26.25" customHeight="1" x14ac:dyDescent="0.25">
      <c r="A55" s="103">
        <v>44111.918726851698</v>
      </c>
      <c r="B55" s="49">
        <v>150</v>
      </c>
      <c r="C55" s="50" t="s">
        <v>817</v>
      </c>
    </row>
    <row r="56" spans="1:3" ht="26.25" customHeight="1" x14ac:dyDescent="0.25">
      <c r="A56" s="103">
        <v>44111.512939814944</v>
      </c>
      <c r="B56" s="49">
        <v>5768.9</v>
      </c>
      <c r="C56" s="50" t="s">
        <v>818</v>
      </c>
    </row>
    <row r="57" spans="1:3" ht="26.25" customHeight="1" x14ac:dyDescent="0.25">
      <c r="A57" s="103">
        <v>44111.809305555653</v>
      </c>
      <c r="B57" s="49">
        <v>10000</v>
      </c>
      <c r="C57" s="50" t="s">
        <v>819</v>
      </c>
    </row>
    <row r="58" spans="1:3" ht="26.25" customHeight="1" x14ac:dyDescent="0.25">
      <c r="A58" s="103">
        <v>44112.592048611026</v>
      </c>
      <c r="B58" s="49">
        <v>0.08</v>
      </c>
      <c r="C58" s="50" t="s">
        <v>820</v>
      </c>
    </row>
    <row r="59" spans="1:3" ht="26.25" customHeight="1" x14ac:dyDescent="0.25">
      <c r="A59" s="103">
        <v>44112.53760416666</v>
      </c>
      <c r="B59" s="49">
        <v>0.25</v>
      </c>
      <c r="C59" s="50" t="s">
        <v>821</v>
      </c>
    </row>
    <row r="60" spans="1:3" ht="26.25" customHeight="1" x14ac:dyDescent="0.25">
      <c r="A60" s="103">
        <v>44112.485648148227</v>
      </c>
      <c r="B60" s="49">
        <v>0.42</v>
      </c>
      <c r="C60" s="50" t="s">
        <v>822</v>
      </c>
    </row>
    <row r="61" spans="1:3" ht="26.25" customHeight="1" x14ac:dyDescent="0.25">
      <c r="A61" s="103">
        <v>44112.678148148116</v>
      </c>
      <c r="B61" s="49">
        <v>0.5</v>
      </c>
      <c r="C61" s="50" t="s">
        <v>823</v>
      </c>
    </row>
    <row r="62" spans="1:3" ht="26.25" customHeight="1" x14ac:dyDescent="0.25">
      <c r="A62" s="103">
        <v>44112.581203703769</v>
      </c>
      <c r="B62" s="49">
        <v>25.77</v>
      </c>
      <c r="C62" s="50" t="s">
        <v>824</v>
      </c>
    </row>
    <row r="63" spans="1:3" ht="26.25" customHeight="1" x14ac:dyDescent="0.25">
      <c r="A63" s="103">
        <v>44112.06074074097</v>
      </c>
      <c r="B63" s="49">
        <v>100</v>
      </c>
      <c r="C63" s="50" t="s">
        <v>825</v>
      </c>
    </row>
    <row r="64" spans="1:3" ht="26.25" customHeight="1" x14ac:dyDescent="0.25">
      <c r="A64" s="103">
        <v>44112.821724536829</v>
      </c>
      <c r="B64" s="49">
        <v>200</v>
      </c>
      <c r="C64" s="50" t="s">
        <v>826</v>
      </c>
    </row>
    <row r="65" spans="1:3" ht="26.25" customHeight="1" x14ac:dyDescent="0.25">
      <c r="A65" s="103">
        <v>44112.522094907239</v>
      </c>
      <c r="B65" s="49">
        <v>250</v>
      </c>
      <c r="C65" s="50" t="s">
        <v>827</v>
      </c>
    </row>
    <row r="66" spans="1:3" ht="26.25" customHeight="1" x14ac:dyDescent="0.25">
      <c r="A66" s="103">
        <v>44112.556516203564</v>
      </c>
      <c r="B66" s="49">
        <v>725</v>
      </c>
      <c r="C66" s="50" t="s">
        <v>32</v>
      </c>
    </row>
    <row r="67" spans="1:3" ht="26.25" customHeight="1" x14ac:dyDescent="0.25">
      <c r="A67" s="103">
        <v>44112.468576388899</v>
      </c>
      <c r="B67" s="49">
        <v>2937</v>
      </c>
      <c r="C67" s="50" t="s">
        <v>828</v>
      </c>
    </row>
    <row r="68" spans="1:3" ht="26.25" customHeight="1" x14ac:dyDescent="0.25">
      <c r="A68" s="103">
        <v>44113.523182870355</v>
      </c>
      <c r="B68" s="49">
        <v>0.02</v>
      </c>
      <c r="C68" s="50" t="s">
        <v>829</v>
      </c>
    </row>
    <row r="69" spans="1:3" ht="26.25" customHeight="1" x14ac:dyDescent="0.25">
      <c r="A69" s="103">
        <v>44113.570092592388</v>
      </c>
      <c r="B69" s="49">
        <v>0.14000000000000001</v>
      </c>
      <c r="C69" s="50" t="s">
        <v>830</v>
      </c>
    </row>
    <row r="70" spans="1:3" ht="26.25" customHeight="1" x14ac:dyDescent="0.25">
      <c r="A70" s="103">
        <v>44113.513564814813</v>
      </c>
      <c r="B70" s="49">
        <v>0.21</v>
      </c>
      <c r="C70" s="50" t="s">
        <v>831</v>
      </c>
    </row>
    <row r="71" spans="1:3" ht="26.25" customHeight="1" x14ac:dyDescent="0.25">
      <c r="A71" s="103">
        <v>44113.669641203713</v>
      </c>
      <c r="B71" s="49">
        <v>0.35</v>
      </c>
      <c r="C71" s="50" t="s">
        <v>832</v>
      </c>
    </row>
    <row r="72" spans="1:3" ht="26.25" customHeight="1" x14ac:dyDescent="0.25">
      <c r="A72" s="103">
        <v>44113.388680555392</v>
      </c>
      <c r="B72" s="49">
        <v>0.63</v>
      </c>
      <c r="C72" s="50" t="s">
        <v>833</v>
      </c>
    </row>
    <row r="73" spans="1:3" ht="26.25" customHeight="1" x14ac:dyDescent="0.25">
      <c r="A73" s="103">
        <v>44113.480277777649</v>
      </c>
      <c r="B73" s="49">
        <v>0.84</v>
      </c>
      <c r="C73" s="50" t="s">
        <v>834</v>
      </c>
    </row>
    <row r="74" spans="1:3" ht="26.25" customHeight="1" x14ac:dyDescent="0.25">
      <c r="A74" s="103">
        <v>44113.342870370485</v>
      </c>
      <c r="B74" s="49">
        <v>30</v>
      </c>
      <c r="C74" s="50" t="s">
        <v>835</v>
      </c>
    </row>
    <row r="75" spans="1:3" ht="26.25" customHeight="1" x14ac:dyDescent="0.25">
      <c r="A75" s="103">
        <v>44113.549699074123</v>
      </c>
      <c r="B75" s="49">
        <v>200</v>
      </c>
      <c r="C75" s="50" t="s">
        <v>836</v>
      </c>
    </row>
    <row r="76" spans="1:3" ht="26.25" customHeight="1" x14ac:dyDescent="0.25">
      <c r="A76" s="103">
        <v>44113.476979166735</v>
      </c>
      <c r="B76" s="49">
        <v>9049.6</v>
      </c>
      <c r="C76" s="50" t="s">
        <v>837</v>
      </c>
    </row>
    <row r="77" spans="1:3" ht="26.25" customHeight="1" x14ac:dyDescent="0.25">
      <c r="A77" s="103">
        <v>44115.580659722444</v>
      </c>
      <c r="B77" s="49">
        <v>30</v>
      </c>
      <c r="C77" s="50" t="s">
        <v>838</v>
      </c>
    </row>
    <row r="78" spans="1:3" ht="26.25" customHeight="1" x14ac:dyDescent="0.25">
      <c r="A78" s="103">
        <v>44115.574791666586</v>
      </c>
      <c r="B78" s="49">
        <v>50</v>
      </c>
      <c r="C78" s="50" t="s">
        <v>839</v>
      </c>
    </row>
    <row r="79" spans="1:3" ht="26.25" customHeight="1" x14ac:dyDescent="0.25">
      <c r="A79" s="103">
        <v>44115.594895833172</v>
      </c>
      <c r="B79" s="49">
        <v>50</v>
      </c>
      <c r="C79" s="50" t="s">
        <v>840</v>
      </c>
    </row>
    <row r="80" spans="1:3" ht="26.25" customHeight="1" x14ac:dyDescent="0.25">
      <c r="A80" s="103">
        <v>44115.583321759477</v>
      </c>
      <c r="B80" s="49">
        <v>100</v>
      </c>
      <c r="C80" s="50" t="s">
        <v>841</v>
      </c>
    </row>
    <row r="81" spans="1:3" ht="26.25" customHeight="1" x14ac:dyDescent="0.25">
      <c r="A81" s="103">
        <v>44115.58547453722</v>
      </c>
      <c r="B81" s="49">
        <v>100</v>
      </c>
      <c r="C81" s="50" t="s">
        <v>842</v>
      </c>
    </row>
    <row r="82" spans="1:3" ht="26.25" customHeight="1" x14ac:dyDescent="0.25">
      <c r="A82" s="103">
        <v>44115.566782407463</v>
      </c>
      <c r="B82" s="49">
        <v>300</v>
      </c>
      <c r="C82" s="50" t="s">
        <v>843</v>
      </c>
    </row>
    <row r="83" spans="1:3" ht="26.25" customHeight="1" x14ac:dyDescent="0.25">
      <c r="A83" s="103">
        <v>44115.567083333153</v>
      </c>
      <c r="B83" s="49">
        <v>500</v>
      </c>
      <c r="C83" s="50" t="s">
        <v>844</v>
      </c>
    </row>
    <row r="84" spans="1:3" ht="26.25" customHeight="1" x14ac:dyDescent="0.25">
      <c r="A84" s="103">
        <v>44116.538530092686</v>
      </c>
      <c r="B84" s="49">
        <v>0.02</v>
      </c>
      <c r="C84" s="50" t="s">
        <v>845</v>
      </c>
    </row>
    <row r="85" spans="1:3" ht="26.25" customHeight="1" x14ac:dyDescent="0.25">
      <c r="A85" s="103">
        <v>44116.628680555616</v>
      </c>
      <c r="B85" s="49">
        <v>0.02</v>
      </c>
      <c r="C85" s="50" t="s">
        <v>846</v>
      </c>
    </row>
    <row r="86" spans="1:3" ht="26.25" customHeight="1" x14ac:dyDescent="0.25">
      <c r="A86" s="103">
        <v>44116.553530092817</v>
      </c>
      <c r="B86" s="49">
        <v>0.03</v>
      </c>
      <c r="C86" s="50" t="s">
        <v>847</v>
      </c>
    </row>
    <row r="87" spans="1:3" ht="26.25" customHeight="1" x14ac:dyDescent="0.25">
      <c r="A87" s="103">
        <v>44116.717083333526</v>
      </c>
      <c r="B87" s="49">
        <v>0.03</v>
      </c>
      <c r="C87" s="50" t="s">
        <v>848</v>
      </c>
    </row>
    <row r="88" spans="1:3" ht="26.25" customHeight="1" x14ac:dyDescent="0.25">
      <c r="A88" s="103">
        <v>44116.657326389104</v>
      </c>
      <c r="B88" s="49">
        <v>7.0000000000000007E-2</v>
      </c>
      <c r="C88" s="50" t="s">
        <v>849</v>
      </c>
    </row>
    <row r="89" spans="1:3" ht="26.25" customHeight="1" x14ac:dyDescent="0.25">
      <c r="A89" s="103">
        <v>44116.508368055336</v>
      </c>
      <c r="B89" s="49">
        <v>0.2</v>
      </c>
      <c r="C89" s="50" t="s">
        <v>847</v>
      </c>
    </row>
    <row r="90" spans="1:3" ht="26.25" customHeight="1" x14ac:dyDescent="0.25">
      <c r="A90" s="103">
        <v>44116.440914351959</v>
      </c>
      <c r="B90" s="49">
        <v>0.26</v>
      </c>
      <c r="C90" s="50" t="s">
        <v>850</v>
      </c>
    </row>
    <row r="91" spans="1:3" ht="26.25" customHeight="1" x14ac:dyDescent="0.25">
      <c r="A91" s="103">
        <v>44116.583287036978</v>
      </c>
      <c r="B91" s="49">
        <v>0.36</v>
      </c>
      <c r="C91" s="50" t="s">
        <v>845</v>
      </c>
    </row>
    <row r="92" spans="1:3" ht="26.25" customHeight="1" x14ac:dyDescent="0.25">
      <c r="A92" s="103">
        <v>44116.603124999907</v>
      </c>
      <c r="B92" s="49">
        <v>0.37</v>
      </c>
      <c r="C92" s="50" t="s">
        <v>851</v>
      </c>
    </row>
    <row r="93" spans="1:3" ht="26.25" customHeight="1" x14ac:dyDescent="0.25">
      <c r="A93" s="103">
        <v>44116.58673611097</v>
      </c>
      <c r="B93" s="49">
        <v>0.44</v>
      </c>
      <c r="C93" s="50" t="s">
        <v>852</v>
      </c>
    </row>
    <row r="94" spans="1:3" ht="26.25" customHeight="1" x14ac:dyDescent="0.25">
      <c r="A94" s="103">
        <v>44116.42070601834</v>
      </c>
      <c r="B94" s="49">
        <v>0.49</v>
      </c>
      <c r="C94" s="50" t="s">
        <v>845</v>
      </c>
    </row>
    <row r="95" spans="1:3" ht="26.25" customHeight="1" x14ac:dyDescent="0.25">
      <c r="A95" s="103">
        <v>44116.489942129701</v>
      </c>
      <c r="B95" s="49">
        <v>0.49</v>
      </c>
      <c r="C95" s="50" t="s">
        <v>853</v>
      </c>
    </row>
    <row r="96" spans="1:3" ht="26.25" customHeight="1" x14ac:dyDescent="0.25">
      <c r="A96" s="103">
        <v>44116.624791666865</v>
      </c>
      <c r="B96" s="49">
        <v>0.49</v>
      </c>
      <c r="C96" s="50" t="s">
        <v>854</v>
      </c>
    </row>
    <row r="97" spans="1:3" ht="26.25" customHeight="1" x14ac:dyDescent="0.25">
      <c r="A97" s="103">
        <v>44116.74055555556</v>
      </c>
      <c r="B97" s="49">
        <v>0.54</v>
      </c>
      <c r="C97" s="50" t="s">
        <v>855</v>
      </c>
    </row>
    <row r="98" spans="1:3" ht="26.25" customHeight="1" x14ac:dyDescent="0.25">
      <c r="A98" s="103">
        <v>44116.463252314832</v>
      </c>
      <c r="B98" s="49">
        <v>0.6</v>
      </c>
      <c r="C98" s="50" t="s">
        <v>856</v>
      </c>
    </row>
    <row r="99" spans="1:3" ht="26.25" customHeight="1" x14ac:dyDescent="0.25">
      <c r="A99" s="103">
        <v>44116.721180555411</v>
      </c>
      <c r="B99" s="49">
        <v>0.64</v>
      </c>
      <c r="C99" s="50" t="s">
        <v>857</v>
      </c>
    </row>
    <row r="100" spans="1:3" ht="26.25" customHeight="1" x14ac:dyDescent="0.25">
      <c r="A100" s="103">
        <v>44116.443587963004</v>
      </c>
      <c r="B100" s="49">
        <v>0.77</v>
      </c>
      <c r="C100" s="50" t="s">
        <v>856</v>
      </c>
    </row>
    <row r="101" spans="1:3" ht="26.25" customHeight="1" x14ac:dyDescent="0.25">
      <c r="A101" s="103">
        <v>44116.577187499963</v>
      </c>
      <c r="B101" s="49">
        <v>1800</v>
      </c>
      <c r="C101" s="50" t="s">
        <v>32</v>
      </c>
    </row>
    <row r="102" spans="1:3" ht="26.25" customHeight="1" x14ac:dyDescent="0.25">
      <c r="A102" s="103">
        <v>44116.64075231459</v>
      </c>
      <c r="B102" s="49">
        <v>2248.1</v>
      </c>
      <c r="C102" s="50" t="s">
        <v>858</v>
      </c>
    </row>
    <row r="103" spans="1:3" ht="26.25" customHeight="1" x14ac:dyDescent="0.25">
      <c r="A103" s="103">
        <v>44116.64028935181</v>
      </c>
      <c r="B103" s="49">
        <v>4099.2</v>
      </c>
      <c r="C103" s="50" t="s">
        <v>859</v>
      </c>
    </row>
    <row r="104" spans="1:3" ht="26.25" customHeight="1" x14ac:dyDescent="0.25">
      <c r="A104" s="103">
        <v>44116.640104166698</v>
      </c>
      <c r="B104" s="49">
        <v>19574.599999999999</v>
      </c>
      <c r="C104" s="50" t="s">
        <v>860</v>
      </c>
    </row>
    <row r="105" spans="1:3" ht="26.25" customHeight="1" x14ac:dyDescent="0.25">
      <c r="A105" s="103">
        <v>44117.466354166623</v>
      </c>
      <c r="B105" s="49">
        <v>0.05</v>
      </c>
      <c r="C105" s="50" t="s">
        <v>861</v>
      </c>
    </row>
    <row r="106" spans="1:3" ht="26.25" customHeight="1" x14ac:dyDescent="0.25">
      <c r="A106" s="103">
        <v>44117.499849536922</v>
      </c>
      <c r="B106" s="49">
        <v>7.0000000000000007E-2</v>
      </c>
      <c r="C106" s="50" t="s">
        <v>862</v>
      </c>
    </row>
    <row r="107" spans="1:3" ht="26.25" customHeight="1" x14ac:dyDescent="0.25">
      <c r="A107" s="103">
        <v>44117.517060185317</v>
      </c>
      <c r="B107" s="49">
        <v>0.21</v>
      </c>
      <c r="C107" s="50" t="s">
        <v>863</v>
      </c>
    </row>
    <row r="108" spans="1:3" ht="26.25" customHeight="1" x14ac:dyDescent="0.25">
      <c r="A108" s="103">
        <v>44117.638078703545</v>
      </c>
      <c r="B108" s="49">
        <v>0.3</v>
      </c>
      <c r="C108" s="50" t="s">
        <v>864</v>
      </c>
    </row>
    <row r="109" spans="1:3" ht="26.25" customHeight="1" x14ac:dyDescent="0.25">
      <c r="A109" s="103">
        <v>44117.62383101834</v>
      </c>
      <c r="B109" s="49">
        <v>0.4</v>
      </c>
      <c r="C109" s="50" t="s">
        <v>865</v>
      </c>
    </row>
    <row r="110" spans="1:3" ht="26.25" customHeight="1" x14ac:dyDescent="0.25">
      <c r="A110" s="103">
        <v>44117.572870370466</v>
      </c>
      <c r="B110" s="49">
        <v>0.42</v>
      </c>
      <c r="C110" s="50" t="s">
        <v>865</v>
      </c>
    </row>
    <row r="111" spans="1:3" ht="26.25" customHeight="1" x14ac:dyDescent="0.25">
      <c r="A111" s="103">
        <v>44117.639988426119</v>
      </c>
      <c r="B111" s="49">
        <v>0.49</v>
      </c>
      <c r="C111" s="50" t="s">
        <v>865</v>
      </c>
    </row>
    <row r="112" spans="1:3" ht="26.25" customHeight="1" x14ac:dyDescent="0.25">
      <c r="A112" s="103">
        <v>44117.646886574104</v>
      </c>
      <c r="B112" s="49">
        <v>0.5</v>
      </c>
      <c r="C112" s="50" t="s">
        <v>865</v>
      </c>
    </row>
    <row r="113" spans="1:3" ht="26.25" customHeight="1" x14ac:dyDescent="0.25">
      <c r="A113" s="103">
        <v>44117.678807870485</v>
      </c>
      <c r="B113" s="49">
        <v>0.64</v>
      </c>
      <c r="C113" s="50" t="s">
        <v>866</v>
      </c>
    </row>
    <row r="114" spans="1:3" ht="26.25" customHeight="1" x14ac:dyDescent="0.25">
      <c r="A114" s="103">
        <v>44117.531238425989</v>
      </c>
      <c r="B114" s="49">
        <v>0.73</v>
      </c>
      <c r="C114" s="50" t="s">
        <v>867</v>
      </c>
    </row>
    <row r="115" spans="1:3" ht="26.25" customHeight="1" x14ac:dyDescent="0.25">
      <c r="A115" s="103">
        <v>44117.444548611064</v>
      </c>
      <c r="B115" s="49">
        <v>0.92</v>
      </c>
      <c r="C115" s="50" t="s">
        <v>865</v>
      </c>
    </row>
    <row r="116" spans="1:3" ht="26.25" customHeight="1" x14ac:dyDescent="0.25">
      <c r="A116" s="103">
        <v>44117.413287037052</v>
      </c>
      <c r="B116" s="49">
        <v>150</v>
      </c>
      <c r="C116" s="50" t="s">
        <v>868</v>
      </c>
    </row>
    <row r="117" spans="1:3" ht="26.25" customHeight="1" x14ac:dyDescent="0.25">
      <c r="A117" s="103">
        <v>44117.671481481288</v>
      </c>
      <c r="B117" s="49">
        <v>1000</v>
      </c>
      <c r="C117" s="50" t="s">
        <v>869</v>
      </c>
    </row>
    <row r="118" spans="1:3" ht="26.25" customHeight="1" x14ac:dyDescent="0.25">
      <c r="A118" s="103">
        <v>44117.470023148227</v>
      </c>
      <c r="B118" s="49">
        <v>14622.3</v>
      </c>
      <c r="C118" s="50" t="s">
        <v>870</v>
      </c>
    </row>
    <row r="119" spans="1:3" ht="26.25" customHeight="1" x14ac:dyDescent="0.25">
      <c r="A119" s="103">
        <v>44117.555069444235</v>
      </c>
      <c r="B119" s="49">
        <v>48750</v>
      </c>
      <c r="C119" s="50" t="s">
        <v>871</v>
      </c>
    </row>
    <row r="120" spans="1:3" ht="26.25" customHeight="1" x14ac:dyDescent="0.25">
      <c r="A120" s="103">
        <v>44118.429050926119</v>
      </c>
      <c r="B120" s="49">
        <v>0.05</v>
      </c>
      <c r="C120" s="50" t="s">
        <v>872</v>
      </c>
    </row>
    <row r="121" spans="1:3" ht="26.25" customHeight="1" x14ac:dyDescent="0.25">
      <c r="A121" s="103">
        <v>44118.457025462762</v>
      </c>
      <c r="B121" s="49">
        <v>0.09</v>
      </c>
      <c r="C121" s="50" t="s">
        <v>873</v>
      </c>
    </row>
    <row r="122" spans="1:3" ht="26.25" customHeight="1" x14ac:dyDescent="0.25">
      <c r="A122" s="103">
        <v>44118.479108796455</v>
      </c>
      <c r="B122" s="49">
        <v>0.11</v>
      </c>
      <c r="C122" s="50" t="s">
        <v>874</v>
      </c>
    </row>
    <row r="123" spans="1:3" ht="26.25" customHeight="1" x14ac:dyDescent="0.25">
      <c r="A123" s="103">
        <v>44118.565104166511</v>
      </c>
      <c r="B123" s="49">
        <v>0.13</v>
      </c>
      <c r="C123" s="50" t="s">
        <v>875</v>
      </c>
    </row>
    <row r="124" spans="1:3" ht="26.25" customHeight="1" x14ac:dyDescent="0.25">
      <c r="A124" s="103">
        <v>44118.48570601875</v>
      </c>
      <c r="B124" s="49">
        <v>0.33</v>
      </c>
      <c r="C124" s="50" t="s">
        <v>876</v>
      </c>
    </row>
    <row r="125" spans="1:3" ht="26.25" customHeight="1" x14ac:dyDescent="0.25">
      <c r="A125" s="103">
        <v>44118.740775463171</v>
      </c>
      <c r="B125" s="49">
        <v>0.4</v>
      </c>
      <c r="C125" s="50" t="s">
        <v>877</v>
      </c>
    </row>
    <row r="126" spans="1:3" ht="26.25" customHeight="1" x14ac:dyDescent="0.25">
      <c r="A126" s="103">
        <v>44118.669861111324</v>
      </c>
      <c r="B126" s="49">
        <v>0.52</v>
      </c>
      <c r="C126" s="50" t="s">
        <v>878</v>
      </c>
    </row>
    <row r="127" spans="1:3" ht="26.25" customHeight="1" x14ac:dyDescent="0.25">
      <c r="A127" s="103">
        <v>44118.520335648209</v>
      </c>
      <c r="B127" s="49">
        <v>0.56000000000000005</v>
      </c>
      <c r="C127" s="50" t="s">
        <v>879</v>
      </c>
    </row>
    <row r="128" spans="1:3" ht="26.25" customHeight="1" x14ac:dyDescent="0.25">
      <c r="A128" s="103">
        <v>44118.454270833172</v>
      </c>
      <c r="B128" s="49">
        <v>0.69</v>
      </c>
      <c r="C128" s="50" t="s">
        <v>880</v>
      </c>
    </row>
    <row r="129" spans="1:3" ht="26.25" customHeight="1" x14ac:dyDescent="0.25">
      <c r="A129" s="103">
        <v>44118.463287036866</v>
      </c>
      <c r="B129" s="49">
        <v>0.78</v>
      </c>
      <c r="C129" s="50" t="s">
        <v>881</v>
      </c>
    </row>
    <row r="130" spans="1:3" ht="26.25" customHeight="1" x14ac:dyDescent="0.25">
      <c r="A130" s="103">
        <v>44118.464282407425</v>
      </c>
      <c r="B130" s="49">
        <v>50</v>
      </c>
      <c r="C130" s="50" t="s">
        <v>882</v>
      </c>
    </row>
    <row r="131" spans="1:3" ht="26.25" customHeight="1" x14ac:dyDescent="0.25">
      <c r="A131" s="103">
        <v>44118.473356481642</v>
      </c>
      <c r="B131" s="49">
        <v>1000</v>
      </c>
      <c r="C131" s="50" t="s">
        <v>883</v>
      </c>
    </row>
    <row r="132" spans="1:3" ht="26.25" customHeight="1" x14ac:dyDescent="0.25">
      <c r="A132" s="103">
        <v>44118.749305555597</v>
      </c>
      <c r="B132" s="49">
        <v>1000</v>
      </c>
      <c r="C132" s="50" t="s">
        <v>884</v>
      </c>
    </row>
    <row r="133" spans="1:3" ht="26.25" customHeight="1" x14ac:dyDescent="0.25">
      <c r="A133" s="103">
        <v>44118.755775462836</v>
      </c>
      <c r="B133" s="49">
        <v>1000</v>
      </c>
      <c r="C133" s="50" t="s">
        <v>885</v>
      </c>
    </row>
    <row r="134" spans="1:3" ht="26.25" customHeight="1" x14ac:dyDescent="0.25">
      <c r="A134" s="103">
        <v>44118.469259259291</v>
      </c>
      <c r="B134" s="49">
        <v>6029.6</v>
      </c>
      <c r="C134" s="50" t="s">
        <v>886</v>
      </c>
    </row>
    <row r="135" spans="1:3" ht="26.25" customHeight="1" x14ac:dyDescent="0.25">
      <c r="A135" s="103">
        <v>44119.593831018545</v>
      </c>
      <c r="B135" s="49">
        <v>0.06</v>
      </c>
      <c r="C135" s="50" t="s">
        <v>887</v>
      </c>
    </row>
    <row r="136" spans="1:3" ht="26.25" customHeight="1" x14ac:dyDescent="0.25">
      <c r="A136" s="103">
        <v>44119.462627314962</v>
      </c>
      <c r="B136" s="49">
        <v>0.17</v>
      </c>
      <c r="C136" s="50" t="s">
        <v>888</v>
      </c>
    </row>
    <row r="137" spans="1:3" ht="26.25" customHeight="1" x14ac:dyDescent="0.25">
      <c r="A137" s="103">
        <v>44119.63444444444</v>
      </c>
      <c r="B137" s="49">
        <v>0.25</v>
      </c>
      <c r="C137" s="50" t="s">
        <v>889</v>
      </c>
    </row>
    <row r="138" spans="1:3" ht="26.25" customHeight="1" x14ac:dyDescent="0.25">
      <c r="A138" s="103">
        <v>44119.644629629795</v>
      </c>
      <c r="B138" s="49">
        <v>0.45</v>
      </c>
      <c r="C138" s="50" t="s">
        <v>890</v>
      </c>
    </row>
    <row r="139" spans="1:3" ht="26.25" customHeight="1" x14ac:dyDescent="0.25">
      <c r="A139" s="103">
        <v>44119.734745370224</v>
      </c>
      <c r="B139" s="49">
        <v>0.48</v>
      </c>
      <c r="C139" s="50" t="s">
        <v>891</v>
      </c>
    </row>
    <row r="140" spans="1:3" ht="26.25" customHeight="1" x14ac:dyDescent="0.25">
      <c r="A140" s="103">
        <v>44119.598541666754</v>
      </c>
      <c r="B140" s="49">
        <v>0.64</v>
      </c>
      <c r="C140" s="50" t="s">
        <v>892</v>
      </c>
    </row>
    <row r="141" spans="1:3" ht="26.25" customHeight="1" x14ac:dyDescent="0.25">
      <c r="A141" s="103">
        <v>44119.605057870504</v>
      </c>
      <c r="B141" s="49">
        <v>0.65</v>
      </c>
      <c r="C141" s="50" t="s">
        <v>893</v>
      </c>
    </row>
    <row r="142" spans="1:3" ht="26.25" customHeight="1" x14ac:dyDescent="0.25">
      <c r="A142" s="103">
        <v>44119.418634259142</v>
      </c>
      <c r="B142" s="49">
        <v>0.7</v>
      </c>
      <c r="C142" s="50" t="s">
        <v>894</v>
      </c>
    </row>
    <row r="143" spans="1:3" ht="26.25" customHeight="1" x14ac:dyDescent="0.25">
      <c r="A143" s="103">
        <v>44119.690937499981</v>
      </c>
      <c r="B143" s="49">
        <v>0.8</v>
      </c>
      <c r="C143" s="50" t="s">
        <v>895</v>
      </c>
    </row>
    <row r="144" spans="1:3" ht="26.25" customHeight="1" x14ac:dyDescent="0.25">
      <c r="A144" s="103">
        <v>44119.44209490763</v>
      </c>
      <c r="B144" s="49">
        <v>0.83</v>
      </c>
      <c r="C144" s="50" t="s">
        <v>896</v>
      </c>
    </row>
    <row r="145" spans="1:3" ht="26.25" customHeight="1" x14ac:dyDescent="0.25">
      <c r="A145" s="103">
        <v>44119.454513888806</v>
      </c>
      <c r="B145" s="49">
        <v>0.93</v>
      </c>
      <c r="C145" s="50" t="s">
        <v>897</v>
      </c>
    </row>
    <row r="146" spans="1:3" ht="26.25" customHeight="1" x14ac:dyDescent="0.25">
      <c r="A146" s="103">
        <v>44119.592303240672</v>
      </c>
      <c r="B146" s="49">
        <v>50</v>
      </c>
      <c r="C146" s="50" t="s">
        <v>898</v>
      </c>
    </row>
    <row r="147" spans="1:3" ht="26.25" customHeight="1" x14ac:dyDescent="0.25">
      <c r="A147" s="103">
        <v>44119.505185185</v>
      </c>
      <c r="B147" s="49">
        <v>75</v>
      </c>
      <c r="C147" s="50" t="s">
        <v>899</v>
      </c>
    </row>
    <row r="148" spans="1:3" ht="26.25" customHeight="1" x14ac:dyDescent="0.25">
      <c r="A148" s="103">
        <v>44119.578888888936</v>
      </c>
      <c r="B148" s="49">
        <v>100</v>
      </c>
      <c r="C148" s="50" t="s">
        <v>900</v>
      </c>
    </row>
    <row r="149" spans="1:3" ht="26.25" customHeight="1" x14ac:dyDescent="0.25">
      <c r="A149" s="103">
        <v>44119.574166666716</v>
      </c>
      <c r="B149" s="49">
        <v>200</v>
      </c>
      <c r="C149" s="50" t="s">
        <v>901</v>
      </c>
    </row>
    <row r="150" spans="1:3" ht="26.25" customHeight="1" x14ac:dyDescent="0.25">
      <c r="A150" s="103">
        <v>44119.456666666549</v>
      </c>
      <c r="B150" s="49">
        <v>300</v>
      </c>
      <c r="C150" s="50" t="s">
        <v>902</v>
      </c>
    </row>
    <row r="151" spans="1:3" ht="26.25" customHeight="1" x14ac:dyDescent="0.25">
      <c r="A151" s="103">
        <v>44119.590567129664</v>
      </c>
      <c r="B151" s="49">
        <v>300</v>
      </c>
      <c r="C151" s="50" t="s">
        <v>903</v>
      </c>
    </row>
    <row r="152" spans="1:3" ht="26.25" customHeight="1" x14ac:dyDescent="0.25">
      <c r="A152" s="103">
        <v>44119.545324074104</v>
      </c>
      <c r="B152" s="49">
        <v>1000</v>
      </c>
      <c r="C152" s="50" t="s">
        <v>904</v>
      </c>
    </row>
    <row r="153" spans="1:3" ht="26.25" customHeight="1" x14ac:dyDescent="0.25">
      <c r="A153" s="103">
        <v>44119.472650462762</v>
      </c>
      <c r="B153" s="49">
        <v>7881.05</v>
      </c>
      <c r="C153" s="50" t="s">
        <v>905</v>
      </c>
    </row>
    <row r="154" spans="1:3" ht="26.25" customHeight="1" x14ac:dyDescent="0.25">
      <c r="A154" s="103">
        <v>44119.829201389104</v>
      </c>
      <c r="B154" s="49">
        <v>21242</v>
      </c>
      <c r="C154" s="50" t="s">
        <v>82</v>
      </c>
    </row>
    <row r="155" spans="1:3" ht="26.25" customHeight="1" x14ac:dyDescent="0.25">
      <c r="A155" s="103">
        <v>44119.598495370243</v>
      </c>
      <c r="B155" s="49">
        <v>190850</v>
      </c>
      <c r="C155" s="50" t="s">
        <v>32</v>
      </c>
    </row>
    <row r="156" spans="1:3" ht="26.25" customHeight="1" x14ac:dyDescent="0.25">
      <c r="A156" s="103">
        <v>44120.576504629571</v>
      </c>
      <c r="B156" s="49">
        <v>0.01</v>
      </c>
      <c r="C156" s="50" t="s">
        <v>906</v>
      </c>
    </row>
    <row r="157" spans="1:3" ht="26.25" customHeight="1" x14ac:dyDescent="0.25">
      <c r="A157" s="103">
        <v>44120.653819444589</v>
      </c>
      <c r="B157" s="49">
        <v>0.05</v>
      </c>
      <c r="C157" s="50" t="s">
        <v>907</v>
      </c>
    </row>
    <row r="158" spans="1:3" ht="26.25" customHeight="1" x14ac:dyDescent="0.25">
      <c r="A158" s="103">
        <v>44120.544340277556</v>
      </c>
      <c r="B158" s="49">
        <v>0.09</v>
      </c>
      <c r="C158" s="50" t="s">
        <v>908</v>
      </c>
    </row>
    <row r="159" spans="1:3" ht="26.25" customHeight="1" x14ac:dyDescent="0.25">
      <c r="A159" s="103">
        <v>44120.718587962911</v>
      </c>
      <c r="B159" s="49">
        <v>0.14000000000000001</v>
      </c>
      <c r="C159" s="50" t="s">
        <v>909</v>
      </c>
    </row>
    <row r="160" spans="1:3" ht="26.25" customHeight="1" x14ac:dyDescent="0.25">
      <c r="A160" s="103">
        <v>44120.716261574067</v>
      </c>
      <c r="B160" s="49">
        <v>0.19</v>
      </c>
      <c r="C160" s="50" t="s">
        <v>910</v>
      </c>
    </row>
    <row r="161" spans="1:3" ht="26.25" customHeight="1" x14ac:dyDescent="0.25">
      <c r="A161" s="103">
        <v>44120.589317129459</v>
      </c>
      <c r="B161" s="49">
        <v>0.28000000000000003</v>
      </c>
      <c r="C161" s="50" t="s">
        <v>911</v>
      </c>
    </row>
    <row r="162" spans="1:3" ht="26.25" customHeight="1" x14ac:dyDescent="0.25">
      <c r="A162" s="103">
        <v>44120.470486111008</v>
      </c>
      <c r="B162" s="49">
        <v>0.33</v>
      </c>
      <c r="C162" s="50" t="s">
        <v>912</v>
      </c>
    </row>
    <row r="163" spans="1:3" ht="26.25" customHeight="1" x14ac:dyDescent="0.25">
      <c r="A163" s="103">
        <v>44120.715763888787</v>
      </c>
      <c r="B163" s="49">
        <v>0.33</v>
      </c>
      <c r="C163" s="50" t="s">
        <v>913</v>
      </c>
    </row>
    <row r="164" spans="1:3" ht="26.25" customHeight="1" x14ac:dyDescent="0.25">
      <c r="A164" s="103">
        <v>44120.646053240635</v>
      </c>
      <c r="B164" s="49">
        <v>0.51</v>
      </c>
      <c r="C164" s="50" t="s">
        <v>914</v>
      </c>
    </row>
    <row r="165" spans="1:3" ht="26.25" customHeight="1" x14ac:dyDescent="0.25">
      <c r="A165" s="103">
        <v>44120.496620370541</v>
      </c>
      <c r="B165" s="49">
        <v>0.53</v>
      </c>
      <c r="C165" s="50" t="s">
        <v>915</v>
      </c>
    </row>
    <row r="166" spans="1:3" ht="26.25" customHeight="1" x14ac:dyDescent="0.25">
      <c r="A166" s="103">
        <v>44120.443310185336</v>
      </c>
      <c r="B166" s="49">
        <v>0.66</v>
      </c>
      <c r="C166" s="50" t="s">
        <v>916</v>
      </c>
    </row>
    <row r="167" spans="1:3" ht="26.25" customHeight="1" x14ac:dyDescent="0.25">
      <c r="A167" s="103">
        <v>44120.598692129832</v>
      </c>
      <c r="B167" s="49">
        <v>0.71</v>
      </c>
      <c r="C167" s="50" t="s">
        <v>917</v>
      </c>
    </row>
    <row r="168" spans="1:3" ht="26.25" customHeight="1" x14ac:dyDescent="0.25">
      <c r="A168" s="103">
        <v>44120.514236111194</v>
      </c>
      <c r="B168" s="49">
        <v>0.81</v>
      </c>
      <c r="C168" s="50" t="s">
        <v>918</v>
      </c>
    </row>
    <row r="169" spans="1:3" ht="26.25" customHeight="1" x14ac:dyDescent="0.25">
      <c r="A169" s="103">
        <v>44120.719571759459</v>
      </c>
      <c r="B169" s="49">
        <v>0.84</v>
      </c>
      <c r="C169" s="50" t="s">
        <v>919</v>
      </c>
    </row>
    <row r="170" spans="1:3" ht="26.25" customHeight="1" x14ac:dyDescent="0.25">
      <c r="A170" s="103">
        <v>44120.605810184963</v>
      </c>
      <c r="B170" s="49">
        <v>0.85</v>
      </c>
      <c r="C170" s="50" t="s">
        <v>915</v>
      </c>
    </row>
    <row r="171" spans="1:3" ht="26.25" customHeight="1" x14ac:dyDescent="0.25">
      <c r="A171" s="103">
        <v>44120.495335648302</v>
      </c>
      <c r="B171" s="49">
        <v>0.96</v>
      </c>
      <c r="C171" s="50" t="s">
        <v>920</v>
      </c>
    </row>
    <row r="172" spans="1:3" ht="26.25" customHeight="1" x14ac:dyDescent="0.25">
      <c r="A172" s="103">
        <v>44120.153807870578</v>
      </c>
      <c r="B172" s="49">
        <v>30</v>
      </c>
      <c r="C172" s="50" t="s">
        <v>921</v>
      </c>
    </row>
    <row r="173" spans="1:3" ht="26.25" customHeight="1" x14ac:dyDescent="0.25">
      <c r="A173" s="103">
        <v>44120.554270833265</v>
      </c>
      <c r="B173" s="49">
        <v>50</v>
      </c>
      <c r="C173" s="50" t="s">
        <v>922</v>
      </c>
    </row>
    <row r="174" spans="1:3" ht="26.25" customHeight="1" x14ac:dyDescent="0.25">
      <c r="A174" s="103">
        <v>44120.571712962817</v>
      </c>
      <c r="B174" s="49">
        <v>100</v>
      </c>
      <c r="C174" s="50" t="s">
        <v>923</v>
      </c>
    </row>
    <row r="175" spans="1:3" ht="26.25" customHeight="1" x14ac:dyDescent="0.25">
      <c r="A175" s="103">
        <v>44120.667129629757</v>
      </c>
      <c r="B175" s="49">
        <v>100</v>
      </c>
      <c r="C175" s="50" t="s">
        <v>924</v>
      </c>
    </row>
    <row r="176" spans="1:3" ht="26.25" customHeight="1" x14ac:dyDescent="0.25">
      <c r="A176" s="103">
        <v>44120.75534722209</v>
      </c>
      <c r="B176" s="49">
        <v>100</v>
      </c>
      <c r="C176" s="50" t="s">
        <v>925</v>
      </c>
    </row>
    <row r="177" spans="1:3" ht="26.25" customHeight="1" x14ac:dyDescent="0.25">
      <c r="A177" s="103">
        <v>44120.529733796138</v>
      </c>
      <c r="B177" s="49">
        <v>200</v>
      </c>
      <c r="C177" s="50" t="s">
        <v>926</v>
      </c>
    </row>
    <row r="178" spans="1:3" ht="26.25" customHeight="1" x14ac:dyDescent="0.25">
      <c r="A178" s="103">
        <v>44120.788645833265</v>
      </c>
      <c r="B178" s="49">
        <v>1000</v>
      </c>
      <c r="C178" s="50" t="s">
        <v>927</v>
      </c>
    </row>
    <row r="179" spans="1:3" ht="26.25" customHeight="1" x14ac:dyDescent="0.25">
      <c r="A179" s="103">
        <v>44120.537372685038</v>
      </c>
      <c r="B179" s="49">
        <v>17592.7</v>
      </c>
      <c r="C179" s="50" t="s">
        <v>928</v>
      </c>
    </row>
    <row r="180" spans="1:3" ht="26.25" customHeight="1" x14ac:dyDescent="0.25">
      <c r="A180" s="103">
        <v>44120.480300926138</v>
      </c>
      <c r="B180" s="49">
        <v>204700</v>
      </c>
      <c r="C180" s="50" t="s">
        <v>929</v>
      </c>
    </row>
    <row r="181" spans="1:3" ht="26.25" customHeight="1" x14ac:dyDescent="0.25">
      <c r="A181" s="103">
        <v>44122.860636574216</v>
      </c>
      <c r="B181" s="49">
        <v>50</v>
      </c>
      <c r="C181" s="50" t="s">
        <v>930</v>
      </c>
    </row>
    <row r="182" spans="1:3" ht="26.25" customHeight="1" x14ac:dyDescent="0.25">
      <c r="A182" s="103">
        <v>44122.324756944552</v>
      </c>
      <c r="B182" s="49">
        <v>100</v>
      </c>
      <c r="C182" s="50" t="s">
        <v>931</v>
      </c>
    </row>
    <row r="183" spans="1:3" ht="26.25" customHeight="1" x14ac:dyDescent="0.25">
      <c r="A183" s="103">
        <v>44122.859791666735</v>
      </c>
      <c r="B183" s="49">
        <v>300</v>
      </c>
      <c r="C183" s="50" t="s">
        <v>932</v>
      </c>
    </row>
    <row r="184" spans="1:3" ht="26.25" customHeight="1" x14ac:dyDescent="0.25">
      <c r="A184" s="103">
        <v>44122.308287037071</v>
      </c>
      <c r="B184" s="49">
        <v>500</v>
      </c>
      <c r="C184" s="50" t="s">
        <v>933</v>
      </c>
    </row>
    <row r="185" spans="1:3" ht="26.25" customHeight="1" x14ac:dyDescent="0.25">
      <c r="A185" s="103">
        <v>44122.331145833246</v>
      </c>
      <c r="B185" s="49">
        <v>1000</v>
      </c>
      <c r="C185" s="50" t="s">
        <v>934</v>
      </c>
    </row>
    <row r="186" spans="1:3" ht="26.25" customHeight="1" x14ac:dyDescent="0.25">
      <c r="A186" s="103">
        <v>44122.869699073955</v>
      </c>
      <c r="B186" s="49">
        <v>2000</v>
      </c>
      <c r="C186" s="50" t="s">
        <v>935</v>
      </c>
    </row>
    <row r="187" spans="1:3" ht="26.25" customHeight="1" x14ac:dyDescent="0.25">
      <c r="A187" s="103">
        <v>44122.315937499981</v>
      </c>
      <c r="B187" s="49">
        <v>3000</v>
      </c>
      <c r="C187" s="50" t="s">
        <v>936</v>
      </c>
    </row>
    <row r="188" spans="1:3" ht="26.25" customHeight="1" x14ac:dyDescent="0.25">
      <c r="A188" s="103">
        <v>44123.626111111138</v>
      </c>
      <c r="B188" s="49">
        <v>0.01</v>
      </c>
      <c r="C188" s="50" t="s">
        <v>937</v>
      </c>
    </row>
    <row r="189" spans="1:3" ht="26.25" customHeight="1" x14ac:dyDescent="0.25">
      <c r="A189" s="103">
        <v>44123.5416550925</v>
      </c>
      <c r="B189" s="49">
        <v>0.28999999999999998</v>
      </c>
      <c r="C189" s="50" t="s">
        <v>938</v>
      </c>
    </row>
    <row r="190" spans="1:3" ht="26.25" customHeight="1" x14ac:dyDescent="0.25">
      <c r="A190" s="103">
        <v>44123.445578703657</v>
      </c>
      <c r="B190" s="49">
        <v>0.33</v>
      </c>
      <c r="C190" s="50" t="s">
        <v>939</v>
      </c>
    </row>
    <row r="191" spans="1:3" ht="26.25" customHeight="1" x14ac:dyDescent="0.25">
      <c r="A191" s="103">
        <v>44123.710219907574</v>
      </c>
      <c r="B191" s="49">
        <v>0.4</v>
      </c>
      <c r="C191" s="50" t="s">
        <v>940</v>
      </c>
    </row>
    <row r="192" spans="1:3" ht="26.25" customHeight="1" x14ac:dyDescent="0.25">
      <c r="A192" s="103">
        <v>44123.482094907202</v>
      </c>
      <c r="B192" s="49">
        <v>0.47</v>
      </c>
      <c r="C192" s="50" t="s">
        <v>941</v>
      </c>
    </row>
    <row r="193" spans="1:3" ht="26.25" customHeight="1" x14ac:dyDescent="0.25">
      <c r="A193" s="103">
        <v>44123.536388888955</v>
      </c>
      <c r="B193" s="49">
        <v>0.5</v>
      </c>
      <c r="C193" s="50" t="s">
        <v>942</v>
      </c>
    </row>
    <row r="194" spans="1:3" ht="26.25" customHeight="1" x14ac:dyDescent="0.25">
      <c r="A194" s="103">
        <v>44123.475740740541</v>
      </c>
      <c r="B194" s="49">
        <v>0.51</v>
      </c>
      <c r="C194" s="50" t="s">
        <v>943</v>
      </c>
    </row>
    <row r="195" spans="1:3" ht="26.25" customHeight="1" x14ac:dyDescent="0.25">
      <c r="A195" s="103">
        <v>44123.472777777817</v>
      </c>
      <c r="B195" s="49">
        <v>0.52</v>
      </c>
      <c r="C195" s="50" t="s">
        <v>944</v>
      </c>
    </row>
    <row r="196" spans="1:3" ht="26.25" customHeight="1" x14ac:dyDescent="0.25">
      <c r="A196" s="103">
        <v>44123.613935185131</v>
      </c>
      <c r="B196" s="49">
        <v>0.61</v>
      </c>
      <c r="C196" s="50" t="s">
        <v>945</v>
      </c>
    </row>
    <row r="197" spans="1:3" ht="26.25" customHeight="1" x14ac:dyDescent="0.25">
      <c r="A197" s="103">
        <v>44123.43866898166</v>
      </c>
      <c r="B197" s="49">
        <v>0.83</v>
      </c>
      <c r="C197" s="50" t="s">
        <v>946</v>
      </c>
    </row>
    <row r="198" spans="1:3" ht="26.25" customHeight="1" x14ac:dyDescent="0.25">
      <c r="A198" s="103">
        <v>44123.679201388732</v>
      </c>
      <c r="B198" s="49">
        <v>0.83</v>
      </c>
      <c r="C198" s="50" t="s">
        <v>947</v>
      </c>
    </row>
    <row r="199" spans="1:3" ht="26.25" customHeight="1" x14ac:dyDescent="0.25">
      <c r="A199" s="103">
        <v>44123.524884259328</v>
      </c>
      <c r="B199" s="49">
        <v>0.87</v>
      </c>
      <c r="C199" s="50" t="s">
        <v>948</v>
      </c>
    </row>
    <row r="200" spans="1:3" ht="26.25" customHeight="1" x14ac:dyDescent="0.25">
      <c r="A200" s="103">
        <v>44123.473703703843</v>
      </c>
      <c r="B200" s="49">
        <v>30</v>
      </c>
      <c r="C200" s="50" t="s">
        <v>949</v>
      </c>
    </row>
    <row r="201" spans="1:3" ht="26.25" customHeight="1" x14ac:dyDescent="0.25">
      <c r="A201" s="103">
        <v>44123.427268518601</v>
      </c>
      <c r="B201" s="49">
        <v>500</v>
      </c>
      <c r="C201" s="50" t="s">
        <v>950</v>
      </c>
    </row>
    <row r="202" spans="1:3" ht="26.25" customHeight="1" x14ac:dyDescent="0.25">
      <c r="A202" s="103">
        <v>44123.590092592407</v>
      </c>
      <c r="B202" s="49">
        <v>780</v>
      </c>
      <c r="C202" s="50" t="s">
        <v>951</v>
      </c>
    </row>
    <row r="203" spans="1:3" ht="26.25" customHeight="1" x14ac:dyDescent="0.25">
      <c r="A203" s="103">
        <v>44123.552974537015</v>
      </c>
      <c r="B203" s="49">
        <v>1418.9</v>
      </c>
      <c r="C203" s="50" t="s">
        <v>952</v>
      </c>
    </row>
    <row r="204" spans="1:3" ht="26.25" customHeight="1" x14ac:dyDescent="0.25">
      <c r="A204" s="103">
        <v>44123.55339120375</v>
      </c>
      <c r="B204" s="49">
        <v>2730.4</v>
      </c>
      <c r="C204" s="50" t="s">
        <v>953</v>
      </c>
    </row>
    <row r="205" spans="1:3" ht="26.25" customHeight="1" x14ac:dyDescent="0.25">
      <c r="A205" s="103">
        <v>44123.57636574097</v>
      </c>
      <c r="B205" s="49">
        <v>15335</v>
      </c>
      <c r="C205" s="50" t="s">
        <v>32</v>
      </c>
    </row>
    <row r="206" spans="1:3" ht="26.25" customHeight="1" x14ac:dyDescent="0.25">
      <c r="A206" s="103">
        <v>44123.402106481604</v>
      </c>
      <c r="B206" s="49">
        <v>30000</v>
      </c>
      <c r="C206" s="50" t="s">
        <v>92</v>
      </c>
    </row>
    <row r="207" spans="1:3" ht="26.25" customHeight="1" x14ac:dyDescent="0.25">
      <c r="A207" s="103">
        <v>44123.553333333228</v>
      </c>
      <c r="B207" s="49">
        <v>58203.9</v>
      </c>
      <c r="C207" s="50" t="s">
        <v>954</v>
      </c>
    </row>
    <row r="208" spans="1:3" ht="26.25" customHeight="1" x14ac:dyDescent="0.25">
      <c r="A208" s="103">
        <v>44124.60302083334</v>
      </c>
      <c r="B208" s="49">
        <v>0.01</v>
      </c>
      <c r="C208" s="50" t="s">
        <v>955</v>
      </c>
    </row>
    <row r="209" spans="1:3" ht="26.25" customHeight="1" x14ac:dyDescent="0.25">
      <c r="A209" s="103">
        <v>44124.457280092407</v>
      </c>
      <c r="B209" s="49">
        <v>0.02</v>
      </c>
      <c r="C209" s="50" t="s">
        <v>956</v>
      </c>
    </row>
    <row r="210" spans="1:3" ht="26.25" customHeight="1" x14ac:dyDescent="0.25">
      <c r="A210" s="103">
        <v>44124.47363425931</v>
      </c>
      <c r="B210" s="49">
        <v>0.12</v>
      </c>
      <c r="C210" s="50" t="s">
        <v>957</v>
      </c>
    </row>
    <row r="211" spans="1:3" ht="26.25" customHeight="1" x14ac:dyDescent="0.25">
      <c r="A211" s="103">
        <v>44124.646747685038</v>
      </c>
      <c r="B211" s="49">
        <v>0.12</v>
      </c>
      <c r="C211" s="50" t="s">
        <v>958</v>
      </c>
    </row>
    <row r="212" spans="1:3" ht="26.25" customHeight="1" x14ac:dyDescent="0.25">
      <c r="A212" s="103">
        <v>44124.479641203769</v>
      </c>
      <c r="B212" s="49">
        <v>0.14000000000000001</v>
      </c>
      <c r="C212" s="50" t="s">
        <v>959</v>
      </c>
    </row>
    <row r="213" spans="1:3" ht="26.25" customHeight="1" x14ac:dyDescent="0.25">
      <c r="A213" s="103">
        <v>44124.576574074104</v>
      </c>
      <c r="B213" s="49">
        <v>0.16</v>
      </c>
      <c r="C213" s="50" t="s">
        <v>960</v>
      </c>
    </row>
    <row r="214" spans="1:3" ht="26.25" customHeight="1" x14ac:dyDescent="0.25">
      <c r="A214" s="103">
        <v>44124.580555555411</v>
      </c>
      <c r="B214" s="49">
        <v>0.28000000000000003</v>
      </c>
      <c r="C214" s="50" t="s">
        <v>961</v>
      </c>
    </row>
    <row r="215" spans="1:3" ht="26.25" customHeight="1" x14ac:dyDescent="0.25">
      <c r="A215" s="103">
        <v>44124.566909722053</v>
      </c>
      <c r="B215" s="49">
        <v>0.37</v>
      </c>
      <c r="C215" s="50" t="s">
        <v>962</v>
      </c>
    </row>
    <row r="216" spans="1:3" ht="26.25" customHeight="1" x14ac:dyDescent="0.25">
      <c r="A216" s="103">
        <v>44124.451539352071</v>
      </c>
      <c r="B216" s="49">
        <v>0.4</v>
      </c>
      <c r="C216" s="50" t="s">
        <v>963</v>
      </c>
    </row>
    <row r="217" spans="1:3" ht="26.25" customHeight="1" x14ac:dyDescent="0.25">
      <c r="A217" s="103">
        <v>44124.386990740895</v>
      </c>
      <c r="B217" s="49">
        <v>0.5</v>
      </c>
      <c r="C217" s="50" t="s">
        <v>964</v>
      </c>
    </row>
    <row r="218" spans="1:3" ht="26.25" customHeight="1" x14ac:dyDescent="0.25">
      <c r="A218" s="103">
        <v>44124.52377314819</v>
      </c>
      <c r="B218" s="49">
        <v>0.5</v>
      </c>
      <c r="C218" s="50" t="s">
        <v>965</v>
      </c>
    </row>
    <row r="219" spans="1:3" ht="26.25" customHeight="1" x14ac:dyDescent="0.25">
      <c r="A219" s="103">
        <v>44124.430057870224</v>
      </c>
      <c r="B219" s="49">
        <v>0.51</v>
      </c>
      <c r="C219" s="50" t="s">
        <v>966</v>
      </c>
    </row>
    <row r="220" spans="1:3" ht="26.25" customHeight="1" x14ac:dyDescent="0.25">
      <c r="A220" s="103">
        <v>44124.539328703657</v>
      </c>
      <c r="B220" s="49">
        <v>0.86</v>
      </c>
      <c r="C220" s="50" t="s">
        <v>967</v>
      </c>
    </row>
    <row r="221" spans="1:3" ht="26.25" customHeight="1" x14ac:dyDescent="0.25">
      <c r="A221" s="103">
        <v>44124.569594907574</v>
      </c>
      <c r="B221" s="49">
        <v>0.88</v>
      </c>
      <c r="C221" s="50" t="s">
        <v>968</v>
      </c>
    </row>
    <row r="222" spans="1:3" ht="26.25" customHeight="1" x14ac:dyDescent="0.25">
      <c r="A222" s="103">
        <v>44124.631550925784</v>
      </c>
      <c r="B222" s="49">
        <v>0.91</v>
      </c>
      <c r="C222" s="50" t="s">
        <v>969</v>
      </c>
    </row>
    <row r="223" spans="1:3" ht="26.25" customHeight="1" x14ac:dyDescent="0.25">
      <c r="A223" s="103">
        <v>44124.610486111138</v>
      </c>
      <c r="B223" s="49">
        <v>48</v>
      </c>
      <c r="C223" s="50" t="s">
        <v>955</v>
      </c>
    </row>
    <row r="224" spans="1:3" ht="26.25" customHeight="1" x14ac:dyDescent="0.25">
      <c r="A224" s="103">
        <v>44124.62178240763</v>
      </c>
      <c r="B224" s="49">
        <v>100</v>
      </c>
      <c r="C224" s="50" t="s">
        <v>970</v>
      </c>
    </row>
    <row r="225" spans="1:3" ht="26.25" customHeight="1" x14ac:dyDescent="0.25">
      <c r="A225" s="103">
        <v>44124.921238426119</v>
      </c>
      <c r="B225" s="49">
        <v>129</v>
      </c>
      <c r="C225" s="50" t="s">
        <v>971</v>
      </c>
    </row>
    <row r="226" spans="1:3" ht="26.25" customHeight="1" x14ac:dyDescent="0.25">
      <c r="A226" s="103">
        <v>44124.88231481472</v>
      </c>
      <c r="B226" s="49">
        <v>500</v>
      </c>
      <c r="C226" s="50" t="s">
        <v>972</v>
      </c>
    </row>
    <row r="227" spans="1:3" ht="26.25" customHeight="1" x14ac:dyDescent="0.25">
      <c r="A227" s="103">
        <v>44124.587511573918</v>
      </c>
      <c r="B227" s="49">
        <v>1000</v>
      </c>
      <c r="C227" s="50" t="s">
        <v>973</v>
      </c>
    </row>
    <row r="228" spans="1:3" ht="26.25" customHeight="1" x14ac:dyDescent="0.25">
      <c r="A228" s="103">
        <v>44124.53547453694</v>
      </c>
      <c r="B228" s="49">
        <v>2000</v>
      </c>
      <c r="C228" s="50" t="s">
        <v>70</v>
      </c>
    </row>
    <row r="229" spans="1:3" ht="26.25" customHeight="1" x14ac:dyDescent="0.25">
      <c r="A229" s="103">
        <v>44124.496770833153</v>
      </c>
      <c r="B229" s="49">
        <v>11851.57</v>
      </c>
      <c r="C229" s="50" t="s">
        <v>974</v>
      </c>
    </row>
    <row r="230" spans="1:3" ht="26.25" customHeight="1" x14ac:dyDescent="0.25">
      <c r="A230" s="103">
        <v>44124.468796296511</v>
      </c>
      <c r="B230" s="49">
        <v>35246.5</v>
      </c>
      <c r="C230" s="50" t="s">
        <v>975</v>
      </c>
    </row>
    <row r="231" spans="1:3" ht="26.25" customHeight="1" x14ac:dyDescent="0.25">
      <c r="A231" s="103">
        <v>44125.440729166847</v>
      </c>
      <c r="B231" s="49">
        <v>0.01</v>
      </c>
      <c r="C231" s="50" t="s">
        <v>976</v>
      </c>
    </row>
    <row r="232" spans="1:3" ht="26.25" customHeight="1" x14ac:dyDescent="0.25">
      <c r="A232" s="103">
        <v>44125.509490740951</v>
      </c>
      <c r="B232" s="49">
        <v>0.02</v>
      </c>
      <c r="C232" s="50" t="s">
        <v>977</v>
      </c>
    </row>
    <row r="233" spans="1:3" ht="26.25" customHeight="1" x14ac:dyDescent="0.25">
      <c r="A233" s="103">
        <v>44125.599155092612</v>
      </c>
      <c r="B233" s="49">
        <v>0.08</v>
      </c>
      <c r="C233" s="50" t="s">
        <v>978</v>
      </c>
    </row>
    <row r="234" spans="1:3" ht="26.25" customHeight="1" x14ac:dyDescent="0.25">
      <c r="A234" s="103">
        <v>44125.411284722388</v>
      </c>
      <c r="B234" s="49">
        <v>0.14000000000000001</v>
      </c>
      <c r="C234" s="50" t="s">
        <v>979</v>
      </c>
    </row>
    <row r="235" spans="1:3" ht="26.25" customHeight="1" x14ac:dyDescent="0.25">
      <c r="A235" s="103">
        <v>44125.64271990722</v>
      </c>
      <c r="B235" s="49">
        <v>0.21</v>
      </c>
      <c r="C235" s="50" t="s">
        <v>980</v>
      </c>
    </row>
    <row r="236" spans="1:3" ht="26.25" customHeight="1" x14ac:dyDescent="0.25">
      <c r="A236" s="103">
        <v>44125.718738425989</v>
      </c>
      <c r="B236" s="49">
        <v>0.26</v>
      </c>
      <c r="C236" s="50" t="s">
        <v>981</v>
      </c>
    </row>
    <row r="237" spans="1:3" ht="26.25" customHeight="1" x14ac:dyDescent="0.25">
      <c r="A237" s="103">
        <v>44125.471770833246</v>
      </c>
      <c r="B237" s="49">
        <v>0.27</v>
      </c>
      <c r="C237" s="50" t="s">
        <v>982</v>
      </c>
    </row>
    <row r="238" spans="1:3" ht="26.25" customHeight="1" x14ac:dyDescent="0.25">
      <c r="A238" s="103">
        <v>44125.659583333414</v>
      </c>
      <c r="B238" s="49">
        <v>0.31</v>
      </c>
      <c r="C238" s="50" t="s">
        <v>983</v>
      </c>
    </row>
    <row r="239" spans="1:3" ht="26.25" customHeight="1" x14ac:dyDescent="0.25">
      <c r="A239" s="103">
        <v>44125.580509259365</v>
      </c>
      <c r="B239" s="49">
        <v>0.37</v>
      </c>
      <c r="C239" s="50" t="s">
        <v>984</v>
      </c>
    </row>
    <row r="240" spans="1:3" ht="26.25" customHeight="1" x14ac:dyDescent="0.25">
      <c r="A240" s="103">
        <v>44125.502337962855</v>
      </c>
      <c r="B240" s="49">
        <v>0.41</v>
      </c>
      <c r="C240" s="50" t="s">
        <v>985</v>
      </c>
    </row>
    <row r="241" spans="1:3" ht="26.25" customHeight="1" x14ac:dyDescent="0.25">
      <c r="A241" s="103">
        <v>44125.46887731459</v>
      </c>
      <c r="B241" s="49">
        <v>0.8</v>
      </c>
      <c r="C241" s="50" t="s">
        <v>986</v>
      </c>
    </row>
    <row r="242" spans="1:3" ht="26.25" customHeight="1" x14ac:dyDescent="0.25">
      <c r="A242" s="103">
        <v>44125.739976851735</v>
      </c>
      <c r="B242" s="49">
        <v>0.8</v>
      </c>
      <c r="C242" s="50" t="s">
        <v>987</v>
      </c>
    </row>
    <row r="243" spans="1:3" ht="26.25" customHeight="1" x14ac:dyDescent="0.25">
      <c r="A243" s="103">
        <v>44125.482465277892</v>
      </c>
      <c r="B243" s="49">
        <v>0.86</v>
      </c>
      <c r="C243" s="50" t="s">
        <v>988</v>
      </c>
    </row>
    <row r="244" spans="1:3" ht="26.25" customHeight="1" x14ac:dyDescent="0.25">
      <c r="A244" s="103">
        <v>44125.510833333246</v>
      </c>
      <c r="B244" s="49">
        <v>50</v>
      </c>
      <c r="C244" s="50" t="s">
        <v>989</v>
      </c>
    </row>
    <row r="245" spans="1:3" ht="26.25" customHeight="1" x14ac:dyDescent="0.25">
      <c r="A245" s="103">
        <v>44125.466041666456</v>
      </c>
      <c r="B245" s="49">
        <v>100</v>
      </c>
      <c r="C245" s="50" t="s">
        <v>990</v>
      </c>
    </row>
    <row r="246" spans="1:3" ht="26.25" customHeight="1" x14ac:dyDescent="0.25">
      <c r="A246" s="103">
        <v>44125.468819444533</v>
      </c>
      <c r="B246" s="49">
        <v>9692.35</v>
      </c>
      <c r="C246" s="50" t="s">
        <v>991</v>
      </c>
    </row>
    <row r="247" spans="1:3" ht="26.25" customHeight="1" x14ac:dyDescent="0.25">
      <c r="A247" s="103">
        <v>44126.467870370485</v>
      </c>
      <c r="B247" s="49">
        <v>0.03</v>
      </c>
      <c r="C247" s="50" t="s">
        <v>992</v>
      </c>
    </row>
    <row r="248" spans="1:3" ht="26.25" customHeight="1" x14ac:dyDescent="0.25">
      <c r="A248" s="103">
        <v>44126.477500000037</v>
      </c>
      <c r="B248" s="49">
        <v>0.14000000000000001</v>
      </c>
      <c r="C248" s="50" t="s">
        <v>993</v>
      </c>
    </row>
    <row r="249" spans="1:3" ht="26.25" customHeight="1" x14ac:dyDescent="0.25">
      <c r="A249" s="103">
        <v>44126.566064815037</v>
      </c>
      <c r="B249" s="49">
        <v>0.24</v>
      </c>
      <c r="C249" s="50" t="s">
        <v>994</v>
      </c>
    </row>
    <row r="250" spans="1:3" ht="26.25" customHeight="1" x14ac:dyDescent="0.25">
      <c r="A250" s="103">
        <v>44126.686770833563</v>
      </c>
      <c r="B250" s="49">
        <v>0.39</v>
      </c>
      <c r="C250" s="50" t="s">
        <v>995</v>
      </c>
    </row>
    <row r="251" spans="1:3" ht="26.25" customHeight="1" x14ac:dyDescent="0.25">
      <c r="A251" s="103">
        <v>44126.642118055373</v>
      </c>
      <c r="B251" s="49">
        <v>0.54</v>
      </c>
      <c r="C251" s="50" t="s">
        <v>996</v>
      </c>
    </row>
    <row r="252" spans="1:3" ht="26.25" customHeight="1" x14ac:dyDescent="0.25">
      <c r="A252" s="103">
        <v>44126.435254629701</v>
      </c>
      <c r="B252" s="49">
        <v>0.59</v>
      </c>
      <c r="C252" s="50" t="s">
        <v>997</v>
      </c>
    </row>
    <row r="253" spans="1:3" ht="26.25" customHeight="1" x14ac:dyDescent="0.25">
      <c r="A253" s="103">
        <v>44126.526770833414</v>
      </c>
      <c r="B253" s="49">
        <v>0.85</v>
      </c>
      <c r="C253" s="50" t="s">
        <v>998</v>
      </c>
    </row>
    <row r="254" spans="1:3" ht="26.25" customHeight="1" x14ac:dyDescent="0.25">
      <c r="A254" s="103">
        <v>44126.720370370429</v>
      </c>
      <c r="B254" s="49">
        <v>0.87</v>
      </c>
      <c r="C254" s="50" t="s">
        <v>999</v>
      </c>
    </row>
    <row r="255" spans="1:3" ht="26.25" customHeight="1" x14ac:dyDescent="0.25">
      <c r="A255" s="103">
        <v>44126.469050926156</v>
      </c>
      <c r="B255" s="49">
        <v>100</v>
      </c>
      <c r="C255" s="50" t="s">
        <v>1000</v>
      </c>
    </row>
    <row r="256" spans="1:3" ht="26.25" customHeight="1" x14ac:dyDescent="0.25">
      <c r="A256" s="103">
        <v>44126.597581018694</v>
      </c>
      <c r="B256" s="49">
        <v>487.5</v>
      </c>
      <c r="C256" s="50" t="s">
        <v>1001</v>
      </c>
    </row>
    <row r="257" spans="1:3" ht="26.25" customHeight="1" x14ac:dyDescent="0.25">
      <c r="A257" s="103">
        <v>44126.468912037089</v>
      </c>
      <c r="B257" s="49">
        <v>500</v>
      </c>
      <c r="C257" s="50" t="s">
        <v>1002</v>
      </c>
    </row>
    <row r="258" spans="1:3" ht="26.25" customHeight="1" x14ac:dyDescent="0.25">
      <c r="A258" s="103">
        <v>44126.509814814664</v>
      </c>
      <c r="B258" s="49">
        <v>11500</v>
      </c>
      <c r="C258" s="50" t="s">
        <v>32</v>
      </c>
    </row>
    <row r="259" spans="1:3" ht="26.25" customHeight="1" x14ac:dyDescent="0.25">
      <c r="A259" s="103">
        <v>44126.469166666735</v>
      </c>
      <c r="B259" s="49">
        <v>15892.6</v>
      </c>
      <c r="C259" s="50" t="s">
        <v>1003</v>
      </c>
    </row>
    <row r="260" spans="1:3" ht="26.25" customHeight="1" x14ac:dyDescent="0.25">
      <c r="A260" s="103">
        <v>44127.557824074291</v>
      </c>
      <c r="B260" s="49">
        <v>0.01</v>
      </c>
      <c r="C260" s="50" t="s">
        <v>1004</v>
      </c>
    </row>
    <row r="261" spans="1:3" ht="26.25" customHeight="1" x14ac:dyDescent="0.25">
      <c r="A261" s="103">
        <v>44127.541168981697</v>
      </c>
      <c r="B261" s="49">
        <v>0.08</v>
      </c>
      <c r="C261" s="50" t="s">
        <v>1005</v>
      </c>
    </row>
    <row r="262" spans="1:3" ht="26.25" customHeight="1" x14ac:dyDescent="0.25">
      <c r="A262" s="103">
        <v>44127.68503472209</v>
      </c>
      <c r="B262" s="49">
        <v>0.08</v>
      </c>
      <c r="C262" s="50" t="s">
        <v>1006</v>
      </c>
    </row>
    <row r="263" spans="1:3" ht="26.25" customHeight="1" x14ac:dyDescent="0.25">
      <c r="A263" s="103">
        <v>44127.449351851828</v>
      </c>
      <c r="B263" s="49">
        <v>0.1</v>
      </c>
      <c r="C263" s="50" t="s">
        <v>1007</v>
      </c>
    </row>
    <row r="264" spans="1:3" ht="26.25" customHeight="1" x14ac:dyDescent="0.25">
      <c r="A264" s="103">
        <v>44127.590972222388</v>
      </c>
      <c r="B264" s="49">
        <v>0.1</v>
      </c>
      <c r="C264" s="50" t="s">
        <v>1008</v>
      </c>
    </row>
    <row r="265" spans="1:3" ht="26.25" customHeight="1" x14ac:dyDescent="0.25">
      <c r="A265" s="103">
        <v>44127.561435185373</v>
      </c>
      <c r="B265" s="49">
        <v>0.17</v>
      </c>
      <c r="C265" s="50" t="s">
        <v>1009</v>
      </c>
    </row>
    <row r="266" spans="1:3" ht="26.25" customHeight="1" x14ac:dyDescent="0.25">
      <c r="A266" s="103">
        <v>44127.652615740895</v>
      </c>
      <c r="B266" s="49">
        <v>0.25</v>
      </c>
      <c r="C266" s="50" t="s">
        <v>1010</v>
      </c>
    </row>
    <row r="267" spans="1:3" ht="26.25" customHeight="1" x14ac:dyDescent="0.25">
      <c r="A267" s="103">
        <v>44127.699965277687</v>
      </c>
      <c r="B267" s="49">
        <v>0.3</v>
      </c>
      <c r="C267" s="50" t="s">
        <v>1011</v>
      </c>
    </row>
    <row r="268" spans="1:3" ht="26.25" customHeight="1" x14ac:dyDescent="0.25">
      <c r="A268" s="103">
        <v>44127.416631944478</v>
      </c>
      <c r="B268" s="49">
        <v>0.32</v>
      </c>
      <c r="C268" s="50" t="s">
        <v>1012</v>
      </c>
    </row>
    <row r="269" spans="1:3" ht="26.25" customHeight="1" x14ac:dyDescent="0.25">
      <c r="A269" s="103">
        <v>44127.551643518731</v>
      </c>
      <c r="B269" s="49">
        <v>0.39</v>
      </c>
      <c r="C269" s="50" t="s">
        <v>1013</v>
      </c>
    </row>
    <row r="270" spans="1:3" ht="26.25" customHeight="1" x14ac:dyDescent="0.25">
      <c r="A270" s="103">
        <v>44127.483819444664</v>
      </c>
      <c r="B270" s="49">
        <v>0.49</v>
      </c>
      <c r="C270" s="50" t="s">
        <v>1014</v>
      </c>
    </row>
    <row r="271" spans="1:3" ht="26.25" customHeight="1" x14ac:dyDescent="0.25">
      <c r="A271" s="103">
        <v>44127.585682870355</v>
      </c>
      <c r="B271" s="49">
        <v>0.49</v>
      </c>
      <c r="C271" s="50" t="s">
        <v>1015</v>
      </c>
    </row>
    <row r="272" spans="1:3" ht="26.25" customHeight="1" x14ac:dyDescent="0.25">
      <c r="A272" s="103">
        <v>44127.473888888955</v>
      </c>
      <c r="B272" s="49">
        <v>0.59</v>
      </c>
      <c r="C272" s="50" t="s">
        <v>1016</v>
      </c>
    </row>
    <row r="273" spans="1:3" ht="26.25" customHeight="1" x14ac:dyDescent="0.25">
      <c r="A273" s="103">
        <v>44127.433865740895</v>
      </c>
      <c r="B273" s="49">
        <v>0.61</v>
      </c>
      <c r="C273" s="50" t="s">
        <v>1017</v>
      </c>
    </row>
    <row r="274" spans="1:3" ht="26.25" customHeight="1" x14ac:dyDescent="0.25">
      <c r="A274" s="103">
        <v>44127.643333333544</v>
      </c>
      <c r="B274" s="49">
        <v>0.62</v>
      </c>
      <c r="C274" s="50" t="s">
        <v>1018</v>
      </c>
    </row>
    <row r="275" spans="1:3" ht="26.25" customHeight="1" x14ac:dyDescent="0.25">
      <c r="A275" s="103">
        <v>44127.513784722425</v>
      </c>
      <c r="B275" s="49">
        <v>0.82</v>
      </c>
      <c r="C275" s="50" t="s">
        <v>1019</v>
      </c>
    </row>
    <row r="276" spans="1:3" ht="26.25" customHeight="1" x14ac:dyDescent="0.25">
      <c r="A276" s="103">
        <v>44127.512615740765</v>
      </c>
      <c r="B276" s="49">
        <v>0.98</v>
      </c>
      <c r="C276" s="50" t="s">
        <v>1020</v>
      </c>
    </row>
    <row r="277" spans="1:3" ht="26.25" customHeight="1" x14ac:dyDescent="0.25">
      <c r="A277" s="103">
        <v>44127.534351851791</v>
      </c>
      <c r="B277" s="49">
        <v>0.99</v>
      </c>
      <c r="C277" s="50" t="s">
        <v>1021</v>
      </c>
    </row>
    <row r="278" spans="1:3" ht="26.25" customHeight="1" x14ac:dyDescent="0.25">
      <c r="A278" s="103">
        <v>44127.61505787028</v>
      </c>
      <c r="B278" s="49">
        <v>1.03</v>
      </c>
      <c r="C278" s="50" t="s">
        <v>1022</v>
      </c>
    </row>
    <row r="279" spans="1:3" ht="26.25" customHeight="1" x14ac:dyDescent="0.25">
      <c r="A279" s="103">
        <v>44127.138148148078</v>
      </c>
      <c r="B279" s="49">
        <v>30</v>
      </c>
      <c r="C279" s="50" t="s">
        <v>1023</v>
      </c>
    </row>
    <row r="280" spans="1:3" ht="26.25" customHeight="1" x14ac:dyDescent="0.25">
      <c r="A280" s="103">
        <v>44127.605046296492</v>
      </c>
      <c r="B280" s="49">
        <v>200</v>
      </c>
      <c r="C280" s="50" t="s">
        <v>1024</v>
      </c>
    </row>
    <row r="281" spans="1:3" ht="26.25" customHeight="1" x14ac:dyDescent="0.25">
      <c r="A281" s="103">
        <v>44127.117094907444</v>
      </c>
      <c r="B281" s="49">
        <v>1000</v>
      </c>
      <c r="C281" s="50" t="s">
        <v>1025</v>
      </c>
    </row>
    <row r="282" spans="1:3" ht="26.25" customHeight="1" x14ac:dyDescent="0.25">
      <c r="A282" s="103">
        <v>44127.605138889048</v>
      </c>
      <c r="B282" s="49">
        <v>1000</v>
      </c>
      <c r="C282" s="50" t="s">
        <v>1026</v>
      </c>
    </row>
    <row r="283" spans="1:3" ht="26.25" customHeight="1" x14ac:dyDescent="0.25">
      <c r="A283" s="103">
        <v>44127.471793981269</v>
      </c>
      <c r="B283" s="49">
        <v>2544.3000000000002</v>
      </c>
      <c r="C283" s="50" t="s">
        <v>1027</v>
      </c>
    </row>
    <row r="284" spans="1:3" ht="26.25" customHeight="1" x14ac:dyDescent="0.25">
      <c r="A284" s="103">
        <v>44127.726053240709</v>
      </c>
      <c r="B284" s="49">
        <v>4019</v>
      </c>
      <c r="C284" s="50" t="s">
        <v>1028</v>
      </c>
    </row>
    <row r="285" spans="1:3" ht="26.25" customHeight="1" x14ac:dyDescent="0.25">
      <c r="A285" s="103">
        <v>44129.7996759261</v>
      </c>
      <c r="B285" s="49">
        <v>50</v>
      </c>
      <c r="C285" s="50" t="s">
        <v>1029</v>
      </c>
    </row>
    <row r="286" spans="1:3" ht="26.25" customHeight="1" x14ac:dyDescent="0.25">
      <c r="A286" s="103">
        <v>44129.79767361097</v>
      </c>
      <c r="B286" s="49">
        <v>100</v>
      </c>
      <c r="C286" s="50" t="s">
        <v>1030</v>
      </c>
    </row>
    <row r="287" spans="1:3" ht="26.25" customHeight="1" x14ac:dyDescent="0.25">
      <c r="A287" s="103">
        <v>44129.816863426007</v>
      </c>
      <c r="B287" s="49">
        <v>200</v>
      </c>
      <c r="C287" s="50" t="s">
        <v>1031</v>
      </c>
    </row>
    <row r="288" spans="1:3" ht="26.25" customHeight="1" x14ac:dyDescent="0.25">
      <c r="A288" s="103">
        <v>44129.787199073937</v>
      </c>
      <c r="B288" s="49">
        <v>500</v>
      </c>
      <c r="C288" s="50" t="s">
        <v>1032</v>
      </c>
    </row>
    <row r="289" spans="1:3" ht="26.25" customHeight="1" x14ac:dyDescent="0.25">
      <c r="A289" s="103">
        <v>44129.788148147985</v>
      </c>
      <c r="B289" s="49">
        <v>500</v>
      </c>
      <c r="C289" s="50" t="s">
        <v>1033</v>
      </c>
    </row>
    <row r="290" spans="1:3" ht="26.25" customHeight="1" x14ac:dyDescent="0.25">
      <c r="A290" s="103">
        <v>44129.798055555671</v>
      </c>
      <c r="B290" s="49">
        <v>1250</v>
      </c>
      <c r="C290" s="50" t="s">
        <v>1034</v>
      </c>
    </row>
    <row r="291" spans="1:3" ht="26.25" customHeight="1" x14ac:dyDescent="0.25">
      <c r="A291" s="103">
        <v>44129.798067129683</v>
      </c>
      <c r="B291" s="49">
        <v>1250</v>
      </c>
      <c r="C291" s="50" t="s">
        <v>1035</v>
      </c>
    </row>
    <row r="292" spans="1:3" ht="26.25" customHeight="1" x14ac:dyDescent="0.25">
      <c r="A292" s="103">
        <v>44129.799050925765</v>
      </c>
      <c r="B292" s="49">
        <v>1250</v>
      </c>
      <c r="C292" s="50" t="s">
        <v>1036</v>
      </c>
    </row>
    <row r="293" spans="1:3" ht="26.25" customHeight="1" x14ac:dyDescent="0.25">
      <c r="A293" s="103">
        <v>44129.799456018489</v>
      </c>
      <c r="B293" s="49">
        <v>1250</v>
      </c>
      <c r="C293" s="50" t="s">
        <v>1037</v>
      </c>
    </row>
    <row r="294" spans="1:3" ht="26.25" customHeight="1" x14ac:dyDescent="0.25">
      <c r="A294" s="103">
        <v>44129.788506944664</v>
      </c>
      <c r="B294" s="49">
        <v>4000</v>
      </c>
      <c r="C294" s="50" t="s">
        <v>1038</v>
      </c>
    </row>
    <row r="295" spans="1:3" ht="26.25" customHeight="1" x14ac:dyDescent="0.25">
      <c r="A295" s="103">
        <v>44130.493437500205</v>
      </c>
      <c r="B295" s="49">
        <v>0.02</v>
      </c>
      <c r="C295" s="50" t="s">
        <v>1039</v>
      </c>
    </row>
    <row r="296" spans="1:3" ht="26.25" customHeight="1" x14ac:dyDescent="0.25">
      <c r="A296" s="103">
        <v>44130.542673611082</v>
      </c>
      <c r="B296" s="49">
        <v>0.02</v>
      </c>
      <c r="C296" s="50" t="s">
        <v>1040</v>
      </c>
    </row>
    <row r="297" spans="1:3" ht="26.25" customHeight="1" x14ac:dyDescent="0.25">
      <c r="A297" s="103">
        <v>44130.47363425931</v>
      </c>
      <c r="B297" s="49">
        <v>0.13</v>
      </c>
      <c r="C297" s="50" t="s">
        <v>1041</v>
      </c>
    </row>
    <row r="298" spans="1:3" ht="26.25" customHeight="1" x14ac:dyDescent="0.25">
      <c r="A298" s="103">
        <v>44130.449502314907</v>
      </c>
      <c r="B298" s="49">
        <v>0.14000000000000001</v>
      </c>
      <c r="C298" s="50" t="s">
        <v>1042</v>
      </c>
    </row>
    <row r="299" spans="1:3" ht="26.25" customHeight="1" x14ac:dyDescent="0.25">
      <c r="A299" s="103">
        <v>44130.474178240635</v>
      </c>
      <c r="B299" s="49">
        <v>0.3</v>
      </c>
      <c r="C299" s="50" t="s">
        <v>1043</v>
      </c>
    </row>
    <row r="300" spans="1:3" ht="26.25" customHeight="1" x14ac:dyDescent="0.25">
      <c r="A300" s="103">
        <v>44130.448171296157</v>
      </c>
      <c r="B300" s="49">
        <v>0.35</v>
      </c>
      <c r="C300" s="50" t="s">
        <v>1044</v>
      </c>
    </row>
    <row r="301" spans="1:3" ht="26.25" customHeight="1" x14ac:dyDescent="0.25">
      <c r="A301" s="103">
        <v>44130.434849536978</v>
      </c>
      <c r="B301" s="49">
        <v>0.45</v>
      </c>
      <c r="C301" s="50" t="s">
        <v>1045</v>
      </c>
    </row>
    <row r="302" spans="1:3" ht="26.25" customHeight="1" x14ac:dyDescent="0.25">
      <c r="A302" s="103">
        <v>44130.463321759365</v>
      </c>
      <c r="B302" s="49">
        <v>0.47</v>
      </c>
      <c r="C302" s="50" t="s">
        <v>1046</v>
      </c>
    </row>
    <row r="303" spans="1:3" ht="26.25" customHeight="1" x14ac:dyDescent="0.25">
      <c r="A303" s="103">
        <v>44130.722696759272</v>
      </c>
      <c r="B303" s="49">
        <v>0.47</v>
      </c>
      <c r="C303" s="50" t="s">
        <v>1047</v>
      </c>
    </row>
    <row r="304" spans="1:3" ht="26.25" customHeight="1" x14ac:dyDescent="0.25">
      <c r="A304" s="103">
        <v>44130.536446759477</v>
      </c>
      <c r="B304" s="49">
        <v>0.5</v>
      </c>
      <c r="C304" s="50" t="s">
        <v>1048</v>
      </c>
    </row>
    <row r="305" spans="1:3" ht="26.25" customHeight="1" x14ac:dyDescent="0.25">
      <c r="A305" s="103">
        <v>44130.51383101847</v>
      </c>
      <c r="B305" s="49">
        <v>0.61</v>
      </c>
      <c r="C305" s="50" t="s">
        <v>1049</v>
      </c>
    </row>
    <row r="306" spans="1:3" ht="26.25" customHeight="1" x14ac:dyDescent="0.25">
      <c r="A306" s="103">
        <v>44130.435428240802</v>
      </c>
      <c r="B306" s="49">
        <v>0.88</v>
      </c>
      <c r="C306" s="50" t="s">
        <v>1050</v>
      </c>
    </row>
    <row r="307" spans="1:3" ht="26.25" customHeight="1" x14ac:dyDescent="0.25">
      <c r="A307" s="103">
        <v>44130.472349537071</v>
      </c>
      <c r="B307" s="49">
        <v>30</v>
      </c>
      <c r="C307" s="50" t="s">
        <v>1051</v>
      </c>
    </row>
    <row r="308" spans="1:3" ht="26.25" customHeight="1" x14ac:dyDescent="0.25">
      <c r="A308" s="103">
        <v>44130.434236111119</v>
      </c>
      <c r="B308" s="49">
        <v>100</v>
      </c>
      <c r="C308" s="50" t="s">
        <v>1052</v>
      </c>
    </row>
    <row r="309" spans="1:3" ht="26.25" customHeight="1" x14ac:dyDescent="0.25">
      <c r="A309" s="103">
        <v>44130.173252314795</v>
      </c>
      <c r="B309" s="49">
        <v>180</v>
      </c>
      <c r="C309" s="50" t="s">
        <v>48</v>
      </c>
    </row>
    <row r="310" spans="1:3" ht="26.25" customHeight="1" x14ac:dyDescent="0.25">
      <c r="A310" s="103">
        <v>44130.236851851922</v>
      </c>
      <c r="B310" s="49">
        <v>500</v>
      </c>
      <c r="C310" s="50" t="s">
        <v>1053</v>
      </c>
    </row>
    <row r="311" spans="1:3" ht="26.25" customHeight="1" x14ac:dyDescent="0.25">
      <c r="A311" s="103">
        <v>44130.144745370373</v>
      </c>
      <c r="B311" s="49">
        <v>1000</v>
      </c>
      <c r="C311" s="50" t="s">
        <v>1054</v>
      </c>
    </row>
    <row r="312" spans="1:3" ht="26.25" customHeight="1" x14ac:dyDescent="0.25">
      <c r="A312" s="103">
        <v>44130.615462963004</v>
      </c>
      <c r="B312" s="49">
        <v>1288.8</v>
      </c>
      <c r="C312" s="50" t="s">
        <v>1055</v>
      </c>
    </row>
    <row r="313" spans="1:3" ht="26.25" customHeight="1" x14ac:dyDescent="0.25">
      <c r="A313" s="103">
        <v>44130.231296296231</v>
      </c>
      <c r="B313" s="49">
        <v>2352</v>
      </c>
      <c r="C313" s="50" t="s">
        <v>1056</v>
      </c>
    </row>
    <row r="314" spans="1:3" ht="26.25" customHeight="1" x14ac:dyDescent="0.25">
      <c r="A314" s="103">
        <v>44130.616597222164</v>
      </c>
      <c r="B314" s="49">
        <v>2837.3</v>
      </c>
      <c r="C314" s="50" t="s">
        <v>1057</v>
      </c>
    </row>
    <row r="315" spans="1:3" ht="26.25" customHeight="1" x14ac:dyDescent="0.25">
      <c r="A315" s="103">
        <v>44130.661655092612</v>
      </c>
      <c r="B315" s="49">
        <v>3000</v>
      </c>
      <c r="C315" s="50" t="s">
        <v>1058</v>
      </c>
    </row>
    <row r="316" spans="1:3" ht="26.25" customHeight="1" x14ac:dyDescent="0.25">
      <c r="A316" s="103">
        <v>44130.535081018694</v>
      </c>
      <c r="B316" s="49">
        <v>4240</v>
      </c>
      <c r="C316" s="50" t="s">
        <v>32</v>
      </c>
    </row>
    <row r="317" spans="1:3" ht="26.25" customHeight="1" x14ac:dyDescent="0.25">
      <c r="A317" s="103">
        <v>44130.682534722146</v>
      </c>
      <c r="B317" s="49">
        <v>9750</v>
      </c>
      <c r="C317" s="50" t="s">
        <v>1059</v>
      </c>
    </row>
    <row r="318" spans="1:3" ht="26.25" customHeight="1" x14ac:dyDescent="0.25">
      <c r="A318" s="103">
        <v>44130.615532407537</v>
      </c>
      <c r="B318" s="49">
        <v>9985.7999999999993</v>
      </c>
      <c r="C318" s="50" t="s">
        <v>1060</v>
      </c>
    </row>
    <row r="319" spans="1:3" ht="26.25" customHeight="1" x14ac:dyDescent="0.25">
      <c r="A319" s="103">
        <v>44130.667766203638</v>
      </c>
      <c r="B319" s="49">
        <v>30000</v>
      </c>
      <c r="C319" s="50" t="s">
        <v>300</v>
      </c>
    </row>
    <row r="320" spans="1:3" ht="26.25" customHeight="1" x14ac:dyDescent="0.25">
      <c r="A320" s="103">
        <v>44130.138576388825</v>
      </c>
      <c r="B320" s="49">
        <v>199086</v>
      </c>
      <c r="C320" s="50" t="s">
        <v>1061</v>
      </c>
    </row>
    <row r="321" spans="1:3" ht="26.25" customHeight="1" x14ac:dyDescent="0.25">
      <c r="A321" s="103">
        <v>44131.541875000112</v>
      </c>
      <c r="B321" s="49">
        <v>0.02</v>
      </c>
      <c r="C321" s="50" t="s">
        <v>1062</v>
      </c>
    </row>
    <row r="322" spans="1:3" ht="26.25" customHeight="1" x14ac:dyDescent="0.25">
      <c r="A322" s="103">
        <v>44131.628541666549</v>
      </c>
      <c r="B322" s="49">
        <v>0.02</v>
      </c>
      <c r="C322" s="50" t="s">
        <v>1063</v>
      </c>
    </row>
    <row r="323" spans="1:3" ht="26.25" customHeight="1" x14ac:dyDescent="0.25">
      <c r="A323" s="103">
        <v>44131.66130787041</v>
      </c>
      <c r="B323" s="49">
        <v>0.03</v>
      </c>
      <c r="C323" s="50" t="s">
        <v>1064</v>
      </c>
    </row>
    <row r="324" spans="1:3" ht="26.25" customHeight="1" x14ac:dyDescent="0.25">
      <c r="A324" s="103">
        <v>44131.41013888875</v>
      </c>
      <c r="B324" s="49">
        <v>0.11</v>
      </c>
      <c r="C324" s="50" t="s">
        <v>1065</v>
      </c>
    </row>
    <row r="325" spans="1:3" ht="26.25" customHeight="1" x14ac:dyDescent="0.25">
      <c r="A325" s="103">
        <v>44131.56901620375</v>
      </c>
      <c r="B325" s="49">
        <v>0.24</v>
      </c>
      <c r="C325" s="50" t="s">
        <v>1066</v>
      </c>
    </row>
    <row r="326" spans="1:3" ht="26.25" customHeight="1" x14ac:dyDescent="0.25">
      <c r="A326" s="103">
        <v>44131.629780092742</v>
      </c>
      <c r="B326" s="49">
        <v>0.28000000000000003</v>
      </c>
      <c r="C326" s="50" t="s">
        <v>1067</v>
      </c>
    </row>
    <row r="327" spans="1:3" ht="26.25" customHeight="1" x14ac:dyDescent="0.25">
      <c r="A327" s="103">
        <v>44131.54996527778</v>
      </c>
      <c r="B327" s="49">
        <v>0.65</v>
      </c>
      <c r="C327" s="50" t="s">
        <v>1068</v>
      </c>
    </row>
    <row r="328" spans="1:3" ht="26.25" customHeight="1" x14ac:dyDescent="0.25">
      <c r="A328" s="103">
        <v>44131.4791550925</v>
      </c>
      <c r="B328" s="49">
        <v>0.91</v>
      </c>
      <c r="C328" s="50" t="s">
        <v>1069</v>
      </c>
    </row>
    <row r="329" spans="1:3" ht="26.25" customHeight="1" x14ac:dyDescent="0.25">
      <c r="A329" s="103">
        <v>44131.508078703657</v>
      </c>
      <c r="B329" s="49">
        <v>1</v>
      </c>
      <c r="C329" s="50" t="s">
        <v>1067</v>
      </c>
    </row>
    <row r="330" spans="1:3" ht="26.25" customHeight="1" x14ac:dyDescent="0.25">
      <c r="A330" s="103">
        <v>44131.411516203545</v>
      </c>
      <c r="B330" s="49">
        <v>20</v>
      </c>
      <c r="C330" s="50" t="s">
        <v>1065</v>
      </c>
    </row>
    <row r="331" spans="1:3" ht="26.25" customHeight="1" x14ac:dyDescent="0.25">
      <c r="A331" s="103">
        <v>44131.448020833544</v>
      </c>
      <c r="B331" s="49">
        <v>30</v>
      </c>
      <c r="C331" s="50" t="s">
        <v>1070</v>
      </c>
    </row>
    <row r="332" spans="1:3" ht="26.25" customHeight="1" x14ac:dyDescent="0.25">
      <c r="A332" s="103">
        <v>44131.470393518452</v>
      </c>
      <c r="B332" s="49">
        <v>10230.549999999999</v>
      </c>
      <c r="C332" s="50" t="s">
        <v>1071</v>
      </c>
    </row>
    <row r="333" spans="1:3" ht="26.25" customHeight="1" x14ac:dyDescent="0.25">
      <c r="A333" s="103">
        <v>44131.599826388992</v>
      </c>
      <c r="B333" s="49">
        <v>50000</v>
      </c>
      <c r="C333" s="50" t="s">
        <v>71</v>
      </c>
    </row>
    <row r="334" spans="1:3" ht="26.25" customHeight="1" x14ac:dyDescent="0.25">
      <c r="A334" s="103">
        <v>44132.538113425951</v>
      </c>
      <c r="B334" s="49">
        <v>0.01</v>
      </c>
      <c r="C334" s="50" t="s">
        <v>1072</v>
      </c>
    </row>
    <row r="335" spans="1:3" ht="26.25" customHeight="1" x14ac:dyDescent="0.25">
      <c r="A335" s="103">
        <v>44132.516226851847</v>
      </c>
      <c r="B335" s="49">
        <v>0.02</v>
      </c>
      <c r="C335" s="50" t="s">
        <v>1073</v>
      </c>
    </row>
    <row r="336" spans="1:3" ht="26.25" customHeight="1" x14ac:dyDescent="0.25">
      <c r="A336" s="103">
        <v>44132.484861111268</v>
      </c>
      <c r="B336" s="49">
        <v>0.03</v>
      </c>
      <c r="C336" s="50" t="s">
        <v>1074</v>
      </c>
    </row>
    <row r="337" spans="1:3" ht="26.25" customHeight="1" x14ac:dyDescent="0.25">
      <c r="A337" s="103">
        <v>44132.425995370373</v>
      </c>
      <c r="B337" s="49">
        <v>0.33</v>
      </c>
      <c r="C337" s="50" t="s">
        <v>1075</v>
      </c>
    </row>
    <row r="338" spans="1:3" ht="26.25" customHeight="1" x14ac:dyDescent="0.25">
      <c r="A338" s="103">
        <v>44132.501099537127</v>
      </c>
      <c r="B338" s="49">
        <v>0.4</v>
      </c>
      <c r="C338" s="50" t="s">
        <v>1076</v>
      </c>
    </row>
    <row r="339" spans="1:3" ht="26.25" customHeight="1" x14ac:dyDescent="0.25">
      <c r="A339" s="103">
        <v>44132.432233796455</v>
      </c>
      <c r="B339" s="49">
        <v>0.43</v>
      </c>
      <c r="C339" s="50" t="s">
        <v>1077</v>
      </c>
    </row>
    <row r="340" spans="1:3" ht="26.25" customHeight="1" x14ac:dyDescent="0.25">
      <c r="A340" s="103">
        <v>44132.52281250013</v>
      </c>
      <c r="B340" s="49">
        <v>0.61</v>
      </c>
      <c r="C340" s="50" t="s">
        <v>1078</v>
      </c>
    </row>
    <row r="341" spans="1:3" ht="26.25" customHeight="1" x14ac:dyDescent="0.25">
      <c r="A341" s="103">
        <v>44132.544479166623</v>
      </c>
      <c r="B341" s="49">
        <v>1.69</v>
      </c>
      <c r="C341" s="50" t="s">
        <v>1079</v>
      </c>
    </row>
    <row r="342" spans="1:3" ht="26.25" customHeight="1" x14ac:dyDescent="0.25">
      <c r="A342" s="103">
        <v>44132.492905092426</v>
      </c>
      <c r="B342" s="49">
        <v>50</v>
      </c>
      <c r="C342" s="50" t="s">
        <v>1080</v>
      </c>
    </row>
    <row r="343" spans="1:3" ht="26.25" customHeight="1" x14ac:dyDescent="0.25">
      <c r="A343" s="103">
        <v>44132.057569444645</v>
      </c>
      <c r="B343" s="49">
        <v>200</v>
      </c>
      <c r="C343" s="50" t="s">
        <v>1081</v>
      </c>
    </row>
    <row r="344" spans="1:3" ht="26.25" customHeight="1" x14ac:dyDescent="0.25">
      <c r="A344" s="103">
        <v>44132.081122685224</v>
      </c>
      <c r="B344" s="49">
        <v>500</v>
      </c>
      <c r="C344" s="50" t="s">
        <v>1082</v>
      </c>
    </row>
    <row r="345" spans="1:3" ht="26.25" customHeight="1" x14ac:dyDescent="0.25">
      <c r="A345" s="103">
        <v>44132.081539351959</v>
      </c>
      <c r="B345" s="49">
        <v>500</v>
      </c>
      <c r="C345" s="50" t="s">
        <v>1083</v>
      </c>
    </row>
    <row r="346" spans="1:3" ht="26.25" customHeight="1" x14ac:dyDescent="0.25">
      <c r="A346" s="103">
        <v>44132.769641203806</v>
      </c>
      <c r="B346" s="49">
        <v>5000</v>
      </c>
      <c r="C346" s="50" t="s">
        <v>1084</v>
      </c>
    </row>
    <row r="347" spans="1:3" ht="26.25" customHeight="1" x14ac:dyDescent="0.25">
      <c r="A347" s="103">
        <v>44132.487476851791</v>
      </c>
      <c r="B347" s="49">
        <v>24467.8</v>
      </c>
      <c r="C347" s="50" t="s">
        <v>1085</v>
      </c>
    </row>
    <row r="348" spans="1:3" ht="26.25" customHeight="1" x14ac:dyDescent="0.25">
      <c r="A348" s="103">
        <v>44133.555162037257</v>
      </c>
      <c r="B348" s="49">
        <v>0.09</v>
      </c>
      <c r="C348" s="50" t="s">
        <v>1086</v>
      </c>
    </row>
    <row r="349" spans="1:3" ht="26.25" customHeight="1" x14ac:dyDescent="0.25">
      <c r="A349" s="103">
        <v>44133.618090278003</v>
      </c>
      <c r="B349" s="49">
        <v>0.1</v>
      </c>
      <c r="C349" s="50" t="s">
        <v>1087</v>
      </c>
    </row>
    <row r="350" spans="1:3" ht="26.25" customHeight="1" x14ac:dyDescent="0.25">
      <c r="A350" s="103">
        <v>44133.500787036959</v>
      </c>
      <c r="B350" s="49">
        <v>0.15</v>
      </c>
      <c r="C350" s="50" t="s">
        <v>1088</v>
      </c>
    </row>
    <row r="351" spans="1:3" ht="26.25" customHeight="1" x14ac:dyDescent="0.25">
      <c r="A351" s="103">
        <v>44133.444699074142</v>
      </c>
      <c r="B351" s="49">
        <v>0.35</v>
      </c>
      <c r="C351" s="50" t="s">
        <v>1089</v>
      </c>
    </row>
    <row r="352" spans="1:3" ht="26.25" customHeight="1" x14ac:dyDescent="0.25">
      <c r="A352" s="103">
        <v>44133.529409722425</v>
      </c>
      <c r="B352" s="49">
        <v>0.35</v>
      </c>
      <c r="C352" s="50" t="s">
        <v>1090</v>
      </c>
    </row>
    <row r="353" spans="1:3" ht="26.25" customHeight="1" x14ac:dyDescent="0.25">
      <c r="A353" s="103">
        <v>44133.506585648283</v>
      </c>
      <c r="B353" s="49">
        <v>0.4</v>
      </c>
      <c r="C353" s="50" t="s">
        <v>1091</v>
      </c>
    </row>
    <row r="354" spans="1:3" ht="26.25" customHeight="1" x14ac:dyDescent="0.25">
      <c r="A354" s="103">
        <v>44133.472199073993</v>
      </c>
      <c r="B354" s="49">
        <v>0.45</v>
      </c>
      <c r="C354" s="50" t="s">
        <v>1092</v>
      </c>
    </row>
    <row r="355" spans="1:3" ht="26.25" customHeight="1" x14ac:dyDescent="0.25">
      <c r="A355" s="103">
        <v>44133.702893518377</v>
      </c>
      <c r="B355" s="49">
        <v>0.64</v>
      </c>
      <c r="C355" s="50" t="s">
        <v>1093</v>
      </c>
    </row>
    <row r="356" spans="1:3" ht="26.25" customHeight="1" x14ac:dyDescent="0.25">
      <c r="A356" s="103">
        <v>44133.596863425802</v>
      </c>
      <c r="B356" s="49">
        <v>0.78</v>
      </c>
      <c r="C356" s="50" t="s">
        <v>1094</v>
      </c>
    </row>
    <row r="357" spans="1:3" ht="26.25" customHeight="1" x14ac:dyDescent="0.25">
      <c r="A357" s="103">
        <v>44133.455185185187</v>
      </c>
      <c r="B357" s="49">
        <v>25.09</v>
      </c>
      <c r="C357" s="50" t="s">
        <v>1095</v>
      </c>
    </row>
    <row r="358" spans="1:3" ht="26.25" customHeight="1" x14ac:dyDescent="0.25">
      <c r="A358" s="103">
        <v>44133.412361111026</v>
      </c>
      <c r="B358" s="49">
        <v>50</v>
      </c>
      <c r="C358" s="50" t="s">
        <v>1096</v>
      </c>
    </row>
    <row r="359" spans="1:3" ht="26.25" customHeight="1" x14ac:dyDescent="0.25">
      <c r="A359" s="103">
        <v>44133.03597222222</v>
      </c>
      <c r="B359" s="49">
        <v>207.5</v>
      </c>
      <c r="C359" s="50" t="s">
        <v>1097</v>
      </c>
    </row>
    <row r="360" spans="1:3" ht="26.25" customHeight="1" x14ac:dyDescent="0.25">
      <c r="A360" s="103">
        <v>44133.426620370243</v>
      </c>
      <c r="B360" s="49">
        <v>500</v>
      </c>
      <c r="C360" s="50" t="s">
        <v>1098</v>
      </c>
    </row>
    <row r="361" spans="1:3" ht="26.25" customHeight="1" x14ac:dyDescent="0.25">
      <c r="A361" s="103">
        <v>44133.571458333172</v>
      </c>
      <c r="B361" s="49">
        <v>760</v>
      </c>
      <c r="C361" s="50" t="s">
        <v>32</v>
      </c>
    </row>
    <row r="362" spans="1:3" ht="26.25" customHeight="1" x14ac:dyDescent="0.25">
      <c r="A362" s="103">
        <v>44133.476678240579</v>
      </c>
      <c r="B362" s="49">
        <v>4843.2</v>
      </c>
      <c r="C362" s="50" t="s">
        <v>1099</v>
      </c>
    </row>
    <row r="363" spans="1:3" ht="26.25" customHeight="1" x14ac:dyDescent="0.25">
      <c r="A363" s="103">
        <v>44134.680000000168</v>
      </c>
      <c r="B363" s="49">
        <v>0.02</v>
      </c>
      <c r="C363" s="50" t="s">
        <v>1100</v>
      </c>
    </row>
    <row r="364" spans="1:3" ht="26.25" customHeight="1" x14ac:dyDescent="0.25">
      <c r="A364" s="103">
        <v>44134.527731481474</v>
      </c>
      <c r="B364" s="49">
        <v>0.03</v>
      </c>
      <c r="C364" s="50" t="s">
        <v>1101</v>
      </c>
    </row>
    <row r="365" spans="1:3" ht="26.25" customHeight="1" x14ac:dyDescent="0.25">
      <c r="A365" s="103">
        <v>44134.460428240709</v>
      </c>
      <c r="B365" s="49">
        <v>0.14000000000000001</v>
      </c>
      <c r="C365" s="50" t="s">
        <v>1102</v>
      </c>
    </row>
    <row r="366" spans="1:3" ht="26.25" customHeight="1" x14ac:dyDescent="0.25">
      <c r="A366" s="103">
        <v>44134.450729166623</v>
      </c>
      <c r="B366" s="49">
        <v>0.22</v>
      </c>
      <c r="C366" s="50" t="s">
        <v>1103</v>
      </c>
    </row>
    <row r="367" spans="1:3" ht="26.25" customHeight="1" x14ac:dyDescent="0.25">
      <c r="A367" s="103">
        <v>44134.521076388657</v>
      </c>
      <c r="B367" s="49">
        <v>0.57999999999999996</v>
      </c>
      <c r="C367" s="50" t="s">
        <v>1104</v>
      </c>
    </row>
    <row r="368" spans="1:3" ht="26.25" customHeight="1" x14ac:dyDescent="0.25">
      <c r="A368" s="103">
        <v>44134.45734953694</v>
      </c>
      <c r="B368" s="49">
        <v>0.69</v>
      </c>
      <c r="C368" s="50" t="s">
        <v>1105</v>
      </c>
    </row>
    <row r="369" spans="1:3" ht="26.25" customHeight="1" x14ac:dyDescent="0.25">
      <c r="A369" s="103">
        <v>44134.615034722257</v>
      </c>
      <c r="B369" s="49">
        <v>0.7</v>
      </c>
      <c r="C369" s="50" t="s">
        <v>1106</v>
      </c>
    </row>
    <row r="370" spans="1:3" ht="26.25" customHeight="1" x14ac:dyDescent="0.25">
      <c r="A370" s="103">
        <v>44134.108124999795</v>
      </c>
      <c r="B370" s="49">
        <v>30</v>
      </c>
      <c r="C370" s="50" t="s">
        <v>1107</v>
      </c>
    </row>
    <row r="371" spans="1:3" ht="26.25" customHeight="1" x14ac:dyDescent="0.25">
      <c r="A371" s="103">
        <v>44134.7890625</v>
      </c>
      <c r="B371" s="49">
        <v>500</v>
      </c>
      <c r="C371" s="50" t="s">
        <v>1108</v>
      </c>
    </row>
    <row r="372" spans="1:3" ht="26.25" customHeight="1" x14ac:dyDescent="0.25">
      <c r="A372" s="103">
        <v>44134.523726851679</v>
      </c>
      <c r="B372" s="49">
        <v>2150.1999999999998</v>
      </c>
      <c r="C372" s="50" t="s">
        <v>1109</v>
      </c>
    </row>
    <row r="373" spans="1:3" ht="26.25" customHeight="1" x14ac:dyDescent="0.25">
      <c r="A373" s="103">
        <v>44134.790624999907</v>
      </c>
      <c r="B373" s="49">
        <v>5000</v>
      </c>
      <c r="C373" s="50" t="s">
        <v>1110</v>
      </c>
    </row>
    <row r="374" spans="1:3" ht="26.25" customHeight="1" thickBot="1" x14ac:dyDescent="0.3">
      <c r="A374" s="103">
        <v>44134.676863425877</v>
      </c>
      <c r="B374" s="49">
        <v>10031.700000000001</v>
      </c>
      <c r="C374" s="50" t="s">
        <v>1111</v>
      </c>
    </row>
    <row r="375" spans="1:3" ht="26.25" customHeight="1" x14ac:dyDescent="0.25">
      <c r="A375" s="179"/>
      <c r="B375" s="179"/>
      <c r="C375" s="179"/>
    </row>
    <row r="376" spans="1:3" ht="26.25" customHeight="1" x14ac:dyDescent="0.25"/>
    <row r="377" spans="1:3" ht="26.25" customHeight="1" x14ac:dyDescent="0.25"/>
    <row r="378" spans="1:3" ht="26.25" customHeight="1" x14ac:dyDescent="0.25"/>
    <row r="379" spans="1:3" ht="26.25" customHeight="1" x14ac:dyDescent="0.25"/>
    <row r="380" spans="1:3" ht="26.25" customHeight="1" x14ac:dyDescent="0.25"/>
    <row r="381" spans="1:3" ht="26.25" customHeight="1" x14ac:dyDescent="0.25"/>
    <row r="382" spans="1:3" ht="26.25" customHeight="1" x14ac:dyDescent="0.25"/>
    <row r="383" spans="1:3" ht="26.25" customHeight="1" x14ac:dyDescent="0.25"/>
    <row r="384" spans="1:3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26.25" customHeight="1" x14ac:dyDescent="0.25"/>
    <row r="402" ht="26.25" customHeight="1" x14ac:dyDescent="0.25"/>
    <row r="403" ht="26.25" customHeight="1" x14ac:dyDescent="0.25"/>
    <row r="404" ht="26.25" customHeight="1" x14ac:dyDescent="0.25"/>
    <row r="405" ht="26.25" customHeight="1" x14ac:dyDescent="0.25"/>
    <row r="406" ht="26.25" customHeight="1" x14ac:dyDescent="0.25"/>
    <row r="407" ht="26.25" customHeight="1" x14ac:dyDescent="0.25"/>
    <row r="408" ht="26.25" customHeight="1" x14ac:dyDescent="0.25"/>
    <row r="409" ht="26.25" customHeight="1" x14ac:dyDescent="0.25"/>
    <row r="410" ht="26.25" customHeight="1" x14ac:dyDescent="0.25"/>
    <row r="411" ht="26.25" customHeight="1" x14ac:dyDescent="0.25"/>
    <row r="412" ht="26.25" customHeight="1" x14ac:dyDescent="0.25"/>
    <row r="413" ht="26.25" customHeight="1" x14ac:dyDescent="0.25"/>
    <row r="414" ht="26.25" customHeight="1" x14ac:dyDescent="0.25"/>
    <row r="415" ht="26.25" customHeight="1" x14ac:dyDescent="0.25"/>
    <row r="416" ht="26.25" customHeight="1" x14ac:dyDescent="0.25"/>
    <row r="417" ht="26.25" customHeight="1" x14ac:dyDescent="0.25"/>
    <row r="418" ht="26.25" customHeight="1" x14ac:dyDescent="0.25"/>
    <row r="419" ht="26.25" customHeight="1" x14ac:dyDescent="0.25"/>
    <row r="420" ht="26.25" customHeight="1" x14ac:dyDescent="0.25"/>
    <row r="421" ht="26.25" customHeight="1" x14ac:dyDescent="0.25"/>
    <row r="422" ht="26.25" customHeight="1" x14ac:dyDescent="0.25"/>
    <row r="423" ht="26.25" customHeight="1" x14ac:dyDescent="0.25"/>
    <row r="424" ht="26.25" customHeight="1" x14ac:dyDescent="0.25"/>
    <row r="425" ht="26.25" customHeight="1" x14ac:dyDescent="0.25"/>
    <row r="426" ht="26.25" customHeight="1" x14ac:dyDescent="0.25"/>
    <row r="427" ht="26.25" customHeight="1" x14ac:dyDescent="0.25"/>
    <row r="428" ht="26.25" customHeight="1" x14ac:dyDescent="0.25"/>
    <row r="429" ht="26.25" customHeight="1" x14ac:dyDescent="0.25"/>
    <row r="430" ht="26.25" customHeight="1" x14ac:dyDescent="0.25"/>
    <row r="431" ht="26.25" customHeight="1" x14ac:dyDescent="0.25"/>
    <row r="432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ht="26.25" customHeight="1" x14ac:dyDescent="0.25"/>
    <row r="466" ht="26.25" customHeight="1" x14ac:dyDescent="0.25"/>
    <row r="467" ht="26.25" customHeight="1" x14ac:dyDescent="0.25"/>
    <row r="468" ht="26.25" customHeight="1" x14ac:dyDescent="0.25"/>
    <row r="469" ht="26.25" customHeight="1" x14ac:dyDescent="0.25"/>
    <row r="470" ht="26.25" customHeight="1" x14ac:dyDescent="0.25"/>
    <row r="471" ht="26.25" customHeight="1" x14ac:dyDescent="0.25"/>
    <row r="472" ht="26.25" customHeight="1" x14ac:dyDescent="0.25"/>
    <row r="473" ht="26.25" customHeight="1" x14ac:dyDescent="0.25"/>
    <row r="474" ht="26.25" customHeight="1" x14ac:dyDescent="0.25"/>
    <row r="475" ht="26.25" customHeight="1" x14ac:dyDescent="0.25"/>
    <row r="476" ht="26.25" customHeight="1" x14ac:dyDescent="0.25"/>
    <row r="477" ht="26.25" customHeight="1" x14ac:dyDescent="0.25"/>
    <row r="478" ht="26.25" customHeight="1" x14ac:dyDescent="0.25"/>
    <row r="479" ht="26.25" customHeight="1" x14ac:dyDescent="0.25"/>
    <row r="480" ht="26.25" customHeight="1" x14ac:dyDescent="0.25"/>
    <row r="481" ht="26.25" customHeight="1" x14ac:dyDescent="0.25"/>
    <row r="482" ht="26.25" customHeight="1" x14ac:dyDescent="0.25"/>
    <row r="483" ht="26.25" customHeight="1" x14ac:dyDescent="0.25"/>
    <row r="484" ht="26.25" customHeight="1" x14ac:dyDescent="0.25"/>
    <row r="485" ht="26.25" customHeight="1" x14ac:dyDescent="0.25"/>
    <row r="486" ht="26.25" customHeight="1" x14ac:dyDescent="0.25"/>
    <row r="487" ht="26.25" customHeight="1" x14ac:dyDescent="0.25"/>
    <row r="488" ht="26.25" customHeight="1" x14ac:dyDescent="0.25"/>
    <row r="489" ht="26.25" customHeight="1" x14ac:dyDescent="0.25"/>
    <row r="490" ht="26.25" customHeight="1" x14ac:dyDescent="0.25"/>
    <row r="491" ht="26.25" customHeight="1" x14ac:dyDescent="0.25"/>
    <row r="492" ht="26.25" customHeight="1" x14ac:dyDescent="0.25"/>
    <row r="493" ht="26.25" customHeight="1" x14ac:dyDescent="0.25"/>
    <row r="494" ht="26.25" customHeight="1" x14ac:dyDescent="0.25"/>
    <row r="495" ht="26.25" customHeight="1" x14ac:dyDescent="0.25"/>
    <row r="496" ht="26.25" customHeight="1" x14ac:dyDescent="0.25"/>
    <row r="497" ht="26.25" customHeight="1" x14ac:dyDescent="0.25"/>
    <row r="498" ht="26.25" customHeight="1" x14ac:dyDescent="0.25"/>
    <row r="499" ht="26.25" customHeight="1" x14ac:dyDescent="0.25"/>
    <row r="500" ht="26.25" customHeight="1" x14ac:dyDescent="0.25"/>
    <row r="501" ht="26.25" customHeight="1" x14ac:dyDescent="0.25"/>
    <row r="502" ht="26.25" customHeight="1" x14ac:dyDescent="0.25"/>
    <row r="503" ht="26.25" customHeight="1" x14ac:dyDescent="0.25"/>
    <row r="504" ht="26.25" customHeight="1" x14ac:dyDescent="0.25"/>
    <row r="505" ht="26.25" customHeight="1" x14ac:dyDescent="0.25"/>
    <row r="506" ht="26.25" customHeight="1" x14ac:dyDescent="0.25"/>
    <row r="507" ht="26.25" customHeight="1" x14ac:dyDescent="0.25"/>
    <row r="508" ht="26.25" customHeight="1" x14ac:dyDescent="0.25"/>
    <row r="509" ht="26.25" customHeight="1" x14ac:dyDescent="0.25"/>
    <row r="510" ht="26.25" customHeight="1" x14ac:dyDescent="0.25"/>
    <row r="511" ht="26.25" customHeight="1" x14ac:dyDescent="0.25"/>
    <row r="512" ht="26.25" customHeight="1" x14ac:dyDescent="0.25"/>
    <row r="513" ht="26.25" customHeight="1" x14ac:dyDescent="0.25"/>
    <row r="514" ht="26.25" customHeight="1" x14ac:dyDescent="0.25"/>
    <row r="515" ht="26.25" customHeight="1" x14ac:dyDescent="0.25"/>
    <row r="516" ht="26.25" customHeight="1" x14ac:dyDescent="0.25"/>
    <row r="517" ht="26.25" customHeight="1" x14ac:dyDescent="0.25"/>
    <row r="518" ht="26.25" customHeight="1" x14ac:dyDescent="0.25"/>
    <row r="519" ht="26.25" customHeight="1" x14ac:dyDescent="0.25"/>
    <row r="520" ht="26.25" customHeight="1" x14ac:dyDescent="0.25"/>
    <row r="521" ht="26.25" customHeight="1" x14ac:dyDescent="0.25"/>
    <row r="522" ht="26.25" customHeight="1" x14ac:dyDescent="0.25"/>
    <row r="523" ht="26.25" customHeight="1" x14ac:dyDescent="0.25"/>
    <row r="524" ht="26.25" customHeight="1" x14ac:dyDescent="0.25"/>
    <row r="525" ht="26.25" customHeight="1" x14ac:dyDescent="0.25"/>
    <row r="526" ht="26.25" customHeight="1" x14ac:dyDescent="0.25"/>
    <row r="527" ht="26.25" customHeight="1" x14ac:dyDescent="0.25"/>
    <row r="528" ht="26.25" customHeight="1" x14ac:dyDescent="0.25"/>
    <row r="529" ht="26.25" customHeight="1" x14ac:dyDescent="0.25"/>
    <row r="530" ht="26.25" customHeight="1" x14ac:dyDescent="0.25"/>
    <row r="531" ht="26.25" customHeight="1" x14ac:dyDescent="0.25"/>
    <row r="532" ht="26.25" customHeight="1" x14ac:dyDescent="0.25"/>
    <row r="533" ht="26.25" customHeight="1" x14ac:dyDescent="0.25"/>
    <row r="534" ht="26.25" customHeight="1" x14ac:dyDescent="0.25"/>
    <row r="535" ht="26.25" customHeight="1" x14ac:dyDescent="0.25"/>
    <row r="536" ht="26.25" customHeight="1" x14ac:dyDescent="0.25"/>
    <row r="537" ht="26.25" customHeight="1" x14ac:dyDescent="0.25"/>
    <row r="538" ht="26.25" customHeight="1" x14ac:dyDescent="0.25"/>
    <row r="539" ht="26.25" customHeight="1" x14ac:dyDescent="0.25"/>
    <row r="540" ht="26.25" customHeight="1" x14ac:dyDescent="0.25"/>
    <row r="541" ht="26.25" customHeight="1" x14ac:dyDescent="0.25"/>
    <row r="542" ht="26.25" customHeight="1" x14ac:dyDescent="0.25"/>
    <row r="543" ht="26.25" customHeight="1" x14ac:dyDescent="0.25"/>
    <row r="544" ht="26.25" customHeight="1" x14ac:dyDescent="0.25"/>
    <row r="545" ht="26.25" customHeight="1" x14ac:dyDescent="0.25"/>
    <row r="546" ht="26.25" customHeight="1" x14ac:dyDescent="0.25"/>
    <row r="547" ht="26.25" customHeight="1" x14ac:dyDescent="0.25"/>
    <row r="548" ht="26.25" customHeight="1" x14ac:dyDescent="0.25"/>
    <row r="549" ht="26.25" customHeight="1" x14ac:dyDescent="0.25"/>
    <row r="550" ht="26.25" customHeight="1" x14ac:dyDescent="0.25"/>
    <row r="551" ht="26.25" customHeight="1" x14ac:dyDescent="0.25"/>
    <row r="552" ht="26.25" customHeight="1" x14ac:dyDescent="0.25"/>
    <row r="553" ht="26.25" customHeight="1" x14ac:dyDescent="0.25"/>
    <row r="554" ht="26.25" customHeight="1" x14ac:dyDescent="0.25"/>
    <row r="555" ht="26.25" customHeight="1" x14ac:dyDescent="0.25"/>
    <row r="556" ht="26.25" customHeight="1" x14ac:dyDescent="0.25"/>
    <row r="557" ht="26.25" customHeight="1" x14ac:dyDescent="0.25"/>
    <row r="558" ht="26.25" customHeight="1" x14ac:dyDescent="0.25"/>
    <row r="559" ht="26.25" customHeight="1" x14ac:dyDescent="0.25"/>
    <row r="560" ht="26.25" customHeight="1" x14ac:dyDescent="0.25"/>
    <row r="561" ht="26.25" customHeight="1" x14ac:dyDescent="0.25"/>
    <row r="562" ht="26.25" customHeight="1" x14ac:dyDescent="0.25"/>
    <row r="563" ht="26.25" customHeight="1" x14ac:dyDescent="0.25"/>
    <row r="564" ht="26.25" customHeight="1" x14ac:dyDescent="0.25"/>
    <row r="565" ht="26.25" customHeight="1" x14ac:dyDescent="0.25"/>
    <row r="566" ht="26.25" customHeight="1" x14ac:dyDescent="0.25"/>
    <row r="567" ht="26.25" customHeight="1" x14ac:dyDescent="0.25"/>
    <row r="568" ht="26.25" customHeight="1" x14ac:dyDescent="0.25"/>
    <row r="569" ht="26.25" customHeight="1" x14ac:dyDescent="0.25"/>
    <row r="570" ht="26.25" customHeight="1" x14ac:dyDescent="0.25"/>
    <row r="571" ht="26.25" customHeight="1" x14ac:dyDescent="0.25"/>
    <row r="572" ht="26.25" customHeight="1" x14ac:dyDescent="0.25"/>
    <row r="573" ht="26.25" customHeight="1" x14ac:dyDescent="0.25"/>
    <row r="574" ht="26.25" customHeight="1" x14ac:dyDescent="0.25"/>
    <row r="575" ht="26.25" customHeight="1" x14ac:dyDescent="0.25"/>
    <row r="576" ht="26.25" customHeight="1" x14ac:dyDescent="0.25"/>
    <row r="577" ht="26.25" customHeight="1" x14ac:dyDescent="0.25"/>
    <row r="578" ht="26.25" customHeight="1" x14ac:dyDescent="0.25"/>
    <row r="579" ht="26.25" customHeight="1" x14ac:dyDescent="0.25"/>
    <row r="580" ht="26.25" customHeight="1" x14ac:dyDescent="0.25"/>
    <row r="581" ht="26.25" customHeight="1" x14ac:dyDescent="0.25"/>
    <row r="582" ht="26.25" customHeight="1" x14ac:dyDescent="0.25"/>
    <row r="583" ht="26.25" customHeight="1" x14ac:dyDescent="0.25"/>
    <row r="584" ht="26.25" customHeight="1" x14ac:dyDescent="0.25"/>
    <row r="585" ht="26.25" customHeight="1" x14ac:dyDescent="0.25"/>
    <row r="586" ht="26.25" customHeight="1" x14ac:dyDescent="0.25"/>
    <row r="587" ht="26.25" customHeight="1" x14ac:dyDescent="0.25"/>
    <row r="588" ht="26.25" customHeight="1" x14ac:dyDescent="0.25"/>
    <row r="589" ht="26.25" customHeight="1" x14ac:dyDescent="0.25"/>
    <row r="590" ht="26.25" customHeight="1" x14ac:dyDescent="0.25"/>
    <row r="591" ht="26.25" customHeight="1" x14ac:dyDescent="0.25"/>
    <row r="592" ht="26.25" customHeight="1" x14ac:dyDescent="0.25"/>
    <row r="593" ht="26.25" customHeight="1" x14ac:dyDescent="0.25"/>
    <row r="594" ht="26.25" customHeight="1" x14ac:dyDescent="0.25"/>
    <row r="595" ht="26.25" customHeight="1" x14ac:dyDescent="0.25"/>
    <row r="596" ht="26.25" customHeight="1" x14ac:dyDescent="0.25"/>
    <row r="597" ht="26.25" customHeight="1" x14ac:dyDescent="0.25"/>
    <row r="598" ht="26.25" customHeight="1" x14ac:dyDescent="0.25"/>
    <row r="599" ht="26.25" customHeight="1" x14ac:dyDescent="0.25"/>
    <row r="600" ht="26.25" customHeight="1" x14ac:dyDescent="0.25"/>
    <row r="601" ht="26.25" customHeight="1" x14ac:dyDescent="0.25"/>
    <row r="602" ht="26.25" customHeight="1" x14ac:dyDescent="0.25"/>
    <row r="603" ht="26.25" customHeight="1" x14ac:dyDescent="0.25"/>
    <row r="604" ht="26.25" customHeight="1" x14ac:dyDescent="0.25"/>
    <row r="605" ht="26.25" customHeight="1" x14ac:dyDescent="0.25"/>
    <row r="606" ht="26.25" customHeight="1" x14ac:dyDescent="0.25"/>
    <row r="607" ht="26.25" customHeight="1" x14ac:dyDescent="0.25"/>
    <row r="608" ht="26.25" customHeight="1" x14ac:dyDescent="0.25"/>
    <row r="609" ht="26.25" customHeight="1" x14ac:dyDescent="0.25"/>
    <row r="610" ht="26.25" customHeight="1" x14ac:dyDescent="0.25"/>
    <row r="611" ht="26.25" customHeight="1" x14ac:dyDescent="0.25"/>
    <row r="612" ht="26.25" customHeight="1" x14ac:dyDescent="0.25"/>
    <row r="613" ht="26.25" customHeight="1" x14ac:dyDescent="0.25"/>
    <row r="614" ht="26.25" customHeight="1" x14ac:dyDescent="0.25"/>
    <row r="615" ht="26.25" customHeight="1" x14ac:dyDescent="0.25"/>
    <row r="616" ht="26.25" customHeight="1" x14ac:dyDescent="0.25"/>
    <row r="617" ht="26.25" customHeight="1" x14ac:dyDescent="0.25"/>
    <row r="618" ht="26.25" customHeight="1" x14ac:dyDescent="0.25"/>
    <row r="619" ht="26.25" customHeight="1" x14ac:dyDescent="0.25"/>
    <row r="620" ht="26.25" customHeight="1" x14ac:dyDescent="0.25"/>
    <row r="621" ht="26.25" customHeight="1" x14ac:dyDescent="0.25"/>
    <row r="622" ht="26.25" customHeight="1" x14ac:dyDescent="0.25"/>
    <row r="623" ht="26.25" customHeight="1" x14ac:dyDescent="0.25"/>
    <row r="624" ht="26.25" customHeight="1" x14ac:dyDescent="0.25"/>
    <row r="625" ht="26.25" customHeight="1" x14ac:dyDescent="0.25"/>
    <row r="626" ht="26.25" customHeight="1" x14ac:dyDescent="0.25"/>
    <row r="627" ht="26.25" customHeight="1" x14ac:dyDescent="0.25"/>
    <row r="628" ht="26.25" customHeight="1" x14ac:dyDescent="0.25"/>
    <row r="629" ht="26.25" customHeight="1" x14ac:dyDescent="0.25"/>
    <row r="630" ht="26.25" customHeight="1" x14ac:dyDescent="0.25"/>
    <row r="631" ht="26.25" customHeight="1" x14ac:dyDescent="0.25"/>
    <row r="632" ht="26.25" customHeight="1" x14ac:dyDescent="0.25"/>
    <row r="633" ht="26.25" customHeight="1" x14ac:dyDescent="0.25"/>
    <row r="634" ht="26.25" customHeight="1" x14ac:dyDescent="0.25"/>
    <row r="635" ht="26.25" customHeight="1" x14ac:dyDescent="0.25"/>
    <row r="636" ht="26.25" customHeight="1" x14ac:dyDescent="0.25"/>
    <row r="637" ht="26.25" customHeight="1" x14ac:dyDescent="0.25"/>
    <row r="638" ht="26.25" customHeight="1" x14ac:dyDescent="0.25"/>
    <row r="639" ht="26.25" customHeight="1" x14ac:dyDescent="0.25"/>
    <row r="640" ht="26.25" customHeight="1" x14ac:dyDescent="0.25"/>
    <row r="641" ht="26.25" customHeight="1" x14ac:dyDescent="0.25"/>
    <row r="642" ht="26.25" customHeight="1" x14ac:dyDescent="0.25"/>
    <row r="643" ht="26.25" customHeight="1" x14ac:dyDescent="0.25"/>
    <row r="644" ht="26.25" customHeight="1" x14ac:dyDescent="0.25"/>
    <row r="645" ht="26.25" customHeight="1" x14ac:dyDescent="0.25"/>
    <row r="646" ht="26.25" customHeight="1" x14ac:dyDescent="0.25"/>
    <row r="647" ht="26.25" customHeight="1" x14ac:dyDescent="0.25"/>
    <row r="648" ht="26.25" customHeight="1" x14ac:dyDescent="0.25"/>
    <row r="649" ht="26.25" customHeight="1" x14ac:dyDescent="0.25"/>
    <row r="650" ht="26.25" customHeight="1" x14ac:dyDescent="0.25"/>
    <row r="651" ht="26.25" customHeight="1" x14ac:dyDescent="0.25"/>
    <row r="652" ht="26.25" customHeight="1" x14ac:dyDescent="0.25"/>
    <row r="653" ht="26.25" customHeight="1" x14ac:dyDescent="0.25"/>
    <row r="654" ht="26.25" customHeight="1" x14ac:dyDescent="0.25"/>
    <row r="655" ht="26.25" customHeight="1" x14ac:dyDescent="0.25"/>
    <row r="656" ht="26.25" customHeight="1" x14ac:dyDescent="0.25"/>
    <row r="657" ht="26.25" customHeight="1" x14ac:dyDescent="0.25"/>
    <row r="658" ht="26.25" customHeight="1" x14ac:dyDescent="0.25"/>
    <row r="659" ht="26.25" customHeight="1" x14ac:dyDescent="0.25"/>
    <row r="660" ht="26.25" customHeight="1" x14ac:dyDescent="0.25"/>
    <row r="661" ht="26.25" customHeight="1" x14ac:dyDescent="0.25"/>
    <row r="662" ht="26.25" customHeight="1" x14ac:dyDescent="0.25"/>
    <row r="663" ht="26.25" customHeight="1" x14ac:dyDescent="0.25"/>
    <row r="664" ht="26.25" customHeight="1" x14ac:dyDescent="0.25"/>
    <row r="665" ht="26.25" customHeight="1" x14ac:dyDescent="0.25"/>
    <row r="666" ht="26.25" customHeight="1" x14ac:dyDescent="0.25"/>
    <row r="667" ht="26.25" customHeight="1" x14ac:dyDescent="0.25"/>
    <row r="668" ht="26.25" customHeight="1" x14ac:dyDescent="0.25"/>
    <row r="669" ht="26.25" customHeight="1" x14ac:dyDescent="0.25"/>
    <row r="670" ht="26.25" customHeight="1" x14ac:dyDescent="0.25"/>
    <row r="671" ht="26.25" customHeight="1" x14ac:dyDescent="0.25"/>
    <row r="672" ht="26.25" customHeight="1" x14ac:dyDescent="0.25"/>
    <row r="673" ht="26.25" customHeight="1" x14ac:dyDescent="0.25"/>
    <row r="674" ht="26.25" customHeight="1" x14ac:dyDescent="0.25"/>
    <row r="675" ht="26.25" customHeight="1" x14ac:dyDescent="0.25"/>
    <row r="676" ht="26.25" customHeight="1" x14ac:dyDescent="0.25"/>
    <row r="677" ht="26.25" customHeight="1" x14ac:dyDescent="0.25"/>
    <row r="678" ht="26.25" customHeight="1" x14ac:dyDescent="0.25"/>
    <row r="679" ht="26.25" customHeight="1" x14ac:dyDescent="0.25"/>
    <row r="680" ht="26.25" customHeight="1" x14ac:dyDescent="0.25"/>
    <row r="681" ht="26.25" customHeight="1" x14ac:dyDescent="0.25"/>
    <row r="682" ht="26.25" customHeight="1" x14ac:dyDescent="0.25"/>
    <row r="683" ht="26.25" customHeight="1" x14ac:dyDescent="0.25"/>
    <row r="684" ht="26.25" customHeight="1" x14ac:dyDescent="0.25"/>
    <row r="685" ht="26.25" customHeight="1" x14ac:dyDescent="0.25"/>
    <row r="686" ht="26.25" customHeight="1" x14ac:dyDescent="0.25"/>
    <row r="687" ht="26.25" customHeight="1" x14ac:dyDescent="0.25"/>
    <row r="688" ht="26.25" customHeight="1" x14ac:dyDescent="0.25"/>
    <row r="689" ht="26.25" customHeight="1" x14ac:dyDescent="0.25"/>
    <row r="690" ht="26.25" customHeight="1" x14ac:dyDescent="0.25"/>
    <row r="691" ht="26.25" customHeight="1" x14ac:dyDescent="0.25"/>
    <row r="692" ht="26.25" customHeight="1" x14ac:dyDescent="0.25"/>
    <row r="693" ht="26.25" customHeight="1" x14ac:dyDescent="0.25"/>
    <row r="694" ht="26.25" customHeight="1" x14ac:dyDescent="0.25"/>
    <row r="695" ht="26.25" customHeight="1" x14ac:dyDescent="0.25"/>
    <row r="696" ht="26.25" customHeight="1" x14ac:dyDescent="0.25"/>
    <row r="697" ht="26.25" customHeight="1" x14ac:dyDescent="0.25"/>
    <row r="698" ht="26.25" customHeight="1" x14ac:dyDescent="0.25"/>
    <row r="699" ht="26.25" customHeight="1" x14ac:dyDescent="0.25"/>
    <row r="700" ht="26.25" customHeight="1" x14ac:dyDescent="0.25"/>
    <row r="701" ht="26.25" customHeight="1" x14ac:dyDescent="0.25"/>
    <row r="702" ht="26.25" customHeight="1" x14ac:dyDescent="0.25"/>
    <row r="703" ht="26.25" customHeight="1" x14ac:dyDescent="0.25"/>
    <row r="704" ht="26.25" customHeight="1" x14ac:dyDescent="0.25"/>
    <row r="705" ht="26.25" customHeight="1" x14ac:dyDescent="0.25"/>
    <row r="706" ht="26.25" customHeight="1" x14ac:dyDescent="0.25"/>
    <row r="707" ht="26.25" customHeight="1" x14ac:dyDescent="0.25"/>
    <row r="708" ht="26.25" customHeight="1" x14ac:dyDescent="0.25"/>
    <row r="709" ht="26.25" customHeight="1" x14ac:dyDescent="0.25"/>
    <row r="710" ht="26.25" customHeight="1" x14ac:dyDescent="0.25"/>
    <row r="711" ht="26.25" customHeight="1" x14ac:dyDescent="0.25"/>
    <row r="712" ht="26.25" customHeight="1" x14ac:dyDescent="0.25"/>
    <row r="713" ht="26.25" customHeight="1" x14ac:dyDescent="0.25"/>
    <row r="714" ht="26.25" customHeight="1" x14ac:dyDescent="0.25"/>
    <row r="715" ht="26.25" customHeight="1" x14ac:dyDescent="0.25"/>
    <row r="716" ht="26.25" customHeight="1" x14ac:dyDescent="0.25"/>
    <row r="717" ht="26.25" customHeight="1" x14ac:dyDescent="0.25"/>
    <row r="718" ht="26.25" customHeight="1" x14ac:dyDescent="0.25"/>
    <row r="719" ht="26.25" customHeight="1" x14ac:dyDescent="0.25"/>
    <row r="720" ht="26.25" customHeight="1" x14ac:dyDescent="0.25"/>
    <row r="721" ht="26.25" customHeight="1" x14ac:dyDescent="0.25"/>
    <row r="722" ht="26.25" customHeight="1" x14ac:dyDescent="0.25"/>
    <row r="723" ht="26.25" customHeight="1" x14ac:dyDescent="0.25"/>
    <row r="724" ht="26.25" customHeight="1" x14ac:dyDescent="0.25"/>
    <row r="725" ht="26.25" customHeight="1" x14ac:dyDescent="0.25"/>
    <row r="726" ht="26.25" customHeight="1" x14ac:dyDescent="0.25"/>
    <row r="727" ht="26.25" customHeight="1" x14ac:dyDescent="0.25"/>
    <row r="728" ht="26.25" customHeight="1" x14ac:dyDescent="0.25"/>
    <row r="729" ht="26.25" customHeight="1" x14ac:dyDescent="0.25"/>
    <row r="730" ht="26.25" customHeight="1" x14ac:dyDescent="0.25"/>
    <row r="731" ht="26.25" customHeight="1" x14ac:dyDescent="0.25"/>
    <row r="732" ht="26.25" customHeight="1" x14ac:dyDescent="0.25"/>
    <row r="733" ht="26.25" customHeight="1" x14ac:dyDescent="0.25"/>
    <row r="734" ht="26.25" customHeight="1" x14ac:dyDescent="0.25"/>
    <row r="735" ht="26.25" customHeight="1" x14ac:dyDescent="0.25"/>
    <row r="736" ht="26.25" customHeight="1" x14ac:dyDescent="0.25"/>
    <row r="737" ht="26.25" customHeight="1" x14ac:dyDescent="0.25"/>
    <row r="738" ht="26.25" customHeight="1" x14ac:dyDescent="0.25"/>
    <row r="739" ht="26.25" customHeight="1" x14ac:dyDescent="0.25"/>
    <row r="740" ht="26.25" customHeight="1" x14ac:dyDescent="0.25"/>
    <row r="741" ht="26.25" customHeight="1" x14ac:dyDescent="0.25"/>
    <row r="742" ht="26.25" customHeight="1" x14ac:dyDescent="0.25"/>
    <row r="743" ht="26.25" customHeight="1" x14ac:dyDescent="0.25"/>
    <row r="744" ht="26.25" customHeight="1" x14ac:dyDescent="0.25"/>
    <row r="745" ht="26.25" customHeight="1" x14ac:dyDescent="0.25"/>
    <row r="746" ht="26.25" customHeight="1" x14ac:dyDescent="0.25"/>
    <row r="747" ht="26.25" customHeight="1" x14ac:dyDescent="0.25"/>
    <row r="748" ht="26.25" customHeight="1" x14ac:dyDescent="0.25"/>
    <row r="749" ht="26.25" customHeight="1" x14ac:dyDescent="0.25"/>
    <row r="750" ht="26.25" customHeight="1" x14ac:dyDescent="0.25"/>
    <row r="751" ht="26.25" customHeight="1" x14ac:dyDescent="0.25"/>
    <row r="752" ht="26.25" customHeight="1" x14ac:dyDescent="0.25"/>
    <row r="753" ht="26.25" customHeight="1" x14ac:dyDescent="0.25"/>
    <row r="754" ht="26.25" customHeight="1" x14ac:dyDescent="0.25"/>
    <row r="755" ht="26.25" customHeight="1" x14ac:dyDescent="0.25"/>
    <row r="756" ht="26.25" customHeight="1" x14ac:dyDescent="0.25"/>
    <row r="757" ht="26.25" customHeight="1" x14ac:dyDescent="0.25"/>
    <row r="758" ht="26.25" customHeight="1" x14ac:dyDescent="0.25"/>
    <row r="759" ht="26.25" customHeight="1" x14ac:dyDescent="0.25"/>
    <row r="760" ht="26.25" customHeight="1" x14ac:dyDescent="0.25"/>
    <row r="761" ht="26.25" customHeight="1" x14ac:dyDescent="0.25"/>
    <row r="762" ht="26.25" customHeight="1" x14ac:dyDescent="0.25"/>
    <row r="763" ht="26.25" customHeight="1" x14ac:dyDescent="0.25"/>
    <row r="764" ht="26.25" customHeight="1" x14ac:dyDescent="0.25"/>
    <row r="765" ht="26.25" customHeight="1" x14ac:dyDescent="0.25"/>
    <row r="766" ht="26.25" customHeight="1" x14ac:dyDescent="0.25"/>
    <row r="767" ht="26.25" customHeight="1" x14ac:dyDescent="0.25"/>
    <row r="768" ht="26.25" customHeight="1" x14ac:dyDescent="0.25"/>
    <row r="769" ht="26.25" customHeight="1" x14ac:dyDescent="0.25"/>
    <row r="770" ht="26.25" customHeight="1" x14ac:dyDescent="0.25"/>
    <row r="771" ht="26.25" customHeight="1" x14ac:dyDescent="0.25"/>
    <row r="772" ht="26.25" customHeight="1" x14ac:dyDescent="0.25"/>
    <row r="773" ht="26.25" customHeight="1" x14ac:dyDescent="0.25"/>
    <row r="774" ht="26.25" customHeight="1" x14ac:dyDescent="0.25"/>
    <row r="775" ht="26.25" customHeight="1" x14ac:dyDescent="0.25"/>
    <row r="776" ht="26.25" customHeight="1" x14ac:dyDescent="0.25"/>
    <row r="777" ht="26.25" customHeight="1" x14ac:dyDescent="0.25"/>
    <row r="778" ht="26.25" customHeight="1" x14ac:dyDescent="0.25"/>
    <row r="779" ht="26.25" customHeight="1" x14ac:dyDescent="0.25"/>
    <row r="780" ht="26.25" customHeight="1" x14ac:dyDescent="0.25"/>
    <row r="781" ht="26.25" customHeight="1" x14ac:dyDescent="0.25"/>
    <row r="782" ht="26.25" customHeight="1" x14ac:dyDescent="0.25"/>
    <row r="783" ht="26.25" customHeight="1" x14ac:dyDescent="0.25"/>
    <row r="784" ht="26.25" customHeight="1" x14ac:dyDescent="0.25"/>
    <row r="785" ht="26.25" customHeight="1" x14ac:dyDescent="0.25"/>
    <row r="786" ht="26.25" customHeight="1" x14ac:dyDescent="0.25"/>
    <row r="787" ht="26.25" customHeight="1" x14ac:dyDescent="0.25"/>
    <row r="788" ht="26.25" customHeight="1" x14ac:dyDescent="0.25"/>
    <row r="789" ht="26.25" customHeight="1" x14ac:dyDescent="0.25"/>
    <row r="790" ht="26.25" customHeight="1" x14ac:dyDescent="0.25"/>
    <row r="791" ht="26.25" customHeight="1" x14ac:dyDescent="0.25"/>
    <row r="792" ht="26.25" customHeight="1" x14ac:dyDescent="0.25"/>
    <row r="793" ht="26.25" customHeight="1" x14ac:dyDescent="0.25"/>
    <row r="794" ht="26.25" customHeight="1" x14ac:dyDescent="0.25"/>
    <row r="795" ht="26.25" customHeight="1" x14ac:dyDescent="0.25"/>
    <row r="796" ht="26.25" customHeight="1" x14ac:dyDescent="0.25"/>
    <row r="797" ht="26.25" customHeight="1" x14ac:dyDescent="0.25"/>
    <row r="798" ht="26.25" customHeight="1" x14ac:dyDescent="0.25"/>
    <row r="799" ht="26.25" customHeight="1" x14ac:dyDescent="0.25"/>
    <row r="800" ht="26.25" customHeight="1" x14ac:dyDescent="0.25"/>
    <row r="801" ht="26.25" customHeight="1" x14ac:dyDescent="0.25"/>
    <row r="802" ht="26.25" customHeight="1" x14ac:dyDescent="0.25"/>
    <row r="803" ht="26.25" customHeight="1" x14ac:dyDescent="0.25"/>
    <row r="804" ht="26.25" customHeight="1" x14ac:dyDescent="0.25"/>
    <row r="805" ht="26.25" customHeight="1" x14ac:dyDescent="0.25"/>
    <row r="806" ht="26.25" customHeight="1" x14ac:dyDescent="0.25"/>
    <row r="807" ht="26.25" customHeight="1" x14ac:dyDescent="0.25"/>
    <row r="808" ht="26.25" customHeight="1" x14ac:dyDescent="0.25"/>
    <row r="809" ht="26.25" customHeight="1" x14ac:dyDescent="0.25"/>
    <row r="810" ht="26.25" customHeight="1" x14ac:dyDescent="0.25"/>
    <row r="811" ht="26.25" customHeight="1" x14ac:dyDescent="0.25"/>
    <row r="812" ht="26.25" customHeight="1" x14ac:dyDescent="0.25"/>
    <row r="813" ht="26.25" customHeight="1" x14ac:dyDescent="0.25"/>
    <row r="814" ht="26.25" customHeight="1" x14ac:dyDescent="0.25"/>
    <row r="815" ht="26.25" customHeight="1" x14ac:dyDescent="0.25"/>
    <row r="816" ht="26.25" customHeight="1" x14ac:dyDescent="0.25"/>
    <row r="817" ht="26.25" customHeight="1" x14ac:dyDescent="0.25"/>
    <row r="818" ht="26.25" customHeight="1" x14ac:dyDescent="0.25"/>
    <row r="819" ht="26.25" customHeight="1" x14ac:dyDescent="0.25"/>
    <row r="820" ht="26.25" customHeight="1" x14ac:dyDescent="0.25"/>
    <row r="821" ht="26.25" customHeight="1" x14ac:dyDescent="0.25"/>
    <row r="822" ht="26.25" customHeight="1" x14ac:dyDescent="0.25"/>
    <row r="823" ht="26.25" customHeight="1" x14ac:dyDescent="0.25"/>
    <row r="824" ht="26.25" customHeight="1" x14ac:dyDescent="0.25"/>
    <row r="825" ht="26.25" customHeight="1" x14ac:dyDescent="0.25"/>
    <row r="826" ht="26.25" customHeight="1" x14ac:dyDescent="0.25"/>
    <row r="827" ht="26.25" customHeight="1" x14ac:dyDescent="0.25"/>
    <row r="828" ht="26.25" customHeight="1" x14ac:dyDescent="0.25"/>
    <row r="829" ht="26.25" customHeight="1" x14ac:dyDescent="0.25"/>
    <row r="830" ht="26.25" customHeight="1" x14ac:dyDescent="0.25"/>
    <row r="831" ht="26.25" customHeight="1" x14ac:dyDescent="0.25"/>
    <row r="832" ht="26.25" customHeight="1" x14ac:dyDescent="0.25"/>
    <row r="833" ht="26.25" customHeight="1" x14ac:dyDescent="0.25"/>
    <row r="834" ht="26.25" customHeight="1" x14ac:dyDescent="0.25"/>
    <row r="835" ht="26.25" customHeight="1" x14ac:dyDescent="0.25"/>
    <row r="836" ht="26.25" customHeight="1" x14ac:dyDescent="0.25"/>
    <row r="837" ht="26.25" customHeight="1" x14ac:dyDescent="0.25"/>
    <row r="838" ht="26.25" customHeight="1" x14ac:dyDescent="0.25"/>
    <row r="839" ht="26.25" customHeight="1" x14ac:dyDescent="0.25"/>
    <row r="840" ht="26.25" customHeight="1" x14ac:dyDescent="0.25"/>
    <row r="841" ht="26.25" customHeight="1" x14ac:dyDescent="0.25"/>
    <row r="842" ht="26.25" customHeight="1" x14ac:dyDescent="0.25"/>
    <row r="843" ht="26.25" customHeight="1" x14ac:dyDescent="0.25"/>
    <row r="844" ht="26.25" customHeight="1" x14ac:dyDescent="0.25"/>
    <row r="845" ht="26.25" customHeight="1" x14ac:dyDescent="0.25"/>
    <row r="846" ht="26.25" customHeight="1" x14ac:dyDescent="0.25"/>
    <row r="847" ht="26.25" customHeight="1" x14ac:dyDescent="0.25"/>
    <row r="848" ht="26.25" customHeight="1" x14ac:dyDescent="0.25"/>
    <row r="849" ht="26.25" customHeight="1" x14ac:dyDescent="0.25"/>
    <row r="850" ht="26.25" customHeight="1" x14ac:dyDescent="0.25"/>
    <row r="851" ht="26.25" customHeight="1" x14ac:dyDescent="0.25"/>
    <row r="852" ht="26.25" customHeight="1" x14ac:dyDescent="0.25"/>
    <row r="853" ht="26.25" customHeight="1" x14ac:dyDescent="0.25"/>
    <row r="854" ht="26.25" customHeight="1" x14ac:dyDescent="0.25"/>
    <row r="855" ht="26.25" customHeight="1" x14ac:dyDescent="0.25"/>
    <row r="856" ht="26.25" customHeight="1" x14ac:dyDescent="0.25"/>
    <row r="857" ht="26.25" customHeight="1" x14ac:dyDescent="0.25"/>
    <row r="858" ht="26.25" customHeight="1" x14ac:dyDescent="0.25"/>
    <row r="859" ht="26.25" customHeight="1" x14ac:dyDescent="0.25"/>
    <row r="860" ht="26.25" customHeight="1" x14ac:dyDescent="0.25"/>
    <row r="861" ht="26.25" customHeight="1" x14ac:dyDescent="0.25"/>
    <row r="862" ht="26.25" customHeight="1" x14ac:dyDescent="0.25"/>
    <row r="863" ht="26.25" customHeight="1" x14ac:dyDescent="0.25"/>
    <row r="864" ht="26.25" customHeight="1" x14ac:dyDescent="0.25"/>
    <row r="865" ht="26.25" customHeight="1" x14ac:dyDescent="0.25"/>
    <row r="866" ht="26.25" customHeight="1" x14ac:dyDescent="0.25"/>
    <row r="867" ht="26.25" customHeight="1" x14ac:dyDescent="0.25"/>
    <row r="868" ht="26.25" customHeight="1" x14ac:dyDescent="0.25"/>
    <row r="869" ht="26.25" customHeight="1" x14ac:dyDescent="0.25"/>
    <row r="870" ht="26.25" customHeight="1" x14ac:dyDescent="0.25"/>
    <row r="871" ht="26.25" customHeight="1" x14ac:dyDescent="0.25"/>
    <row r="872" ht="26.25" customHeight="1" x14ac:dyDescent="0.25"/>
    <row r="873" ht="26.25" customHeight="1" x14ac:dyDescent="0.25"/>
    <row r="874" ht="26.25" customHeight="1" x14ac:dyDescent="0.25"/>
    <row r="875" ht="26.25" customHeight="1" x14ac:dyDescent="0.25"/>
    <row r="876" ht="26.25" customHeight="1" x14ac:dyDescent="0.25"/>
    <row r="877" ht="26.25" customHeight="1" x14ac:dyDescent="0.25"/>
    <row r="878" ht="26.25" customHeight="1" x14ac:dyDescent="0.25"/>
    <row r="879" ht="26.25" customHeight="1" x14ac:dyDescent="0.25"/>
    <row r="880" ht="26.25" customHeight="1" x14ac:dyDescent="0.25"/>
    <row r="881" ht="26.25" customHeight="1" x14ac:dyDescent="0.25"/>
    <row r="882" ht="26.25" customHeight="1" x14ac:dyDescent="0.25"/>
    <row r="883" ht="26.25" customHeight="1" x14ac:dyDescent="0.25"/>
    <row r="884" ht="26.25" customHeight="1" x14ac:dyDescent="0.25"/>
    <row r="885" ht="26.25" customHeight="1" x14ac:dyDescent="0.25"/>
    <row r="886" ht="26.25" customHeight="1" x14ac:dyDescent="0.25"/>
    <row r="887" ht="26.25" customHeight="1" x14ac:dyDescent="0.25"/>
    <row r="888" ht="26.25" customHeight="1" x14ac:dyDescent="0.25"/>
    <row r="889" ht="26.25" customHeight="1" x14ac:dyDescent="0.25"/>
    <row r="890" ht="26.25" customHeight="1" x14ac:dyDescent="0.25"/>
    <row r="891" ht="26.25" customHeight="1" x14ac:dyDescent="0.25"/>
    <row r="892" ht="26.25" customHeight="1" x14ac:dyDescent="0.25"/>
    <row r="893" ht="26.25" customHeight="1" x14ac:dyDescent="0.25"/>
    <row r="894" ht="26.25" customHeight="1" x14ac:dyDescent="0.25"/>
    <row r="895" ht="26.25" customHeight="1" x14ac:dyDescent="0.25"/>
    <row r="896" ht="26.25" customHeight="1" x14ac:dyDescent="0.25"/>
    <row r="897" ht="26.25" customHeight="1" x14ac:dyDescent="0.25"/>
    <row r="898" ht="26.25" customHeight="1" x14ac:dyDescent="0.25"/>
    <row r="899" ht="26.25" customHeight="1" x14ac:dyDescent="0.25"/>
    <row r="900" ht="26.25" customHeight="1" x14ac:dyDescent="0.25"/>
    <row r="901" ht="26.25" customHeight="1" x14ac:dyDescent="0.25"/>
    <row r="902" ht="26.25" customHeight="1" x14ac:dyDescent="0.25"/>
    <row r="903" ht="26.25" customHeight="1" x14ac:dyDescent="0.25"/>
    <row r="904" ht="26.25" customHeight="1" x14ac:dyDescent="0.25"/>
    <row r="905" ht="26.25" customHeight="1" x14ac:dyDescent="0.25"/>
    <row r="906" ht="26.25" customHeight="1" x14ac:dyDescent="0.25"/>
    <row r="907" ht="26.25" customHeight="1" x14ac:dyDescent="0.25"/>
    <row r="908" ht="26.25" customHeight="1" x14ac:dyDescent="0.25"/>
    <row r="909" ht="26.25" customHeight="1" x14ac:dyDescent="0.25"/>
    <row r="910" ht="26.25" customHeight="1" x14ac:dyDescent="0.25"/>
    <row r="911" ht="26.25" customHeight="1" x14ac:dyDescent="0.25"/>
    <row r="912" ht="26.25" customHeight="1" x14ac:dyDescent="0.25"/>
    <row r="913" ht="26.25" customHeight="1" x14ac:dyDescent="0.25"/>
    <row r="914" ht="26.25" customHeight="1" x14ac:dyDescent="0.25"/>
    <row r="915" ht="26.25" customHeight="1" x14ac:dyDescent="0.25"/>
    <row r="916" ht="26.25" customHeight="1" x14ac:dyDescent="0.25"/>
    <row r="917" ht="26.25" customHeight="1" x14ac:dyDescent="0.25"/>
    <row r="918" ht="26.25" customHeight="1" x14ac:dyDescent="0.25"/>
    <row r="919" ht="26.25" customHeight="1" x14ac:dyDescent="0.25"/>
    <row r="920" ht="26.25" customHeight="1" x14ac:dyDescent="0.25"/>
    <row r="921" ht="26.25" customHeight="1" x14ac:dyDescent="0.25"/>
    <row r="922" ht="26.25" customHeight="1" x14ac:dyDescent="0.25"/>
    <row r="923" ht="26.25" customHeight="1" x14ac:dyDescent="0.25"/>
    <row r="924" ht="26.25" customHeight="1" x14ac:dyDescent="0.25"/>
    <row r="925" ht="26.25" customHeight="1" x14ac:dyDescent="0.25"/>
    <row r="926" ht="26.25" customHeight="1" x14ac:dyDescent="0.25"/>
    <row r="927" ht="26.25" customHeight="1" x14ac:dyDescent="0.25"/>
    <row r="928" ht="26.25" customHeight="1" x14ac:dyDescent="0.25"/>
    <row r="929" ht="26.25" customHeight="1" x14ac:dyDescent="0.25"/>
    <row r="930" ht="26.25" customHeight="1" x14ac:dyDescent="0.25"/>
    <row r="931" ht="26.25" customHeight="1" x14ac:dyDescent="0.25"/>
    <row r="932" ht="26.25" customHeight="1" x14ac:dyDescent="0.25"/>
    <row r="933" ht="26.25" customHeight="1" x14ac:dyDescent="0.25"/>
    <row r="934" ht="26.25" customHeight="1" x14ac:dyDescent="0.25"/>
    <row r="935" ht="26.25" customHeight="1" x14ac:dyDescent="0.25"/>
    <row r="936" ht="26.25" customHeight="1" x14ac:dyDescent="0.25"/>
    <row r="937" ht="26.25" customHeight="1" x14ac:dyDescent="0.25"/>
    <row r="938" ht="26.25" customHeight="1" x14ac:dyDescent="0.25"/>
    <row r="939" ht="26.25" customHeight="1" x14ac:dyDescent="0.25"/>
    <row r="940" ht="26.25" customHeight="1" x14ac:dyDescent="0.25"/>
    <row r="941" ht="26.25" customHeight="1" x14ac:dyDescent="0.25"/>
    <row r="942" ht="26.25" customHeight="1" x14ac:dyDescent="0.25"/>
    <row r="943" ht="26.25" customHeight="1" x14ac:dyDescent="0.25"/>
    <row r="944" ht="26.25" customHeight="1" x14ac:dyDescent="0.25"/>
    <row r="945" ht="26.25" customHeight="1" x14ac:dyDescent="0.25"/>
    <row r="946" ht="26.25" customHeight="1" x14ac:dyDescent="0.25"/>
    <row r="947" ht="26.25" customHeight="1" x14ac:dyDescent="0.25"/>
    <row r="948" ht="26.25" customHeight="1" x14ac:dyDescent="0.25"/>
    <row r="949" ht="26.25" customHeight="1" x14ac:dyDescent="0.25"/>
    <row r="950" ht="26.25" customHeight="1" x14ac:dyDescent="0.25"/>
    <row r="951" ht="26.25" customHeight="1" x14ac:dyDescent="0.25"/>
    <row r="952" ht="26.25" customHeight="1" x14ac:dyDescent="0.25"/>
    <row r="953" ht="26.25" customHeight="1" x14ac:dyDescent="0.25"/>
    <row r="954" ht="26.25" customHeight="1" x14ac:dyDescent="0.25"/>
    <row r="955" ht="26.25" customHeight="1" x14ac:dyDescent="0.25"/>
    <row r="956" ht="26.25" customHeight="1" x14ac:dyDescent="0.25"/>
    <row r="957" ht="26.25" customHeight="1" x14ac:dyDescent="0.25"/>
    <row r="958" ht="26.25" customHeight="1" x14ac:dyDescent="0.25"/>
    <row r="959" ht="26.25" customHeight="1" x14ac:dyDescent="0.25"/>
    <row r="960" ht="26.25" customHeight="1" x14ac:dyDescent="0.25"/>
    <row r="961" ht="26.25" customHeight="1" x14ac:dyDescent="0.25"/>
    <row r="962" ht="26.25" customHeight="1" x14ac:dyDescent="0.25"/>
    <row r="963" ht="26.25" customHeight="1" x14ac:dyDescent="0.25"/>
    <row r="964" ht="26.25" customHeight="1" x14ac:dyDescent="0.25"/>
    <row r="965" ht="26.25" customHeight="1" x14ac:dyDescent="0.25"/>
    <row r="966" ht="26.25" customHeight="1" x14ac:dyDescent="0.25"/>
    <row r="967" ht="26.25" customHeight="1" x14ac:dyDescent="0.25"/>
    <row r="968" ht="26.25" customHeight="1" x14ac:dyDescent="0.25"/>
    <row r="969" ht="26.25" customHeight="1" x14ac:dyDescent="0.25"/>
    <row r="970" ht="26.25" customHeight="1" x14ac:dyDescent="0.25"/>
    <row r="971" ht="26.25" customHeight="1" x14ac:dyDescent="0.25"/>
    <row r="972" ht="26.25" customHeight="1" x14ac:dyDescent="0.25"/>
    <row r="973" ht="26.25" customHeight="1" x14ac:dyDescent="0.25"/>
    <row r="974" ht="26.25" customHeight="1" x14ac:dyDescent="0.25"/>
    <row r="975" ht="26.25" customHeight="1" x14ac:dyDescent="0.25"/>
    <row r="976" ht="26.25" customHeight="1" x14ac:dyDescent="0.25"/>
    <row r="977" ht="26.25" customHeight="1" x14ac:dyDescent="0.25"/>
    <row r="978" ht="26.25" customHeight="1" x14ac:dyDescent="0.25"/>
    <row r="979" ht="26.25" customHeight="1" x14ac:dyDescent="0.25"/>
    <row r="980" ht="26.25" customHeight="1" x14ac:dyDescent="0.25"/>
    <row r="981" ht="26.25" customHeight="1" x14ac:dyDescent="0.25"/>
    <row r="982" ht="26.25" customHeight="1" x14ac:dyDescent="0.25"/>
    <row r="983" ht="26.25" customHeight="1" x14ac:dyDescent="0.25"/>
    <row r="984" ht="26.25" customHeight="1" x14ac:dyDescent="0.25"/>
    <row r="985" ht="26.25" customHeight="1" x14ac:dyDescent="0.25"/>
    <row r="986" ht="26.25" customHeight="1" x14ac:dyDescent="0.25"/>
    <row r="987" ht="26.25" customHeight="1" x14ac:dyDescent="0.25"/>
    <row r="988" ht="26.25" customHeight="1" x14ac:dyDescent="0.25"/>
    <row r="989" ht="26.25" customHeight="1" x14ac:dyDescent="0.25"/>
    <row r="990" ht="26.25" customHeight="1" x14ac:dyDescent="0.25"/>
    <row r="991" ht="26.25" customHeight="1" x14ac:dyDescent="0.25"/>
    <row r="992" ht="26.25" customHeight="1" x14ac:dyDescent="0.25"/>
    <row r="993" ht="26.25" customHeight="1" x14ac:dyDescent="0.25"/>
    <row r="994" ht="26.25" customHeight="1" x14ac:dyDescent="0.25"/>
    <row r="995" ht="26.25" customHeight="1" x14ac:dyDescent="0.25"/>
    <row r="996" ht="26.25" customHeight="1" x14ac:dyDescent="0.25"/>
    <row r="997" ht="26.25" customHeight="1" x14ac:dyDescent="0.25"/>
    <row r="998" ht="26.25" customHeight="1" x14ac:dyDescent="0.25"/>
    <row r="999" ht="26.25" customHeight="1" x14ac:dyDescent="0.25"/>
    <row r="1000" ht="26.25" customHeight="1" x14ac:dyDescent="0.25"/>
    <row r="1001" ht="26.25" customHeight="1" x14ac:dyDescent="0.25"/>
    <row r="1002" ht="26.25" customHeight="1" x14ac:dyDescent="0.25"/>
    <row r="1003" ht="26.25" customHeight="1" x14ac:dyDescent="0.25"/>
    <row r="1004" ht="26.25" customHeight="1" x14ac:dyDescent="0.25"/>
    <row r="1005" ht="26.25" customHeight="1" x14ac:dyDescent="0.25"/>
    <row r="1006" ht="26.25" customHeight="1" x14ac:dyDescent="0.25"/>
    <row r="1007" ht="26.25" customHeight="1" x14ac:dyDescent="0.25"/>
    <row r="1008" ht="26.25" customHeight="1" x14ac:dyDescent="0.25"/>
    <row r="1009" ht="26.25" customHeight="1" x14ac:dyDescent="0.25"/>
    <row r="1010" ht="26.25" customHeight="1" x14ac:dyDescent="0.25"/>
    <row r="1011" ht="26.25" customHeight="1" x14ac:dyDescent="0.25"/>
    <row r="1012" ht="26.25" customHeight="1" x14ac:dyDescent="0.25"/>
    <row r="1013" ht="26.25" customHeight="1" x14ac:dyDescent="0.25"/>
    <row r="1014" ht="26.25" customHeight="1" x14ac:dyDescent="0.25"/>
    <row r="1015" ht="26.25" customHeight="1" x14ac:dyDescent="0.25"/>
    <row r="1016" ht="26.25" customHeight="1" x14ac:dyDescent="0.25"/>
    <row r="1017" ht="26.25" customHeight="1" x14ac:dyDescent="0.25"/>
    <row r="1018" ht="26.25" customHeight="1" x14ac:dyDescent="0.25"/>
    <row r="1019" ht="26.25" customHeight="1" x14ac:dyDescent="0.25"/>
    <row r="1020" ht="26.25" customHeight="1" x14ac:dyDescent="0.25"/>
    <row r="1021" ht="26.25" customHeight="1" x14ac:dyDescent="0.25"/>
    <row r="1022" ht="26.25" customHeight="1" x14ac:dyDescent="0.25"/>
    <row r="1023" ht="26.25" customHeight="1" x14ac:dyDescent="0.25"/>
    <row r="1024" ht="26.25" customHeight="1" x14ac:dyDescent="0.25"/>
    <row r="1025" ht="26.25" customHeight="1" x14ac:dyDescent="0.25"/>
    <row r="1026" ht="26.25" customHeight="1" x14ac:dyDescent="0.25"/>
    <row r="1027" ht="26.25" customHeight="1" x14ac:dyDescent="0.25"/>
    <row r="1028" ht="26.25" customHeight="1" x14ac:dyDescent="0.25"/>
    <row r="1029" ht="26.25" customHeight="1" x14ac:dyDescent="0.25"/>
    <row r="1030" ht="26.25" customHeight="1" x14ac:dyDescent="0.25"/>
    <row r="1031" ht="26.25" customHeight="1" x14ac:dyDescent="0.25"/>
    <row r="1032" ht="26.25" customHeight="1" x14ac:dyDescent="0.25"/>
    <row r="1033" ht="26.25" customHeight="1" x14ac:dyDescent="0.25"/>
    <row r="1034" ht="26.25" customHeight="1" x14ac:dyDescent="0.25"/>
    <row r="1035" ht="26.25" customHeight="1" x14ac:dyDescent="0.25"/>
    <row r="1036" ht="26.25" customHeight="1" x14ac:dyDescent="0.25"/>
    <row r="1037" ht="26.25" customHeight="1" x14ac:dyDescent="0.25"/>
    <row r="1038" ht="26.25" customHeight="1" x14ac:dyDescent="0.25"/>
    <row r="1039" ht="26.25" customHeight="1" x14ac:dyDescent="0.25"/>
    <row r="1040" ht="26.25" customHeight="1" x14ac:dyDescent="0.25"/>
    <row r="1041" ht="26.25" customHeight="1" x14ac:dyDescent="0.25"/>
    <row r="1042" ht="26.25" customHeight="1" x14ac:dyDescent="0.25"/>
    <row r="1043" ht="26.25" customHeight="1" x14ac:dyDescent="0.25"/>
    <row r="1044" ht="26.25" customHeight="1" x14ac:dyDescent="0.25"/>
    <row r="1045" ht="26.25" customHeight="1" x14ac:dyDescent="0.25"/>
    <row r="1046" ht="26.25" customHeight="1" x14ac:dyDescent="0.25"/>
    <row r="1047" ht="26.25" customHeight="1" x14ac:dyDescent="0.25"/>
    <row r="1048" ht="26.25" customHeight="1" x14ac:dyDescent="0.25"/>
    <row r="1049" ht="26.25" customHeight="1" x14ac:dyDescent="0.25"/>
    <row r="1050" ht="26.25" customHeight="1" x14ac:dyDescent="0.25"/>
    <row r="1051" ht="26.25" customHeight="1" x14ac:dyDescent="0.25"/>
    <row r="1052" ht="26.25" customHeight="1" x14ac:dyDescent="0.25"/>
    <row r="1053" ht="26.25" customHeight="1" x14ac:dyDescent="0.25"/>
    <row r="1054" ht="26.25" customHeight="1" x14ac:dyDescent="0.25"/>
    <row r="1055" ht="26.25" customHeight="1" x14ac:dyDescent="0.25"/>
    <row r="1056" ht="26.25" customHeight="1" x14ac:dyDescent="0.25"/>
    <row r="1057" ht="26.25" customHeight="1" x14ac:dyDescent="0.25"/>
    <row r="1058" ht="26.25" customHeight="1" x14ac:dyDescent="0.25"/>
    <row r="1059" ht="26.25" customHeight="1" x14ac:dyDescent="0.25"/>
    <row r="1060" ht="26.25" customHeight="1" x14ac:dyDescent="0.25"/>
    <row r="1061" ht="26.25" customHeight="1" x14ac:dyDescent="0.25"/>
    <row r="1062" ht="26.25" customHeight="1" x14ac:dyDescent="0.25"/>
    <row r="1063" ht="26.25" customHeight="1" x14ac:dyDescent="0.25"/>
    <row r="1064" ht="26.25" customHeight="1" x14ac:dyDescent="0.25"/>
    <row r="1065" ht="26.25" customHeight="1" x14ac:dyDescent="0.25"/>
    <row r="1066" ht="26.25" customHeight="1" x14ac:dyDescent="0.25"/>
    <row r="1067" ht="26.25" customHeight="1" x14ac:dyDescent="0.25"/>
    <row r="1068" ht="26.25" customHeight="1" x14ac:dyDescent="0.25"/>
    <row r="1069" ht="26.25" customHeight="1" x14ac:dyDescent="0.25"/>
    <row r="1070" ht="26.25" customHeight="1" x14ac:dyDescent="0.25"/>
    <row r="1071" ht="26.25" customHeight="1" x14ac:dyDescent="0.25"/>
    <row r="1072" ht="26.25" customHeight="1" x14ac:dyDescent="0.25"/>
    <row r="1073" ht="26.25" customHeight="1" x14ac:dyDescent="0.25"/>
    <row r="1074" ht="26.25" customHeight="1" x14ac:dyDescent="0.25"/>
    <row r="1075" ht="26.25" customHeight="1" x14ac:dyDescent="0.25"/>
    <row r="1076" ht="26.25" customHeight="1" x14ac:dyDescent="0.25"/>
    <row r="1077" ht="26.25" customHeight="1" x14ac:dyDescent="0.25"/>
    <row r="1078" ht="26.25" customHeight="1" x14ac:dyDescent="0.25"/>
    <row r="1079" ht="26.25" customHeight="1" x14ac:dyDescent="0.25"/>
    <row r="1080" ht="26.25" customHeight="1" x14ac:dyDescent="0.25"/>
    <row r="1081" ht="26.25" customHeight="1" x14ac:dyDescent="0.25"/>
    <row r="1082" ht="26.25" customHeight="1" x14ac:dyDescent="0.25"/>
    <row r="1083" ht="26.25" customHeight="1" x14ac:dyDescent="0.25"/>
    <row r="1084" ht="26.25" customHeight="1" x14ac:dyDescent="0.25"/>
    <row r="1085" ht="26.25" customHeight="1" x14ac:dyDescent="0.25"/>
    <row r="1086" ht="26.25" customHeight="1" x14ac:dyDescent="0.25"/>
    <row r="1087" ht="26.25" customHeight="1" x14ac:dyDescent="0.25"/>
    <row r="1088" ht="26.25" customHeight="1" x14ac:dyDescent="0.25"/>
    <row r="1089" ht="26.25" customHeight="1" x14ac:dyDescent="0.25"/>
    <row r="1090" ht="26.25" customHeight="1" x14ac:dyDescent="0.25"/>
    <row r="1091" ht="26.25" customHeight="1" x14ac:dyDescent="0.25"/>
    <row r="1092" ht="26.25" customHeight="1" x14ac:dyDescent="0.25"/>
    <row r="1093" ht="26.25" customHeight="1" x14ac:dyDescent="0.25"/>
    <row r="1094" ht="26.25" customHeight="1" x14ac:dyDescent="0.25"/>
    <row r="1095" ht="26.25" customHeight="1" x14ac:dyDescent="0.25"/>
    <row r="1096" ht="26.25" customHeight="1" x14ac:dyDescent="0.25"/>
    <row r="1097" ht="26.25" customHeight="1" x14ac:dyDescent="0.25"/>
    <row r="1098" ht="26.25" customHeight="1" x14ac:dyDescent="0.25"/>
    <row r="1099" ht="26.25" customHeight="1" x14ac:dyDescent="0.25"/>
    <row r="1100" ht="26.25" customHeight="1" x14ac:dyDescent="0.25"/>
    <row r="1101" ht="26.25" customHeight="1" x14ac:dyDescent="0.25"/>
    <row r="1102" ht="26.25" customHeight="1" x14ac:dyDescent="0.25"/>
    <row r="1103" ht="26.25" customHeight="1" x14ac:dyDescent="0.25"/>
    <row r="1104" ht="26.25" customHeight="1" x14ac:dyDescent="0.25"/>
    <row r="1105" ht="26.25" customHeight="1" x14ac:dyDescent="0.25"/>
    <row r="1106" ht="26.25" customHeight="1" x14ac:dyDescent="0.25"/>
    <row r="1107" ht="26.25" customHeight="1" x14ac:dyDescent="0.25"/>
    <row r="1108" ht="26.25" customHeight="1" x14ac:dyDescent="0.25"/>
    <row r="1109" ht="26.25" customHeight="1" x14ac:dyDescent="0.25"/>
    <row r="1110" ht="26.25" customHeight="1" x14ac:dyDescent="0.25"/>
    <row r="1111" ht="26.25" customHeight="1" x14ac:dyDescent="0.25"/>
    <row r="1112" ht="26.25" customHeight="1" x14ac:dyDescent="0.25"/>
    <row r="1113" ht="26.25" customHeight="1" x14ac:dyDescent="0.25"/>
    <row r="1114" ht="26.25" customHeight="1" x14ac:dyDescent="0.25"/>
    <row r="1115" ht="26.25" customHeight="1" x14ac:dyDescent="0.25"/>
    <row r="1116" ht="26.25" customHeight="1" x14ac:dyDescent="0.25"/>
    <row r="1117" ht="26.25" customHeight="1" x14ac:dyDescent="0.25"/>
    <row r="1118" ht="26.25" customHeight="1" x14ac:dyDescent="0.25"/>
    <row r="1119" ht="26.25" customHeight="1" x14ac:dyDescent="0.25"/>
    <row r="1120" ht="26.25" customHeight="1" x14ac:dyDescent="0.25"/>
    <row r="1121" ht="26.25" customHeight="1" x14ac:dyDescent="0.25"/>
    <row r="1122" ht="26.25" customHeight="1" x14ac:dyDescent="0.25"/>
    <row r="1123" ht="26.25" customHeight="1" x14ac:dyDescent="0.25"/>
    <row r="1124" ht="26.25" customHeight="1" x14ac:dyDescent="0.25"/>
    <row r="1125" ht="26.25" customHeight="1" x14ac:dyDescent="0.25"/>
    <row r="1126" ht="26.25" customHeight="1" x14ac:dyDescent="0.25"/>
    <row r="1127" ht="26.25" customHeight="1" x14ac:dyDescent="0.25"/>
    <row r="1128" ht="26.25" customHeight="1" x14ac:dyDescent="0.25"/>
    <row r="1129" ht="26.25" customHeight="1" x14ac:dyDescent="0.25"/>
    <row r="1130" ht="26.25" customHeight="1" x14ac:dyDescent="0.25"/>
    <row r="1131" ht="26.25" customHeight="1" x14ac:dyDescent="0.25"/>
    <row r="1132" ht="26.25" customHeight="1" x14ac:dyDescent="0.25"/>
    <row r="1133" ht="26.25" customHeight="1" x14ac:dyDescent="0.25"/>
    <row r="1134" ht="26.25" customHeight="1" x14ac:dyDescent="0.25"/>
    <row r="1135" ht="26.25" customHeight="1" x14ac:dyDescent="0.25"/>
    <row r="1136" ht="26.25" customHeight="1" x14ac:dyDescent="0.25"/>
    <row r="1137" ht="26.25" customHeight="1" x14ac:dyDescent="0.25"/>
    <row r="1138" ht="26.25" customHeight="1" x14ac:dyDescent="0.25"/>
    <row r="1139" ht="26.25" customHeight="1" x14ac:dyDescent="0.25"/>
    <row r="1140" ht="26.25" customHeight="1" x14ac:dyDescent="0.25"/>
    <row r="1141" ht="26.25" customHeight="1" x14ac:dyDescent="0.25"/>
    <row r="1142" ht="26.25" customHeight="1" x14ac:dyDescent="0.25"/>
    <row r="1143" ht="26.25" customHeight="1" x14ac:dyDescent="0.25"/>
    <row r="1144" ht="26.25" customHeight="1" x14ac:dyDescent="0.25"/>
    <row r="1145" ht="26.25" customHeight="1" x14ac:dyDescent="0.25"/>
    <row r="1146" ht="26.25" customHeight="1" x14ac:dyDescent="0.25"/>
    <row r="1147" ht="26.25" customHeight="1" x14ac:dyDescent="0.25"/>
    <row r="1148" ht="26.25" customHeight="1" x14ac:dyDescent="0.25"/>
    <row r="1149" ht="26.25" customHeight="1" x14ac:dyDescent="0.25"/>
    <row r="1150" ht="26.25" customHeight="1" x14ac:dyDescent="0.25"/>
    <row r="1151" ht="26.25" customHeight="1" x14ac:dyDescent="0.25"/>
    <row r="1152" ht="26.25" customHeight="1" x14ac:dyDescent="0.25"/>
    <row r="1153" ht="26.25" customHeight="1" x14ac:dyDescent="0.25"/>
    <row r="1154" ht="26.25" customHeight="1" x14ac:dyDescent="0.25"/>
    <row r="1155" ht="26.25" customHeight="1" x14ac:dyDescent="0.25"/>
    <row r="1156" ht="26.25" customHeight="1" x14ac:dyDescent="0.25"/>
    <row r="1157" ht="26.25" customHeight="1" x14ac:dyDescent="0.25"/>
    <row r="1158" ht="26.25" customHeight="1" x14ac:dyDescent="0.25"/>
    <row r="1159" ht="26.25" customHeight="1" x14ac:dyDescent="0.25"/>
    <row r="1160" ht="26.25" customHeight="1" x14ac:dyDescent="0.25"/>
    <row r="1161" ht="26.25" customHeight="1" x14ac:dyDescent="0.25"/>
    <row r="1162" ht="26.25" customHeight="1" x14ac:dyDescent="0.25"/>
    <row r="1163" ht="26.25" customHeight="1" x14ac:dyDescent="0.25"/>
    <row r="1164" ht="26.25" customHeight="1" x14ac:dyDescent="0.25"/>
    <row r="1165" ht="26.25" customHeight="1" x14ac:dyDescent="0.25"/>
    <row r="1166" ht="26.25" customHeight="1" x14ac:dyDescent="0.25"/>
    <row r="1167" ht="26.25" customHeight="1" x14ac:dyDescent="0.25"/>
    <row r="1168" ht="26.25" customHeight="1" x14ac:dyDescent="0.25"/>
    <row r="1169" ht="26.25" customHeight="1" x14ac:dyDescent="0.25"/>
    <row r="1170" ht="26.25" customHeight="1" x14ac:dyDescent="0.25"/>
    <row r="1171" ht="26.25" customHeight="1" x14ac:dyDescent="0.25"/>
    <row r="1172" ht="26.25" customHeight="1" x14ac:dyDescent="0.25"/>
    <row r="1173" ht="26.25" customHeight="1" x14ac:dyDescent="0.25"/>
    <row r="1174" ht="26.25" customHeight="1" x14ac:dyDescent="0.25"/>
    <row r="1175" ht="26.25" customHeight="1" x14ac:dyDescent="0.25"/>
    <row r="1176" ht="26.25" customHeight="1" x14ac:dyDescent="0.25"/>
    <row r="1177" ht="26.25" customHeight="1" x14ac:dyDescent="0.25"/>
    <row r="1178" ht="26.25" customHeight="1" x14ac:dyDescent="0.25"/>
    <row r="1179" ht="26.25" customHeight="1" x14ac:dyDescent="0.25"/>
    <row r="1180" ht="26.25" customHeight="1" x14ac:dyDescent="0.25"/>
    <row r="1181" ht="26.25" customHeight="1" x14ac:dyDescent="0.25"/>
    <row r="1182" ht="26.25" customHeight="1" x14ac:dyDescent="0.25"/>
    <row r="1183" ht="26.25" customHeight="1" x14ac:dyDescent="0.25"/>
    <row r="1184" ht="26.25" customHeight="1" x14ac:dyDescent="0.25"/>
    <row r="1185" ht="26.25" customHeight="1" x14ac:dyDescent="0.25"/>
    <row r="1186" ht="26.25" customHeight="1" x14ac:dyDescent="0.25"/>
    <row r="1187" ht="26.25" customHeight="1" x14ac:dyDescent="0.25"/>
    <row r="1188" ht="26.25" customHeight="1" x14ac:dyDescent="0.25"/>
    <row r="1189" ht="26.25" customHeight="1" x14ac:dyDescent="0.25"/>
    <row r="1190" ht="26.25" customHeight="1" x14ac:dyDescent="0.25"/>
    <row r="1191" ht="26.25" customHeight="1" x14ac:dyDescent="0.25"/>
    <row r="1192" ht="26.25" customHeight="1" x14ac:dyDescent="0.25"/>
    <row r="1193" ht="26.25" customHeight="1" x14ac:dyDescent="0.25"/>
    <row r="1194" ht="26.25" customHeight="1" x14ac:dyDescent="0.25"/>
    <row r="1195" ht="26.25" customHeight="1" x14ac:dyDescent="0.25"/>
    <row r="1196" ht="26.25" customHeight="1" x14ac:dyDescent="0.25"/>
    <row r="1197" ht="26.25" customHeight="1" x14ac:dyDescent="0.25"/>
    <row r="1198" ht="26.25" customHeight="1" x14ac:dyDescent="0.25"/>
    <row r="1199" ht="26.25" customHeight="1" x14ac:dyDescent="0.25"/>
    <row r="1200" ht="26.25" customHeight="1" x14ac:dyDescent="0.25"/>
    <row r="1201" ht="26.25" customHeight="1" x14ac:dyDescent="0.25"/>
    <row r="1202" ht="26.25" customHeight="1" x14ac:dyDescent="0.25"/>
    <row r="1203" ht="26.25" customHeight="1" x14ac:dyDescent="0.25"/>
    <row r="1204" ht="26.25" customHeight="1" x14ac:dyDescent="0.25"/>
    <row r="1205" ht="26.25" customHeight="1" x14ac:dyDescent="0.25"/>
    <row r="1206" ht="26.25" customHeight="1" x14ac:dyDescent="0.25"/>
    <row r="1207" ht="26.25" customHeight="1" x14ac:dyDescent="0.25"/>
    <row r="1208" ht="26.25" customHeight="1" x14ac:dyDescent="0.25"/>
    <row r="1209" ht="26.25" customHeight="1" x14ac:dyDescent="0.25"/>
    <row r="1210" ht="26.25" customHeight="1" x14ac:dyDescent="0.25"/>
    <row r="1211" ht="26.25" customHeight="1" x14ac:dyDescent="0.25"/>
    <row r="1212" ht="26.25" customHeight="1" x14ac:dyDescent="0.25"/>
    <row r="1213" ht="26.25" customHeight="1" x14ac:dyDescent="0.25"/>
    <row r="1214" ht="26.25" customHeight="1" x14ac:dyDescent="0.25"/>
    <row r="1215" ht="26.25" customHeight="1" x14ac:dyDescent="0.25"/>
    <row r="1216" ht="26.25" customHeight="1" x14ac:dyDescent="0.25"/>
    <row r="1217" ht="26.25" customHeight="1" x14ac:dyDescent="0.25"/>
    <row r="1218" ht="26.25" customHeight="1" x14ac:dyDescent="0.25"/>
    <row r="1219" ht="26.25" customHeight="1" x14ac:dyDescent="0.25"/>
    <row r="1220" ht="26.25" customHeight="1" x14ac:dyDescent="0.25"/>
    <row r="1221" ht="26.25" customHeight="1" x14ac:dyDescent="0.25"/>
    <row r="1222" ht="26.25" customHeight="1" x14ac:dyDescent="0.25"/>
    <row r="1223" ht="26.25" customHeight="1" x14ac:dyDescent="0.25"/>
    <row r="1224" ht="26.25" customHeight="1" x14ac:dyDescent="0.25"/>
    <row r="1225" ht="26.25" customHeight="1" x14ac:dyDescent="0.25"/>
    <row r="1226" ht="26.25" customHeight="1" x14ac:dyDescent="0.25"/>
    <row r="1227" ht="26.25" customHeight="1" x14ac:dyDescent="0.25"/>
    <row r="1228" ht="26.25" customHeight="1" x14ac:dyDescent="0.25"/>
    <row r="1229" ht="26.25" customHeight="1" x14ac:dyDescent="0.25"/>
    <row r="1230" ht="26.25" customHeight="1" x14ac:dyDescent="0.25"/>
    <row r="1231" ht="26.25" customHeight="1" x14ac:dyDescent="0.25"/>
    <row r="1232" ht="26.25" customHeight="1" x14ac:dyDescent="0.25"/>
    <row r="1233" ht="26.25" customHeight="1" x14ac:dyDescent="0.25"/>
    <row r="1234" ht="26.25" customHeight="1" x14ac:dyDescent="0.25"/>
    <row r="1235" ht="26.25" customHeight="1" x14ac:dyDescent="0.25"/>
    <row r="1236" ht="26.25" customHeight="1" x14ac:dyDescent="0.25"/>
    <row r="1237" ht="26.25" customHeight="1" x14ac:dyDescent="0.25"/>
    <row r="1238" ht="26.25" customHeight="1" x14ac:dyDescent="0.25"/>
    <row r="1239" ht="26.25" customHeight="1" x14ac:dyDescent="0.25"/>
    <row r="1240" ht="26.25" customHeight="1" x14ac:dyDescent="0.25"/>
    <row r="1241" ht="26.25" customHeight="1" x14ac:dyDescent="0.25"/>
    <row r="1242" ht="26.25" customHeight="1" x14ac:dyDescent="0.25"/>
    <row r="1243" ht="26.25" customHeight="1" x14ac:dyDescent="0.25"/>
    <row r="1244" ht="26.25" customHeight="1" x14ac:dyDescent="0.25"/>
    <row r="1245" ht="26.25" customHeight="1" x14ac:dyDescent="0.25"/>
    <row r="1246" ht="26.25" customHeight="1" x14ac:dyDescent="0.25"/>
    <row r="1247" ht="26.25" customHeight="1" x14ac:dyDescent="0.25"/>
    <row r="1248" ht="26.25" customHeight="1" x14ac:dyDescent="0.25"/>
    <row r="1249" ht="26.25" customHeight="1" x14ac:dyDescent="0.25"/>
    <row r="1250" ht="26.25" customHeight="1" x14ac:dyDescent="0.25"/>
    <row r="1251" ht="26.25" customHeight="1" x14ac:dyDescent="0.25"/>
    <row r="1252" ht="26.25" customHeight="1" x14ac:dyDescent="0.25"/>
    <row r="1253" ht="26.25" customHeight="1" x14ac:dyDescent="0.25"/>
    <row r="1254" ht="26.25" customHeight="1" x14ac:dyDescent="0.25"/>
    <row r="1255" ht="26.25" customHeight="1" x14ac:dyDescent="0.25"/>
    <row r="1256" ht="26.25" customHeight="1" x14ac:dyDescent="0.25"/>
    <row r="1257" ht="26.25" customHeight="1" x14ac:dyDescent="0.25"/>
    <row r="1258" ht="26.25" customHeight="1" x14ac:dyDescent="0.25"/>
    <row r="1259" ht="26.25" customHeight="1" x14ac:dyDescent="0.25"/>
    <row r="1260" ht="26.25" customHeight="1" x14ac:dyDescent="0.25"/>
    <row r="1261" ht="26.25" customHeight="1" x14ac:dyDescent="0.25"/>
    <row r="1262" ht="26.25" customHeight="1" x14ac:dyDescent="0.25"/>
    <row r="1263" ht="26.25" customHeight="1" x14ac:dyDescent="0.25"/>
    <row r="1264" ht="26.25" customHeight="1" x14ac:dyDescent="0.25"/>
    <row r="1265" ht="26.25" customHeight="1" x14ac:dyDescent="0.25"/>
    <row r="1266" ht="26.25" customHeight="1" x14ac:dyDescent="0.25"/>
    <row r="1267" ht="26.25" customHeight="1" x14ac:dyDescent="0.25"/>
    <row r="1268" ht="26.25" customHeight="1" x14ac:dyDescent="0.25"/>
    <row r="1269" ht="26.25" customHeight="1" x14ac:dyDescent="0.25"/>
    <row r="1270" ht="26.25" customHeight="1" x14ac:dyDescent="0.25"/>
    <row r="1271" ht="26.25" customHeight="1" x14ac:dyDescent="0.25"/>
    <row r="1272" ht="26.25" customHeight="1" x14ac:dyDescent="0.25"/>
    <row r="1273" ht="26.25" customHeight="1" x14ac:dyDescent="0.25"/>
    <row r="1274" ht="26.25" customHeight="1" x14ac:dyDescent="0.25"/>
    <row r="1275" ht="26.25" customHeight="1" x14ac:dyDescent="0.25"/>
    <row r="1276" ht="26.25" customHeight="1" x14ac:dyDescent="0.25"/>
    <row r="1277" ht="26.25" customHeight="1" x14ac:dyDescent="0.25"/>
    <row r="1278" ht="26.25" customHeight="1" x14ac:dyDescent="0.25"/>
    <row r="1279" ht="26.25" customHeight="1" x14ac:dyDescent="0.25"/>
    <row r="1280" ht="26.25" customHeight="1" x14ac:dyDescent="0.25"/>
    <row r="1281" ht="26.25" customHeight="1" x14ac:dyDescent="0.25"/>
    <row r="1282" ht="26.25" customHeight="1" x14ac:dyDescent="0.25"/>
    <row r="1283" ht="26.25" customHeight="1" x14ac:dyDescent="0.25"/>
    <row r="1284" ht="26.25" customHeight="1" x14ac:dyDescent="0.25"/>
    <row r="1285" ht="26.25" customHeight="1" x14ac:dyDescent="0.25"/>
    <row r="1286" ht="26.25" customHeight="1" x14ac:dyDescent="0.25"/>
    <row r="1287" ht="26.25" customHeight="1" x14ac:dyDescent="0.25"/>
    <row r="1288" ht="26.25" customHeight="1" x14ac:dyDescent="0.25"/>
    <row r="1289" ht="26.25" customHeight="1" x14ac:dyDescent="0.25"/>
    <row r="1290" ht="26.25" customHeight="1" x14ac:dyDescent="0.25"/>
    <row r="1291" ht="26.25" customHeight="1" x14ac:dyDescent="0.25"/>
    <row r="1292" ht="26.25" customHeight="1" x14ac:dyDescent="0.25"/>
    <row r="1293" ht="26.25" customHeight="1" x14ac:dyDescent="0.25"/>
    <row r="1294" ht="26.25" customHeight="1" x14ac:dyDescent="0.25"/>
    <row r="1295" ht="26.25" customHeight="1" x14ac:dyDescent="0.25"/>
    <row r="1296" ht="26.25" customHeight="1" x14ac:dyDescent="0.25"/>
    <row r="1297" ht="26.25" customHeight="1" x14ac:dyDescent="0.25"/>
    <row r="1298" ht="26.25" customHeight="1" x14ac:dyDescent="0.25"/>
    <row r="1299" ht="26.25" customHeight="1" x14ac:dyDescent="0.25"/>
    <row r="1300" ht="26.25" customHeight="1" x14ac:dyDescent="0.25"/>
    <row r="1301" ht="26.25" customHeight="1" x14ac:dyDescent="0.25"/>
    <row r="1302" ht="26.25" customHeight="1" x14ac:dyDescent="0.25"/>
    <row r="1303" ht="26.25" customHeight="1" x14ac:dyDescent="0.25"/>
    <row r="1304" ht="26.25" customHeight="1" x14ac:dyDescent="0.25"/>
    <row r="1305" ht="26.25" customHeight="1" x14ac:dyDescent="0.25"/>
    <row r="1306" ht="26.25" customHeight="1" x14ac:dyDescent="0.25"/>
    <row r="1307" ht="26.25" customHeight="1" x14ac:dyDescent="0.25"/>
    <row r="1308" ht="26.25" customHeight="1" x14ac:dyDescent="0.25"/>
    <row r="1309" ht="26.25" customHeight="1" x14ac:dyDescent="0.25"/>
    <row r="1310" ht="26.25" customHeight="1" x14ac:dyDescent="0.25"/>
    <row r="1311" ht="26.25" customHeight="1" x14ac:dyDescent="0.25"/>
    <row r="1312" ht="26.25" customHeight="1" x14ac:dyDescent="0.25"/>
    <row r="1313" ht="26.25" customHeight="1" x14ac:dyDescent="0.25"/>
    <row r="1314" ht="26.25" customHeight="1" x14ac:dyDescent="0.25"/>
    <row r="1315" ht="26.25" customHeight="1" x14ac:dyDescent="0.25"/>
    <row r="1316" ht="26.25" customHeight="1" x14ac:dyDescent="0.25"/>
    <row r="1317" ht="26.25" customHeight="1" x14ac:dyDescent="0.25"/>
    <row r="1318" ht="26.25" customHeight="1" x14ac:dyDescent="0.25"/>
    <row r="1319" ht="26.25" customHeight="1" x14ac:dyDescent="0.25"/>
    <row r="1320" ht="26.25" customHeight="1" x14ac:dyDescent="0.25"/>
    <row r="1321" ht="26.25" customHeight="1" x14ac:dyDescent="0.25"/>
    <row r="1322" ht="26.25" customHeight="1" x14ac:dyDescent="0.25"/>
    <row r="1323" ht="26.25" customHeight="1" x14ac:dyDescent="0.25"/>
    <row r="1324" ht="26.25" customHeight="1" x14ac:dyDescent="0.25"/>
    <row r="1325" ht="26.25" customHeight="1" x14ac:dyDescent="0.25"/>
    <row r="1326" ht="26.25" customHeight="1" x14ac:dyDescent="0.25"/>
    <row r="1327" ht="26.25" customHeight="1" x14ac:dyDescent="0.25"/>
    <row r="1328" ht="26.25" customHeight="1" x14ac:dyDescent="0.25"/>
    <row r="1329" ht="26.25" customHeight="1" x14ac:dyDescent="0.25"/>
    <row r="1330" ht="26.25" customHeight="1" x14ac:dyDescent="0.25"/>
    <row r="1331" ht="26.25" customHeight="1" x14ac:dyDescent="0.25"/>
    <row r="1332" ht="26.25" customHeight="1" x14ac:dyDescent="0.25"/>
    <row r="1333" ht="26.25" customHeight="1" x14ac:dyDescent="0.25"/>
    <row r="1334" ht="26.25" customHeight="1" x14ac:dyDescent="0.25"/>
    <row r="1335" ht="26.25" customHeight="1" x14ac:dyDescent="0.25"/>
    <row r="1336" ht="26.25" customHeight="1" x14ac:dyDescent="0.25"/>
    <row r="1337" ht="26.25" customHeight="1" x14ac:dyDescent="0.25"/>
    <row r="1338" ht="26.25" customHeight="1" x14ac:dyDescent="0.25"/>
    <row r="1339" ht="26.25" customHeight="1" x14ac:dyDescent="0.25"/>
    <row r="1340" ht="26.25" customHeight="1" x14ac:dyDescent="0.25"/>
    <row r="1341" ht="26.25" customHeight="1" x14ac:dyDescent="0.25"/>
    <row r="1342" ht="26.25" customHeight="1" x14ac:dyDescent="0.25"/>
    <row r="1343" ht="26.25" customHeight="1" x14ac:dyDescent="0.25"/>
    <row r="1344" ht="26.25" customHeight="1" x14ac:dyDescent="0.25"/>
    <row r="1345" ht="26.25" customHeight="1" x14ac:dyDescent="0.25"/>
    <row r="1346" ht="26.25" customHeight="1" x14ac:dyDescent="0.25"/>
    <row r="1347" ht="26.25" customHeight="1" x14ac:dyDescent="0.25"/>
    <row r="1348" ht="26.25" customHeight="1" x14ac:dyDescent="0.25"/>
    <row r="1349" ht="26.25" customHeight="1" x14ac:dyDescent="0.25"/>
    <row r="1350" ht="26.25" customHeight="1" x14ac:dyDescent="0.25"/>
    <row r="1351" ht="26.25" customHeight="1" x14ac:dyDescent="0.25"/>
    <row r="1352" ht="26.25" customHeight="1" x14ac:dyDescent="0.25"/>
    <row r="1353" ht="26.25" customHeight="1" x14ac:dyDescent="0.25"/>
    <row r="1354" ht="26.25" customHeight="1" x14ac:dyDescent="0.25"/>
    <row r="1355" ht="26.25" customHeight="1" x14ac:dyDescent="0.25"/>
    <row r="1356" ht="26.25" customHeight="1" x14ac:dyDescent="0.25"/>
    <row r="1357" ht="26.25" customHeight="1" x14ac:dyDescent="0.25"/>
    <row r="1358" ht="26.25" customHeight="1" x14ac:dyDescent="0.25"/>
    <row r="1359" ht="26.25" customHeight="1" x14ac:dyDescent="0.25"/>
    <row r="1360" ht="26.25" customHeight="1" x14ac:dyDescent="0.25"/>
    <row r="1361" ht="26.25" customHeight="1" x14ac:dyDescent="0.25"/>
    <row r="1362" ht="26.25" customHeight="1" x14ac:dyDescent="0.25"/>
    <row r="1363" ht="26.25" customHeight="1" x14ac:dyDescent="0.25"/>
    <row r="1364" ht="26.25" customHeight="1" x14ac:dyDescent="0.25"/>
    <row r="1365" ht="26.25" customHeight="1" x14ac:dyDescent="0.25"/>
    <row r="1366" ht="26.25" customHeight="1" x14ac:dyDescent="0.25"/>
    <row r="1367" ht="26.25" customHeight="1" x14ac:dyDescent="0.25"/>
    <row r="1368" ht="26.25" customHeight="1" x14ac:dyDescent="0.25"/>
    <row r="1369" ht="26.25" customHeight="1" x14ac:dyDescent="0.25"/>
    <row r="1370" ht="26.25" customHeight="1" x14ac:dyDescent="0.25"/>
    <row r="1371" ht="26.25" customHeight="1" x14ac:dyDescent="0.25"/>
    <row r="1372" ht="26.25" customHeight="1" x14ac:dyDescent="0.25"/>
    <row r="1373" ht="26.25" customHeight="1" x14ac:dyDescent="0.25"/>
    <row r="1374" ht="26.25" customHeight="1" x14ac:dyDescent="0.25"/>
    <row r="1375" ht="26.25" customHeight="1" x14ac:dyDescent="0.25"/>
    <row r="1376" ht="26.25" customHeight="1" x14ac:dyDescent="0.25"/>
    <row r="1377" ht="26.25" customHeight="1" x14ac:dyDescent="0.25"/>
    <row r="1378" ht="26.25" customHeight="1" x14ac:dyDescent="0.25"/>
    <row r="1379" ht="26.25" customHeight="1" x14ac:dyDescent="0.25"/>
    <row r="1380" ht="26.25" customHeight="1" x14ac:dyDescent="0.25"/>
    <row r="1381" ht="26.25" customHeight="1" x14ac:dyDescent="0.25"/>
    <row r="1382" ht="26.25" customHeight="1" x14ac:dyDescent="0.25"/>
    <row r="1383" ht="26.25" customHeight="1" x14ac:dyDescent="0.25"/>
    <row r="1384" ht="26.25" customHeight="1" x14ac:dyDescent="0.25"/>
    <row r="1385" ht="26.25" customHeight="1" x14ac:dyDescent="0.25"/>
    <row r="1386" ht="26.25" customHeight="1" x14ac:dyDescent="0.25"/>
    <row r="1387" ht="26.25" customHeight="1" x14ac:dyDescent="0.25"/>
    <row r="1388" ht="26.25" customHeight="1" x14ac:dyDescent="0.25"/>
    <row r="1389" ht="26.25" customHeight="1" x14ac:dyDescent="0.25"/>
    <row r="1390" ht="26.25" customHeight="1" x14ac:dyDescent="0.25"/>
    <row r="1391" ht="26.25" customHeight="1" x14ac:dyDescent="0.25"/>
    <row r="1392" ht="26.25" customHeight="1" x14ac:dyDescent="0.25"/>
    <row r="1393" ht="26.25" customHeight="1" x14ac:dyDescent="0.25"/>
    <row r="1394" ht="26.25" customHeight="1" x14ac:dyDescent="0.25"/>
    <row r="1395" ht="26.25" customHeight="1" x14ac:dyDescent="0.25"/>
    <row r="1396" ht="26.25" customHeight="1" x14ac:dyDescent="0.25"/>
    <row r="1397" ht="26.25" customHeight="1" x14ac:dyDescent="0.25"/>
    <row r="1398" ht="26.25" customHeight="1" x14ac:dyDescent="0.25"/>
    <row r="1399" ht="26.25" customHeight="1" x14ac:dyDescent="0.25"/>
    <row r="1400" ht="26.25" customHeight="1" x14ac:dyDescent="0.25"/>
    <row r="1401" ht="26.25" customHeight="1" x14ac:dyDescent="0.25"/>
    <row r="1402" ht="26.25" customHeight="1" x14ac:dyDescent="0.25"/>
    <row r="1403" ht="26.25" customHeight="1" x14ac:dyDescent="0.25"/>
    <row r="1404" ht="26.25" customHeight="1" x14ac:dyDescent="0.25"/>
    <row r="1405" ht="26.25" customHeight="1" x14ac:dyDescent="0.25"/>
    <row r="1406" ht="26.25" customHeight="1" x14ac:dyDescent="0.25"/>
    <row r="1407" ht="26.25" customHeight="1" x14ac:dyDescent="0.25"/>
    <row r="1408" ht="26.25" customHeight="1" x14ac:dyDescent="0.25"/>
    <row r="1409" ht="26.25" customHeight="1" x14ac:dyDescent="0.25"/>
    <row r="1410" ht="26.25" customHeight="1" x14ac:dyDescent="0.25"/>
    <row r="1411" ht="26.25" customHeight="1" x14ac:dyDescent="0.25"/>
    <row r="1412" ht="26.25" customHeight="1" x14ac:dyDescent="0.25"/>
    <row r="1413" ht="26.25" customHeight="1" x14ac:dyDescent="0.25"/>
    <row r="1414" ht="26.25" customHeight="1" x14ac:dyDescent="0.25"/>
    <row r="1415" ht="26.25" customHeight="1" x14ac:dyDescent="0.25"/>
    <row r="1416" ht="26.25" customHeight="1" x14ac:dyDescent="0.25"/>
    <row r="1417" ht="26.25" customHeight="1" x14ac:dyDescent="0.25"/>
    <row r="1418" ht="26.25" customHeight="1" x14ac:dyDescent="0.25"/>
    <row r="1419" ht="26.25" customHeight="1" x14ac:dyDescent="0.25"/>
    <row r="1420" ht="26.25" customHeight="1" x14ac:dyDescent="0.25"/>
    <row r="1421" ht="26.25" customHeight="1" x14ac:dyDescent="0.25"/>
    <row r="1422" ht="26.25" customHeight="1" x14ac:dyDescent="0.25"/>
    <row r="1423" ht="26.25" customHeight="1" x14ac:dyDescent="0.25"/>
    <row r="1424" ht="26.25" customHeight="1" x14ac:dyDescent="0.25"/>
    <row r="1425" ht="26.25" customHeight="1" x14ac:dyDescent="0.25"/>
    <row r="1426" ht="26.25" customHeight="1" x14ac:dyDescent="0.25"/>
    <row r="1427" ht="26.25" customHeight="1" x14ac:dyDescent="0.25"/>
    <row r="1428" ht="26.25" customHeight="1" x14ac:dyDescent="0.25"/>
    <row r="1429" ht="26.25" customHeight="1" x14ac:dyDescent="0.25"/>
    <row r="1430" ht="26.25" customHeight="1" x14ac:dyDescent="0.25"/>
    <row r="1431" ht="26.25" customHeight="1" x14ac:dyDescent="0.25"/>
    <row r="1432" ht="26.25" customHeight="1" x14ac:dyDescent="0.25"/>
    <row r="1433" ht="26.25" customHeight="1" x14ac:dyDescent="0.25"/>
    <row r="1434" ht="26.25" customHeight="1" x14ac:dyDescent="0.25"/>
    <row r="1435" ht="26.25" customHeight="1" x14ac:dyDescent="0.25"/>
    <row r="1436" ht="26.25" customHeight="1" x14ac:dyDescent="0.25"/>
    <row r="1437" ht="26.25" customHeight="1" x14ac:dyDescent="0.25"/>
    <row r="1438" ht="26.25" customHeight="1" x14ac:dyDescent="0.25"/>
    <row r="1439" ht="26.25" customHeight="1" x14ac:dyDescent="0.25"/>
    <row r="1440" ht="26.25" customHeight="1" x14ac:dyDescent="0.25"/>
    <row r="1441" ht="26.25" customHeight="1" x14ac:dyDescent="0.25"/>
    <row r="1442" ht="26.25" customHeight="1" x14ac:dyDescent="0.25"/>
    <row r="1443" ht="26.25" customHeight="1" x14ac:dyDescent="0.25"/>
    <row r="1444" ht="26.25" customHeight="1" x14ac:dyDescent="0.25"/>
    <row r="1445" ht="26.25" customHeight="1" x14ac:dyDescent="0.25"/>
    <row r="1446" ht="26.25" customHeight="1" x14ac:dyDescent="0.25"/>
    <row r="1447" ht="26.25" customHeight="1" x14ac:dyDescent="0.25"/>
    <row r="1448" ht="26.25" customHeight="1" x14ac:dyDescent="0.25"/>
    <row r="1449" ht="26.25" customHeight="1" x14ac:dyDescent="0.25"/>
    <row r="1450" ht="26.25" customHeight="1" x14ac:dyDescent="0.25"/>
    <row r="1451" ht="26.25" customHeight="1" x14ac:dyDescent="0.25"/>
    <row r="1452" ht="26.25" customHeight="1" x14ac:dyDescent="0.25"/>
    <row r="1453" ht="26.25" customHeight="1" x14ac:dyDescent="0.25"/>
    <row r="1454" ht="26.25" customHeight="1" x14ac:dyDescent="0.25"/>
    <row r="1455" ht="26.25" customHeight="1" x14ac:dyDescent="0.25"/>
    <row r="1456" ht="26.25" customHeight="1" x14ac:dyDescent="0.25"/>
    <row r="1457" ht="26.25" customHeight="1" x14ac:dyDescent="0.25"/>
    <row r="1458" ht="26.25" customHeight="1" x14ac:dyDescent="0.25"/>
    <row r="1459" ht="26.25" customHeight="1" x14ac:dyDescent="0.25"/>
    <row r="1460" ht="26.25" customHeight="1" x14ac:dyDescent="0.25"/>
    <row r="1461" ht="26.25" customHeight="1" x14ac:dyDescent="0.25"/>
    <row r="1462" ht="26.25" customHeight="1" x14ac:dyDescent="0.25"/>
    <row r="1463" ht="26.25" customHeight="1" x14ac:dyDescent="0.25"/>
    <row r="1464" ht="26.25" customHeight="1" x14ac:dyDescent="0.25"/>
    <row r="1465" ht="26.25" customHeight="1" x14ac:dyDescent="0.25"/>
    <row r="1466" ht="26.25" customHeight="1" x14ac:dyDescent="0.25"/>
    <row r="1467" ht="26.25" customHeight="1" x14ac:dyDescent="0.25"/>
    <row r="1468" ht="26.25" customHeight="1" x14ac:dyDescent="0.25"/>
    <row r="1469" ht="26.25" customHeight="1" x14ac:dyDescent="0.25"/>
    <row r="1470" ht="26.25" customHeight="1" x14ac:dyDescent="0.25"/>
    <row r="1471" ht="26.25" customHeight="1" x14ac:dyDescent="0.25"/>
    <row r="1472" ht="26.25" customHeight="1" x14ac:dyDescent="0.25"/>
    <row r="1473" ht="26.25" customHeight="1" x14ac:dyDescent="0.25"/>
    <row r="1474" ht="26.25" customHeight="1" x14ac:dyDescent="0.25"/>
    <row r="1475" ht="26.25" customHeight="1" x14ac:dyDescent="0.25"/>
    <row r="1476" ht="26.25" customHeight="1" x14ac:dyDescent="0.25"/>
    <row r="1477" ht="26.25" customHeight="1" x14ac:dyDescent="0.25"/>
    <row r="1478" ht="26.25" customHeight="1" x14ac:dyDescent="0.25"/>
    <row r="1479" ht="26.25" customHeight="1" x14ac:dyDescent="0.25"/>
    <row r="1480" ht="26.25" customHeight="1" x14ac:dyDescent="0.25"/>
    <row r="1481" ht="26.25" customHeight="1" x14ac:dyDescent="0.25"/>
    <row r="1482" ht="26.25" customHeight="1" x14ac:dyDescent="0.25"/>
    <row r="1483" ht="26.25" customHeight="1" x14ac:dyDescent="0.25"/>
    <row r="1484" ht="26.25" customHeight="1" x14ac:dyDescent="0.25"/>
    <row r="1485" ht="26.25" customHeight="1" x14ac:dyDescent="0.25"/>
    <row r="1486" ht="26.25" customHeight="1" x14ac:dyDescent="0.25"/>
    <row r="1487" ht="26.25" customHeight="1" x14ac:dyDescent="0.25"/>
    <row r="1488" ht="26.25" customHeight="1" x14ac:dyDescent="0.25"/>
    <row r="1489" ht="26.25" customHeight="1" x14ac:dyDescent="0.25"/>
    <row r="1490" ht="26.25" customHeight="1" x14ac:dyDescent="0.25"/>
    <row r="1491" ht="26.25" customHeight="1" x14ac:dyDescent="0.25"/>
    <row r="1492" ht="26.25" customHeight="1" x14ac:dyDescent="0.25"/>
    <row r="1493" ht="26.25" customHeight="1" x14ac:dyDescent="0.25"/>
    <row r="1494" ht="26.25" customHeight="1" x14ac:dyDescent="0.25"/>
    <row r="1495" ht="26.25" customHeight="1" x14ac:dyDescent="0.25"/>
    <row r="1496" ht="26.25" customHeight="1" x14ac:dyDescent="0.25"/>
    <row r="1497" ht="26.25" customHeight="1" x14ac:dyDescent="0.25"/>
    <row r="1498" ht="26.25" customHeight="1" x14ac:dyDescent="0.25"/>
    <row r="1499" ht="26.25" customHeight="1" x14ac:dyDescent="0.25"/>
    <row r="1500" ht="26.25" customHeight="1" x14ac:dyDescent="0.25"/>
    <row r="1501" ht="26.25" customHeight="1" x14ac:dyDescent="0.25"/>
    <row r="1502" ht="26.25" customHeight="1" x14ac:dyDescent="0.25"/>
    <row r="1503" ht="26.25" customHeight="1" x14ac:dyDescent="0.25"/>
    <row r="1504" ht="26.25" customHeight="1" x14ac:dyDescent="0.25"/>
    <row r="1505" ht="26.25" customHeight="1" x14ac:dyDescent="0.25"/>
    <row r="1506" ht="26.25" customHeight="1" x14ac:dyDescent="0.25"/>
    <row r="1507" ht="26.25" customHeight="1" x14ac:dyDescent="0.25"/>
    <row r="1508" ht="26.25" customHeight="1" x14ac:dyDescent="0.25"/>
    <row r="1509" ht="26.25" customHeight="1" x14ac:dyDescent="0.25"/>
    <row r="1510" ht="26.25" customHeight="1" x14ac:dyDescent="0.25"/>
    <row r="1511" ht="26.25" customHeight="1" x14ac:dyDescent="0.25"/>
    <row r="1512" ht="26.25" customHeight="1" x14ac:dyDescent="0.25"/>
    <row r="1513" ht="26.25" customHeight="1" x14ac:dyDescent="0.25"/>
    <row r="1514" ht="26.25" customHeight="1" x14ac:dyDescent="0.25"/>
    <row r="1515" ht="26.25" customHeight="1" x14ac:dyDescent="0.25"/>
    <row r="1516" ht="26.25" customHeight="1" x14ac:dyDescent="0.25"/>
    <row r="1517" ht="26.25" customHeight="1" x14ac:dyDescent="0.25"/>
    <row r="1518" ht="26.25" customHeight="1" x14ac:dyDescent="0.25"/>
    <row r="1519" ht="26.25" customHeight="1" x14ac:dyDescent="0.25"/>
    <row r="1520" ht="26.25" customHeight="1" x14ac:dyDescent="0.25"/>
    <row r="1521" ht="26.25" customHeight="1" x14ac:dyDescent="0.25"/>
    <row r="1522" ht="26.25" customHeight="1" x14ac:dyDescent="0.25"/>
    <row r="1523" ht="26.25" customHeight="1" x14ac:dyDescent="0.25"/>
    <row r="1524" ht="26.25" customHeight="1" x14ac:dyDescent="0.25"/>
    <row r="1525" ht="26.25" customHeight="1" x14ac:dyDescent="0.25"/>
    <row r="1526" ht="26.25" customHeight="1" x14ac:dyDescent="0.25"/>
    <row r="1527" ht="26.25" customHeight="1" x14ac:dyDescent="0.25"/>
    <row r="1528" ht="26.25" customHeight="1" x14ac:dyDescent="0.25"/>
    <row r="1529" ht="26.25" customHeight="1" x14ac:dyDescent="0.25"/>
    <row r="1530" ht="26.25" customHeight="1" x14ac:dyDescent="0.25"/>
    <row r="1531" ht="26.25" customHeight="1" x14ac:dyDescent="0.25"/>
    <row r="1532" ht="26.25" customHeight="1" x14ac:dyDescent="0.25"/>
    <row r="1533" ht="26.25" customHeight="1" x14ac:dyDescent="0.25"/>
    <row r="1534" ht="26.25" customHeight="1" x14ac:dyDescent="0.25"/>
    <row r="1535" ht="26.25" customHeight="1" x14ac:dyDescent="0.25"/>
    <row r="1536" ht="26.25" customHeight="1" x14ac:dyDescent="0.25"/>
    <row r="1537" ht="26.25" customHeight="1" x14ac:dyDescent="0.25"/>
    <row r="1538" ht="26.25" customHeight="1" x14ac:dyDescent="0.25"/>
    <row r="1539" ht="26.25" customHeight="1" x14ac:dyDescent="0.25"/>
    <row r="1540" ht="26.25" customHeight="1" x14ac:dyDescent="0.25"/>
    <row r="1541" ht="26.25" customHeight="1" x14ac:dyDescent="0.25"/>
    <row r="1542" ht="26.25" customHeight="1" x14ac:dyDescent="0.25"/>
    <row r="1543" ht="26.25" customHeight="1" x14ac:dyDescent="0.25"/>
    <row r="1544" ht="26.25" customHeight="1" x14ac:dyDescent="0.25"/>
    <row r="1545" ht="26.25" customHeight="1" x14ac:dyDescent="0.25"/>
    <row r="1546" ht="26.25" customHeight="1" x14ac:dyDescent="0.25"/>
    <row r="1547" ht="26.25" customHeight="1" x14ac:dyDescent="0.25"/>
    <row r="1548" ht="26.25" customHeight="1" x14ac:dyDescent="0.25"/>
    <row r="1549" ht="26.25" customHeight="1" x14ac:dyDescent="0.25"/>
    <row r="1550" ht="26.25" customHeight="1" x14ac:dyDescent="0.25"/>
    <row r="1551" ht="26.25" customHeight="1" x14ac:dyDescent="0.25"/>
    <row r="1552" ht="26.25" customHeight="1" x14ac:dyDescent="0.25"/>
    <row r="1553" ht="26.25" customHeight="1" x14ac:dyDescent="0.25"/>
    <row r="1554" ht="26.25" customHeight="1" x14ac:dyDescent="0.25"/>
    <row r="1555" ht="26.25" customHeight="1" x14ac:dyDescent="0.25"/>
    <row r="1556" ht="26.25" customHeight="1" x14ac:dyDescent="0.25"/>
    <row r="1557" ht="26.25" customHeight="1" x14ac:dyDescent="0.25"/>
    <row r="1558" ht="26.25" customHeight="1" x14ac:dyDescent="0.25"/>
    <row r="1559" ht="26.25" customHeight="1" x14ac:dyDescent="0.25"/>
    <row r="1560" ht="26.25" customHeight="1" x14ac:dyDescent="0.25"/>
    <row r="1561" ht="26.25" customHeight="1" x14ac:dyDescent="0.25"/>
    <row r="1562" ht="26.25" customHeight="1" x14ac:dyDescent="0.25"/>
    <row r="1563" ht="26.25" customHeight="1" x14ac:dyDescent="0.25"/>
    <row r="1564" ht="26.25" customHeight="1" x14ac:dyDescent="0.25"/>
    <row r="1565" ht="26.25" customHeight="1" x14ac:dyDescent="0.25"/>
    <row r="1566" ht="26.25" customHeight="1" x14ac:dyDescent="0.25"/>
    <row r="1567" ht="26.25" customHeight="1" x14ac:dyDescent="0.25"/>
    <row r="1568" ht="26.25" customHeight="1" x14ac:dyDescent="0.25"/>
    <row r="1569" ht="26.25" customHeight="1" x14ac:dyDescent="0.25"/>
    <row r="1570" ht="26.25" customHeight="1" x14ac:dyDescent="0.25"/>
    <row r="1571" ht="26.25" customHeight="1" x14ac:dyDescent="0.25"/>
    <row r="1572" ht="26.25" customHeight="1" x14ac:dyDescent="0.25"/>
    <row r="1573" ht="26.25" customHeight="1" x14ac:dyDescent="0.25"/>
    <row r="1574" ht="26.25" customHeight="1" x14ac:dyDescent="0.25"/>
    <row r="1575" ht="26.25" customHeight="1" x14ac:dyDescent="0.25"/>
    <row r="1576" ht="26.25" customHeight="1" x14ac:dyDescent="0.25"/>
    <row r="1577" ht="26.25" customHeight="1" x14ac:dyDescent="0.25"/>
    <row r="1578" ht="26.25" customHeight="1" x14ac:dyDescent="0.25"/>
    <row r="1579" ht="26.25" customHeight="1" x14ac:dyDescent="0.25"/>
    <row r="1580" ht="26.25" customHeight="1" x14ac:dyDescent="0.25"/>
    <row r="1581" ht="26.25" customHeight="1" x14ac:dyDescent="0.25"/>
    <row r="1582" ht="26.25" customHeight="1" x14ac:dyDescent="0.25"/>
    <row r="1583" ht="26.25" customHeight="1" x14ac:dyDescent="0.25"/>
    <row r="1584" ht="26.25" customHeight="1" x14ac:dyDescent="0.25"/>
    <row r="1585" ht="26.25" customHeight="1" x14ac:dyDescent="0.25"/>
    <row r="1586" ht="26.25" customHeight="1" x14ac:dyDescent="0.25"/>
    <row r="1587" ht="26.25" customHeight="1" x14ac:dyDescent="0.25"/>
    <row r="1588" ht="26.25" customHeight="1" x14ac:dyDescent="0.25"/>
    <row r="1589" ht="26.25" customHeight="1" x14ac:dyDescent="0.25"/>
    <row r="1590" ht="26.25" customHeight="1" x14ac:dyDescent="0.25"/>
    <row r="1591" ht="26.25" customHeight="1" x14ac:dyDescent="0.25"/>
    <row r="1592" ht="26.25" customHeight="1" x14ac:dyDescent="0.25"/>
    <row r="1593" ht="26.25" customHeight="1" x14ac:dyDescent="0.25"/>
    <row r="1594" ht="26.25" customHeight="1" x14ac:dyDescent="0.25"/>
    <row r="1595" ht="26.25" customHeight="1" x14ac:dyDescent="0.25"/>
    <row r="1596" ht="26.25" customHeight="1" x14ac:dyDescent="0.25"/>
    <row r="1597" ht="26.25" customHeight="1" x14ac:dyDescent="0.25"/>
    <row r="1598" ht="26.25" customHeight="1" x14ac:dyDescent="0.25"/>
    <row r="1599" ht="26.25" customHeight="1" x14ac:dyDescent="0.25"/>
    <row r="1600" ht="26.25" customHeight="1" x14ac:dyDescent="0.25"/>
    <row r="1601" ht="26.25" customHeight="1" x14ac:dyDescent="0.25"/>
    <row r="1602" ht="26.25" customHeight="1" x14ac:dyDescent="0.25"/>
    <row r="1603" ht="26.25" customHeight="1" x14ac:dyDescent="0.25"/>
    <row r="1604" ht="26.25" customHeight="1" x14ac:dyDescent="0.25"/>
    <row r="1605" ht="26.25" customHeight="1" x14ac:dyDescent="0.25"/>
    <row r="1606" ht="26.25" customHeight="1" x14ac:dyDescent="0.25"/>
    <row r="1607" ht="26.25" customHeight="1" x14ac:dyDescent="0.25"/>
    <row r="1608" ht="26.25" customHeight="1" x14ac:dyDescent="0.25"/>
    <row r="1609" ht="26.25" customHeight="1" x14ac:dyDescent="0.25"/>
    <row r="1610" ht="26.25" customHeight="1" x14ac:dyDescent="0.25"/>
    <row r="1611" ht="26.25" customHeight="1" x14ac:dyDescent="0.25"/>
    <row r="1612" ht="26.25" customHeight="1" x14ac:dyDescent="0.25"/>
    <row r="1613" ht="26.25" customHeight="1" x14ac:dyDescent="0.25"/>
    <row r="1614" ht="26.25" customHeight="1" x14ac:dyDescent="0.25"/>
    <row r="1615" ht="26.25" customHeight="1" x14ac:dyDescent="0.25"/>
    <row r="1616" ht="26.25" customHeight="1" x14ac:dyDescent="0.25"/>
    <row r="1617" ht="26.25" customHeight="1" x14ac:dyDescent="0.25"/>
    <row r="1618" ht="26.25" customHeight="1" x14ac:dyDescent="0.25"/>
    <row r="1619" ht="26.25" customHeight="1" x14ac:dyDescent="0.25"/>
    <row r="1620" ht="26.25" customHeight="1" x14ac:dyDescent="0.25"/>
    <row r="1621" ht="26.25" customHeight="1" x14ac:dyDescent="0.25"/>
    <row r="1622" ht="26.25" customHeight="1" x14ac:dyDescent="0.25"/>
    <row r="1623" ht="26.25" customHeight="1" x14ac:dyDescent="0.25"/>
    <row r="1624" ht="26.25" customHeight="1" x14ac:dyDescent="0.25"/>
    <row r="1625" ht="26.25" customHeight="1" x14ac:dyDescent="0.25"/>
    <row r="1626" ht="26.25" customHeight="1" x14ac:dyDescent="0.25"/>
    <row r="1627" ht="26.25" customHeight="1" x14ac:dyDescent="0.25"/>
    <row r="1628" ht="26.25" customHeight="1" x14ac:dyDescent="0.25"/>
    <row r="1629" ht="26.25" customHeight="1" x14ac:dyDescent="0.25"/>
    <row r="1630" ht="26.25" customHeight="1" x14ac:dyDescent="0.25"/>
    <row r="1631" ht="26.25" customHeight="1" x14ac:dyDescent="0.25"/>
    <row r="1632" ht="26.25" customHeight="1" x14ac:dyDescent="0.25"/>
    <row r="1633" ht="26.25" customHeight="1" x14ac:dyDescent="0.25"/>
    <row r="1634" ht="26.25" customHeight="1" x14ac:dyDescent="0.25"/>
    <row r="1635" ht="26.25" customHeight="1" x14ac:dyDescent="0.25"/>
    <row r="1636" ht="26.25" customHeight="1" x14ac:dyDescent="0.25"/>
    <row r="1637" ht="26.25" customHeight="1" x14ac:dyDescent="0.25"/>
    <row r="1638" ht="26.25" customHeight="1" x14ac:dyDescent="0.25"/>
    <row r="1639" ht="26.25" customHeight="1" x14ac:dyDescent="0.25"/>
    <row r="1640" ht="26.25" customHeight="1" x14ac:dyDescent="0.25"/>
    <row r="1641" ht="26.25" customHeight="1" x14ac:dyDescent="0.25"/>
    <row r="1642" ht="26.25" customHeight="1" x14ac:dyDescent="0.25"/>
    <row r="1643" ht="26.25" customHeight="1" x14ac:dyDescent="0.25"/>
    <row r="1644" ht="26.25" customHeight="1" x14ac:dyDescent="0.25"/>
    <row r="1645" ht="26.25" customHeight="1" x14ac:dyDescent="0.25"/>
    <row r="1646" ht="26.25" customHeight="1" x14ac:dyDescent="0.25"/>
    <row r="1647" ht="26.25" customHeight="1" x14ac:dyDescent="0.25"/>
    <row r="1648" ht="26.25" customHeight="1" x14ac:dyDescent="0.25"/>
    <row r="1649" ht="26.25" customHeight="1" x14ac:dyDescent="0.25"/>
    <row r="1650" ht="26.25" customHeight="1" x14ac:dyDescent="0.25"/>
    <row r="1651" ht="26.25" customHeight="1" x14ac:dyDescent="0.25"/>
    <row r="1652" ht="26.25" customHeight="1" x14ac:dyDescent="0.25"/>
    <row r="1653" ht="26.25" customHeight="1" x14ac:dyDescent="0.25"/>
    <row r="1654" ht="26.25" customHeight="1" x14ac:dyDescent="0.25"/>
    <row r="1655" ht="26.25" customHeight="1" x14ac:dyDescent="0.25"/>
    <row r="1656" ht="26.25" customHeight="1" x14ac:dyDescent="0.25"/>
    <row r="1657" ht="26.25" customHeight="1" x14ac:dyDescent="0.25"/>
    <row r="1658" ht="26.25" customHeight="1" x14ac:dyDescent="0.25"/>
    <row r="1659" ht="26.25" customHeight="1" x14ac:dyDescent="0.25"/>
    <row r="1660" ht="26.25" customHeight="1" x14ac:dyDescent="0.25"/>
    <row r="1661" ht="26.25" customHeight="1" x14ac:dyDescent="0.25"/>
    <row r="1662" ht="26.25" customHeight="1" x14ac:dyDescent="0.25"/>
    <row r="1663" ht="26.25" customHeight="1" x14ac:dyDescent="0.25"/>
    <row r="1664" ht="26.25" customHeight="1" x14ac:dyDescent="0.25"/>
    <row r="1665" ht="26.25" customHeight="1" x14ac:dyDescent="0.25"/>
    <row r="1666" ht="26.25" customHeight="1" x14ac:dyDescent="0.25"/>
    <row r="1667" ht="26.25" customHeight="1" x14ac:dyDescent="0.25"/>
    <row r="1668" ht="26.25" customHeight="1" x14ac:dyDescent="0.25"/>
    <row r="1669" ht="26.25" customHeight="1" x14ac:dyDescent="0.25"/>
    <row r="1670" ht="26.25" customHeight="1" x14ac:dyDescent="0.25"/>
    <row r="1671" ht="26.25" customHeight="1" x14ac:dyDescent="0.25"/>
    <row r="1672" ht="26.25" customHeight="1" x14ac:dyDescent="0.25"/>
    <row r="1673" ht="26.25" customHeight="1" x14ac:dyDescent="0.25"/>
    <row r="1674" ht="26.25" customHeight="1" x14ac:dyDescent="0.25"/>
    <row r="1675" ht="26.25" customHeight="1" x14ac:dyDescent="0.25"/>
    <row r="1676" ht="26.25" customHeight="1" x14ac:dyDescent="0.25"/>
    <row r="1677" ht="26.25" customHeight="1" x14ac:dyDescent="0.25"/>
    <row r="1678" ht="26.25" customHeight="1" x14ac:dyDescent="0.25"/>
    <row r="1679" ht="26.25" customHeight="1" x14ac:dyDescent="0.25"/>
    <row r="1680" ht="26.25" customHeight="1" x14ac:dyDescent="0.25"/>
    <row r="1681" ht="26.25" customHeight="1" x14ac:dyDescent="0.25"/>
    <row r="1682" ht="26.25" customHeight="1" x14ac:dyDescent="0.25"/>
    <row r="1683" ht="26.25" customHeight="1" x14ac:dyDescent="0.25"/>
    <row r="1684" ht="26.25" customHeight="1" x14ac:dyDescent="0.25"/>
    <row r="1685" ht="26.25" customHeight="1" x14ac:dyDescent="0.25"/>
    <row r="1686" ht="26.25" customHeight="1" x14ac:dyDescent="0.25"/>
    <row r="1687" ht="26.25" customHeight="1" x14ac:dyDescent="0.25"/>
    <row r="1688" ht="26.25" customHeight="1" x14ac:dyDescent="0.25"/>
    <row r="1689" ht="26.25" customHeight="1" x14ac:dyDescent="0.25"/>
    <row r="1690" ht="26.25" customHeight="1" x14ac:dyDescent="0.25"/>
    <row r="1691" ht="26.25" customHeight="1" x14ac:dyDescent="0.25"/>
    <row r="1692" ht="26.25" customHeight="1" x14ac:dyDescent="0.25"/>
    <row r="1693" ht="26.25" customHeight="1" x14ac:dyDescent="0.25"/>
    <row r="1694" ht="26.25" customHeight="1" x14ac:dyDescent="0.25"/>
    <row r="1695" ht="26.25" customHeight="1" x14ac:dyDescent="0.25"/>
    <row r="1696" ht="26.25" customHeight="1" x14ac:dyDescent="0.25"/>
    <row r="1697" ht="26.25" customHeight="1" x14ac:dyDescent="0.25"/>
    <row r="1698" ht="26.25" customHeight="1" x14ac:dyDescent="0.25"/>
    <row r="1699" ht="26.25" customHeight="1" x14ac:dyDescent="0.25"/>
    <row r="1700" ht="26.25" customHeight="1" x14ac:dyDescent="0.25"/>
    <row r="1701" ht="26.25" customHeight="1" x14ac:dyDescent="0.25"/>
    <row r="1702" ht="26.25" customHeight="1" x14ac:dyDescent="0.25"/>
    <row r="1703" ht="26.25" customHeight="1" x14ac:dyDescent="0.25"/>
    <row r="1704" ht="26.25" customHeight="1" x14ac:dyDescent="0.25"/>
    <row r="1705" ht="26.25" customHeight="1" x14ac:dyDescent="0.25"/>
    <row r="1706" ht="26.25" customHeight="1" x14ac:dyDescent="0.25"/>
    <row r="1707" ht="26.25" customHeight="1" x14ac:dyDescent="0.25"/>
    <row r="1708" ht="26.25" customHeight="1" x14ac:dyDescent="0.25"/>
    <row r="1709" ht="26.25" customHeight="1" x14ac:dyDescent="0.25"/>
    <row r="1710" ht="26.25" customHeight="1" x14ac:dyDescent="0.25"/>
    <row r="1711" ht="26.25" customHeight="1" x14ac:dyDescent="0.25"/>
    <row r="1712" ht="26.25" customHeight="1" x14ac:dyDescent="0.25"/>
    <row r="1713" ht="26.25" customHeight="1" x14ac:dyDescent="0.25"/>
    <row r="1714" ht="26.25" customHeight="1" x14ac:dyDescent="0.25"/>
    <row r="1715" ht="26.25" customHeight="1" x14ac:dyDescent="0.25"/>
    <row r="1716" ht="26.25" customHeight="1" x14ac:dyDescent="0.25"/>
    <row r="1717" ht="26.25" customHeight="1" x14ac:dyDescent="0.25"/>
    <row r="1718" ht="26.25" customHeight="1" x14ac:dyDescent="0.25"/>
    <row r="1719" ht="26.25" customHeight="1" x14ac:dyDescent="0.25"/>
    <row r="1720" ht="26.25" customHeight="1" x14ac:dyDescent="0.25"/>
    <row r="1721" ht="26.25" customHeight="1" x14ac:dyDescent="0.25"/>
    <row r="1722" ht="26.25" customHeight="1" x14ac:dyDescent="0.25"/>
    <row r="1723" ht="26.25" customHeight="1" x14ac:dyDescent="0.25"/>
    <row r="1724" ht="26.25" customHeight="1" x14ac:dyDescent="0.25"/>
    <row r="1725" ht="26.25" customHeight="1" x14ac:dyDescent="0.25"/>
    <row r="1726" ht="26.25" customHeight="1" x14ac:dyDescent="0.25"/>
    <row r="1727" ht="26.25" customHeight="1" x14ac:dyDescent="0.25"/>
    <row r="1728" ht="26.25" customHeight="1" x14ac:dyDescent="0.25"/>
    <row r="1729" ht="26.25" customHeight="1" x14ac:dyDescent="0.25"/>
    <row r="1730" ht="26.25" customHeight="1" x14ac:dyDescent="0.25"/>
    <row r="1731" ht="26.25" customHeight="1" x14ac:dyDescent="0.25"/>
    <row r="1732" ht="26.25" customHeight="1" x14ac:dyDescent="0.25"/>
    <row r="1733" ht="26.25" customHeight="1" x14ac:dyDescent="0.25"/>
    <row r="1734" ht="26.25" customHeight="1" x14ac:dyDescent="0.25"/>
    <row r="1735" ht="26.25" customHeight="1" x14ac:dyDescent="0.25"/>
    <row r="1736" ht="26.25" customHeight="1" x14ac:dyDescent="0.25"/>
    <row r="1737" ht="26.25" customHeight="1" x14ac:dyDescent="0.25"/>
    <row r="1738" ht="26.25" customHeight="1" x14ac:dyDescent="0.25"/>
    <row r="1739" ht="26.25" customHeight="1" x14ac:dyDescent="0.25"/>
    <row r="1740" ht="26.25" customHeight="1" x14ac:dyDescent="0.25"/>
    <row r="1741" ht="26.25" customHeight="1" x14ac:dyDescent="0.25"/>
    <row r="1742" ht="26.25" customHeight="1" x14ac:dyDescent="0.25"/>
    <row r="1743" ht="26.25" customHeight="1" x14ac:dyDescent="0.25"/>
    <row r="1744" ht="26.25" customHeight="1" x14ac:dyDescent="0.25"/>
    <row r="1745" ht="26.25" customHeight="1" x14ac:dyDescent="0.25"/>
    <row r="1746" ht="26.25" customHeight="1" x14ac:dyDescent="0.25"/>
    <row r="1747" ht="26.25" customHeight="1" x14ac:dyDescent="0.25"/>
    <row r="1748" ht="26.25" customHeight="1" x14ac:dyDescent="0.25"/>
    <row r="1749" ht="26.25" customHeight="1" x14ac:dyDescent="0.25"/>
    <row r="1750" ht="26.25" customHeight="1" x14ac:dyDescent="0.25"/>
    <row r="1751" ht="26.25" customHeight="1" x14ac:dyDescent="0.25"/>
    <row r="1752" ht="26.25" customHeight="1" x14ac:dyDescent="0.25"/>
    <row r="1753" ht="26.25" customHeight="1" x14ac:dyDescent="0.25"/>
    <row r="1754" ht="26.25" customHeight="1" x14ac:dyDescent="0.25"/>
    <row r="1755" ht="26.25" customHeight="1" x14ac:dyDescent="0.25"/>
    <row r="1756" ht="26.25" customHeight="1" x14ac:dyDescent="0.25"/>
    <row r="1757" ht="26.25" customHeight="1" x14ac:dyDescent="0.25"/>
    <row r="1758" ht="26.25" customHeight="1" x14ac:dyDescent="0.25"/>
    <row r="1759" ht="26.25" customHeight="1" x14ac:dyDescent="0.25"/>
    <row r="1760" ht="26.25" customHeight="1" x14ac:dyDescent="0.25"/>
    <row r="1761" ht="26.25" customHeight="1" x14ac:dyDescent="0.25"/>
    <row r="1762" ht="26.25" customHeight="1" x14ac:dyDescent="0.25"/>
    <row r="1763" ht="26.25" customHeight="1" x14ac:dyDescent="0.25"/>
    <row r="1764" ht="26.25" customHeight="1" x14ac:dyDescent="0.25"/>
    <row r="1765" ht="26.25" customHeight="1" x14ac:dyDescent="0.25"/>
    <row r="1766" ht="26.25" customHeight="1" x14ac:dyDescent="0.25"/>
    <row r="1767" ht="26.25" customHeight="1" x14ac:dyDescent="0.25"/>
    <row r="1768" ht="26.25" customHeight="1" x14ac:dyDescent="0.25"/>
    <row r="1769" ht="26.25" customHeight="1" x14ac:dyDescent="0.25"/>
    <row r="1770" ht="26.25" customHeight="1" x14ac:dyDescent="0.25"/>
    <row r="1771" ht="26.25" customHeight="1" x14ac:dyDescent="0.25"/>
    <row r="1772" ht="26.25" customHeight="1" x14ac:dyDescent="0.25"/>
    <row r="1773" ht="26.25" customHeight="1" x14ac:dyDescent="0.25"/>
    <row r="1774" ht="26.25" customHeight="1" x14ac:dyDescent="0.25"/>
    <row r="1775" ht="26.25" customHeight="1" x14ac:dyDescent="0.25"/>
    <row r="1776" ht="26.25" customHeight="1" x14ac:dyDescent="0.25"/>
    <row r="1777" ht="26.25" customHeight="1" x14ac:dyDescent="0.25"/>
    <row r="1778" ht="26.25" customHeight="1" x14ac:dyDescent="0.25"/>
    <row r="1779" ht="26.25" customHeight="1" x14ac:dyDescent="0.25"/>
    <row r="1780" ht="26.25" customHeight="1" x14ac:dyDescent="0.25"/>
    <row r="1781" ht="26.25" customHeight="1" x14ac:dyDescent="0.25"/>
    <row r="1782" ht="26.25" customHeight="1" x14ac:dyDescent="0.25"/>
    <row r="1783" ht="26.25" customHeight="1" x14ac:dyDescent="0.25"/>
    <row r="1784" ht="26.25" customHeight="1" x14ac:dyDescent="0.25"/>
    <row r="1785" ht="26.25" customHeight="1" x14ac:dyDescent="0.25"/>
    <row r="1786" ht="26.25" customHeight="1" x14ac:dyDescent="0.25"/>
    <row r="1787" ht="26.25" customHeight="1" x14ac:dyDescent="0.25"/>
    <row r="1788" ht="26.25" customHeight="1" x14ac:dyDescent="0.25"/>
    <row r="1789" ht="26.25" customHeight="1" x14ac:dyDescent="0.25"/>
    <row r="1790" ht="26.25" customHeight="1" x14ac:dyDescent="0.25"/>
    <row r="1791" ht="26.25" customHeight="1" x14ac:dyDescent="0.25"/>
    <row r="1792" ht="26.25" customHeight="1" x14ac:dyDescent="0.25"/>
    <row r="1793" ht="26.25" customHeight="1" x14ac:dyDescent="0.25"/>
    <row r="1794" ht="26.25" customHeight="1" x14ac:dyDescent="0.25"/>
    <row r="1795" ht="26.25" customHeight="1" x14ac:dyDescent="0.25"/>
    <row r="1796" ht="26.25" customHeight="1" x14ac:dyDescent="0.25"/>
    <row r="1797" ht="26.25" customHeight="1" x14ac:dyDescent="0.25"/>
    <row r="1798" ht="26.25" customHeight="1" x14ac:dyDescent="0.25"/>
    <row r="1799" ht="26.25" customHeight="1" x14ac:dyDescent="0.25"/>
    <row r="1800" ht="26.25" customHeight="1" x14ac:dyDescent="0.25"/>
    <row r="1801" ht="26.25" customHeight="1" x14ac:dyDescent="0.25"/>
    <row r="1802" ht="26.25" customHeight="1" x14ac:dyDescent="0.25"/>
    <row r="1803" ht="26.25" customHeight="1" x14ac:dyDescent="0.25"/>
    <row r="1804" ht="26.25" customHeight="1" x14ac:dyDescent="0.25"/>
    <row r="1805" ht="26.25" customHeight="1" x14ac:dyDescent="0.25"/>
    <row r="1806" ht="26.25" customHeight="1" x14ac:dyDescent="0.25"/>
    <row r="1807" ht="26.25" customHeight="1" x14ac:dyDescent="0.25"/>
    <row r="1808" ht="26.25" customHeight="1" x14ac:dyDescent="0.25"/>
    <row r="1809" ht="26.25" customHeight="1" x14ac:dyDescent="0.25"/>
    <row r="1810" ht="26.25" customHeight="1" x14ac:dyDescent="0.25"/>
    <row r="1811" ht="26.25" customHeight="1" x14ac:dyDescent="0.25"/>
    <row r="1812" ht="26.25" customHeight="1" x14ac:dyDescent="0.25"/>
    <row r="1813" ht="26.25" customHeight="1" x14ac:dyDescent="0.25"/>
    <row r="1814" ht="26.25" customHeight="1" x14ac:dyDescent="0.25"/>
    <row r="1815" ht="26.25" customHeight="1" x14ac:dyDescent="0.25"/>
    <row r="1816" ht="26.25" customHeight="1" x14ac:dyDescent="0.25"/>
    <row r="1817" ht="26.25" customHeight="1" x14ac:dyDescent="0.25"/>
    <row r="1818" ht="26.25" customHeight="1" x14ac:dyDescent="0.25"/>
    <row r="1819" ht="26.25" customHeight="1" x14ac:dyDescent="0.25"/>
    <row r="1820" ht="26.25" customHeight="1" x14ac:dyDescent="0.25"/>
    <row r="1821" ht="26.25" customHeight="1" x14ac:dyDescent="0.25"/>
    <row r="1822" ht="26.25" customHeight="1" x14ac:dyDescent="0.25"/>
    <row r="1823" ht="26.25" customHeight="1" x14ac:dyDescent="0.25"/>
    <row r="1824" ht="26.25" customHeight="1" x14ac:dyDescent="0.25"/>
    <row r="1825" ht="26.25" customHeight="1" x14ac:dyDescent="0.25"/>
    <row r="1826" ht="26.25" customHeight="1" x14ac:dyDescent="0.25"/>
    <row r="1827" ht="26.25" customHeight="1" x14ac:dyDescent="0.25"/>
    <row r="1828" ht="26.25" customHeight="1" x14ac:dyDescent="0.25"/>
    <row r="1829" ht="26.25" customHeight="1" x14ac:dyDescent="0.25"/>
    <row r="1830" ht="26.25" customHeight="1" x14ac:dyDescent="0.25"/>
    <row r="1831" ht="26.25" customHeight="1" x14ac:dyDescent="0.25"/>
    <row r="1832" ht="26.25" customHeight="1" x14ac:dyDescent="0.25"/>
    <row r="1833" ht="26.25" customHeight="1" x14ac:dyDescent="0.25"/>
    <row r="1834" ht="26.25" customHeight="1" x14ac:dyDescent="0.25"/>
    <row r="1835" ht="26.25" customHeight="1" x14ac:dyDescent="0.25"/>
    <row r="1836" ht="26.25" customHeight="1" x14ac:dyDescent="0.25"/>
    <row r="1837" ht="26.25" customHeight="1" x14ac:dyDescent="0.25"/>
    <row r="1838" ht="26.25" customHeight="1" x14ac:dyDescent="0.25"/>
    <row r="1839" ht="26.25" customHeight="1" x14ac:dyDescent="0.25"/>
    <row r="1840" ht="26.25" customHeight="1" x14ac:dyDescent="0.25"/>
    <row r="1841" ht="26.25" customHeight="1" x14ac:dyDescent="0.25"/>
    <row r="1842" ht="26.25" customHeight="1" x14ac:dyDescent="0.25"/>
    <row r="1843" ht="26.25" customHeight="1" x14ac:dyDescent="0.25"/>
    <row r="1844" ht="26.25" customHeight="1" x14ac:dyDescent="0.25"/>
    <row r="1845" ht="26.25" customHeight="1" x14ac:dyDescent="0.25"/>
    <row r="1846" ht="26.25" customHeight="1" x14ac:dyDescent="0.25"/>
    <row r="1847" ht="26.25" customHeight="1" x14ac:dyDescent="0.25"/>
    <row r="1848" ht="26.25" customHeight="1" x14ac:dyDescent="0.25"/>
    <row r="1849" ht="26.25" customHeight="1" x14ac:dyDescent="0.25"/>
    <row r="1850" ht="26.25" customHeight="1" x14ac:dyDescent="0.25"/>
    <row r="1851" ht="26.25" customHeight="1" x14ac:dyDescent="0.25"/>
    <row r="1852" ht="26.25" customHeight="1" x14ac:dyDescent="0.25"/>
    <row r="1853" ht="26.25" customHeight="1" x14ac:dyDescent="0.25"/>
    <row r="1854" ht="26.25" customHeight="1" x14ac:dyDescent="0.25"/>
    <row r="1855" ht="26.25" customHeight="1" x14ac:dyDescent="0.25"/>
    <row r="1856" ht="26.25" customHeight="1" x14ac:dyDescent="0.25"/>
    <row r="1857" ht="26.25" customHeight="1" x14ac:dyDescent="0.25"/>
    <row r="1858" ht="26.25" customHeight="1" x14ac:dyDescent="0.25"/>
    <row r="1859" ht="26.25" customHeight="1" x14ac:dyDescent="0.25"/>
    <row r="1860" ht="26.25" customHeight="1" x14ac:dyDescent="0.25"/>
    <row r="1861" ht="26.25" customHeight="1" x14ac:dyDescent="0.25"/>
    <row r="1862" ht="26.25" customHeight="1" x14ac:dyDescent="0.25"/>
    <row r="1863" ht="26.25" customHeight="1" x14ac:dyDescent="0.25"/>
    <row r="1864" ht="26.25" customHeight="1" x14ac:dyDescent="0.25"/>
    <row r="1865" ht="26.25" customHeight="1" x14ac:dyDescent="0.25"/>
    <row r="1866" ht="26.25" customHeight="1" x14ac:dyDescent="0.25"/>
    <row r="1867" ht="26.25" customHeight="1" x14ac:dyDescent="0.25"/>
    <row r="1868" ht="26.25" customHeight="1" x14ac:dyDescent="0.25"/>
    <row r="1869" ht="26.25" customHeight="1" x14ac:dyDescent="0.25"/>
    <row r="1870" ht="26.25" customHeight="1" x14ac:dyDescent="0.25"/>
    <row r="1871" ht="26.25" customHeight="1" x14ac:dyDescent="0.25"/>
    <row r="1872" ht="26.25" customHeight="1" x14ac:dyDescent="0.25"/>
    <row r="1873" ht="26.25" customHeight="1" x14ac:dyDescent="0.25"/>
    <row r="1874" ht="26.25" customHeight="1" x14ac:dyDescent="0.25"/>
    <row r="1875" ht="26.25" customHeight="1" x14ac:dyDescent="0.25"/>
    <row r="1876" ht="26.25" customHeight="1" x14ac:dyDescent="0.25"/>
    <row r="1877" ht="26.25" customHeight="1" x14ac:dyDescent="0.25"/>
    <row r="1878" ht="26.25" customHeight="1" x14ac:dyDescent="0.25"/>
    <row r="1879" ht="26.25" customHeight="1" x14ac:dyDescent="0.25"/>
    <row r="1880" ht="26.25" customHeight="1" x14ac:dyDescent="0.25"/>
    <row r="1881" ht="26.25" customHeight="1" x14ac:dyDescent="0.25"/>
    <row r="1882" ht="26.25" customHeight="1" x14ac:dyDescent="0.25"/>
    <row r="1883" ht="26.25" customHeight="1" x14ac:dyDescent="0.25"/>
    <row r="1884" ht="26.25" customHeight="1" x14ac:dyDescent="0.25"/>
    <row r="1885" ht="26.25" customHeight="1" x14ac:dyDescent="0.25"/>
    <row r="1886" ht="26.25" customHeight="1" x14ac:dyDescent="0.25"/>
    <row r="1887" ht="26.25" customHeight="1" x14ac:dyDescent="0.25"/>
    <row r="1888" ht="26.25" customHeight="1" x14ac:dyDescent="0.25"/>
    <row r="1889" ht="26.25" customHeight="1" x14ac:dyDescent="0.25"/>
    <row r="1890" ht="26.25" customHeight="1" x14ac:dyDescent="0.25"/>
    <row r="1891" ht="26.25" customHeight="1" x14ac:dyDescent="0.25"/>
    <row r="1892" ht="26.25" customHeight="1" x14ac:dyDescent="0.25"/>
    <row r="1893" ht="26.25" customHeight="1" x14ac:dyDescent="0.25"/>
    <row r="1894" ht="26.25" customHeight="1" x14ac:dyDescent="0.25"/>
    <row r="1895" ht="26.25" customHeight="1" x14ac:dyDescent="0.25"/>
    <row r="1896" ht="26.25" customHeight="1" x14ac:dyDescent="0.25"/>
    <row r="1897" ht="26.25" customHeight="1" x14ac:dyDescent="0.25"/>
    <row r="1898" ht="26.25" customHeight="1" x14ac:dyDescent="0.25"/>
    <row r="1899" ht="26.25" customHeight="1" x14ac:dyDescent="0.25"/>
    <row r="1900" ht="26.25" customHeight="1" x14ac:dyDescent="0.25"/>
    <row r="1901" ht="26.25" customHeight="1" x14ac:dyDescent="0.25"/>
    <row r="1902" ht="26.25" customHeight="1" x14ac:dyDescent="0.25"/>
    <row r="1903" ht="26.25" customHeight="1" x14ac:dyDescent="0.25"/>
    <row r="1904" ht="26.25" customHeight="1" x14ac:dyDescent="0.25"/>
    <row r="1905" ht="26.25" customHeight="1" x14ac:dyDescent="0.25"/>
    <row r="1906" ht="26.25" customHeight="1" x14ac:dyDescent="0.25"/>
    <row r="1907" ht="26.25" customHeight="1" x14ac:dyDescent="0.25"/>
    <row r="1908" ht="26.25" customHeight="1" x14ac:dyDescent="0.25"/>
    <row r="1909" ht="26.25" customHeight="1" x14ac:dyDescent="0.25"/>
    <row r="1910" ht="26.25" customHeight="1" x14ac:dyDescent="0.25"/>
    <row r="1911" ht="26.25" customHeight="1" x14ac:dyDescent="0.25"/>
    <row r="1912" ht="26.25" customHeight="1" x14ac:dyDescent="0.25"/>
    <row r="1913" ht="26.25" customHeight="1" x14ac:dyDescent="0.25"/>
    <row r="1914" ht="26.25" customHeight="1" x14ac:dyDescent="0.25"/>
    <row r="1915" ht="26.25" customHeight="1" x14ac:dyDescent="0.25"/>
    <row r="1916" ht="26.25" customHeight="1" x14ac:dyDescent="0.25"/>
    <row r="1917" ht="26.25" customHeight="1" x14ac:dyDescent="0.25"/>
    <row r="1918" ht="26.25" customHeight="1" x14ac:dyDescent="0.25"/>
    <row r="1919" ht="26.25" customHeight="1" x14ac:dyDescent="0.25"/>
    <row r="1920" ht="26.25" customHeight="1" x14ac:dyDescent="0.25"/>
    <row r="1921" ht="26.25" customHeight="1" x14ac:dyDescent="0.25"/>
    <row r="1922" ht="26.25" customHeight="1" x14ac:dyDescent="0.25"/>
    <row r="1923" ht="26.25" customHeight="1" x14ac:dyDescent="0.25"/>
    <row r="1924" ht="26.25" customHeight="1" x14ac:dyDescent="0.25"/>
    <row r="1925" ht="26.25" customHeight="1" x14ac:dyDescent="0.25"/>
    <row r="1926" ht="26.25" customHeight="1" x14ac:dyDescent="0.25"/>
    <row r="1927" ht="26.25" customHeight="1" x14ac:dyDescent="0.25"/>
    <row r="1928" ht="26.25" customHeight="1" x14ac:dyDescent="0.25"/>
    <row r="1929" ht="26.25" customHeight="1" x14ac:dyDescent="0.25"/>
    <row r="1930" ht="26.25" customHeight="1" x14ac:dyDescent="0.25"/>
    <row r="1931" ht="26.25" customHeight="1" x14ac:dyDescent="0.25"/>
    <row r="1932" ht="26.25" customHeight="1" x14ac:dyDescent="0.25"/>
    <row r="1933" ht="26.25" customHeight="1" x14ac:dyDescent="0.25"/>
    <row r="1934" ht="26.25" customHeight="1" x14ac:dyDescent="0.25"/>
    <row r="1935" ht="26.25" customHeight="1" x14ac:dyDescent="0.25"/>
    <row r="1936" ht="26.25" customHeight="1" x14ac:dyDescent="0.25"/>
    <row r="1937" ht="26.25" customHeight="1" x14ac:dyDescent="0.25"/>
    <row r="1938" ht="26.25" customHeight="1" x14ac:dyDescent="0.25"/>
    <row r="1939" ht="26.25" customHeight="1" x14ac:dyDescent="0.25"/>
    <row r="1940" ht="26.25" customHeight="1" x14ac:dyDescent="0.25"/>
    <row r="1941" ht="26.25" customHeight="1" x14ac:dyDescent="0.25"/>
    <row r="1942" ht="26.25" customHeight="1" x14ac:dyDescent="0.25"/>
    <row r="1943" ht="26.25" customHeight="1" x14ac:dyDescent="0.25"/>
    <row r="1944" ht="26.25" customHeight="1" x14ac:dyDescent="0.25"/>
    <row r="1945" ht="26.25" customHeight="1" x14ac:dyDescent="0.25"/>
    <row r="1946" ht="26.25" customHeight="1" x14ac:dyDescent="0.25"/>
    <row r="1947" ht="26.25" customHeight="1" x14ac:dyDescent="0.25"/>
    <row r="1948" ht="26.25" customHeight="1" x14ac:dyDescent="0.25"/>
    <row r="1949" ht="26.25" customHeight="1" x14ac:dyDescent="0.25"/>
    <row r="1950" ht="26.25" customHeight="1" x14ac:dyDescent="0.25"/>
    <row r="1951" ht="26.25" customHeight="1" x14ac:dyDescent="0.25"/>
    <row r="1952" ht="26.25" customHeight="1" x14ac:dyDescent="0.25"/>
    <row r="1953" ht="26.25" customHeight="1" x14ac:dyDescent="0.25"/>
    <row r="1954" ht="26.25" customHeight="1" x14ac:dyDescent="0.25"/>
    <row r="1955" ht="26.25" customHeight="1" x14ac:dyDescent="0.25"/>
    <row r="1956" ht="26.25" customHeight="1" x14ac:dyDescent="0.25"/>
    <row r="1957" ht="26.25" customHeight="1" x14ac:dyDescent="0.25"/>
    <row r="1958" ht="26.25" customHeight="1" x14ac:dyDescent="0.25"/>
    <row r="1959" ht="26.25" customHeight="1" x14ac:dyDescent="0.25"/>
    <row r="1960" ht="26.25" customHeight="1" x14ac:dyDescent="0.25"/>
    <row r="1961" ht="26.25" customHeight="1" x14ac:dyDescent="0.25"/>
    <row r="1962" ht="26.25" customHeight="1" x14ac:dyDescent="0.25"/>
    <row r="1963" ht="26.25" customHeight="1" x14ac:dyDescent="0.25"/>
    <row r="1964" ht="26.25" customHeight="1" x14ac:dyDescent="0.25"/>
    <row r="1965" ht="26.25" customHeight="1" x14ac:dyDescent="0.25"/>
    <row r="1966" ht="26.25" customHeight="1" x14ac:dyDescent="0.25"/>
    <row r="1967" ht="26.25" customHeight="1" x14ac:dyDescent="0.25"/>
    <row r="1968" ht="26.25" customHeight="1" x14ac:dyDescent="0.25"/>
    <row r="1969" ht="26.25" customHeight="1" x14ac:dyDescent="0.25"/>
    <row r="1970" ht="26.25" customHeight="1" x14ac:dyDescent="0.25"/>
    <row r="1971" ht="26.25" customHeight="1" x14ac:dyDescent="0.25"/>
    <row r="1972" ht="26.25" customHeight="1" x14ac:dyDescent="0.25"/>
    <row r="1973" ht="26.25" customHeight="1" x14ac:dyDescent="0.25"/>
    <row r="1974" ht="26.25" customHeight="1" x14ac:dyDescent="0.25"/>
    <row r="1975" ht="26.25" customHeight="1" x14ac:dyDescent="0.25"/>
    <row r="1976" ht="26.25" customHeight="1" x14ac:dyDescent="0.25"/>
    <row r="1977" ht="26.25" customHeight="1" x14ac:dyDescent="0.25"/>
    <row r="1978" ht="26.25" customHeight="1" x14ac:dyDescent="0.25"/>
    <row r="1979" ht="26.25" customHeight="1" x14ac:dyDescent="0.25"/>
    <row r="1980" ht="26.25" customHeight="1" x14ac:dyDescent="0.25"/>
    <row r="1981" ht="26.25" customHeight="1" x14ac:dyDescent="0.25"/>
    <row r="1982" ht="26.25" customHeight="1" x14ac:dyDescent="0.25"/>
    <row r="1983" ht="26.25" customHeight="1" x14ac:dyDescent="0.25"/>
    <row r="1984" ht="26.25" customHeight="1" x14ac:dyDescent="0.25"/>
    <row r="1985" ht="26.25" customHeight="1" x14ac:dyDescent="0.25"/>
    <row r="1986" ht="26.25" customHeight="1" x14ac:dyDescent="0.25"/>
    <row r="1987" ht="26.25" customHeight="1" x14ac:dyDescent="0.25"/>
    <row r="1988" ht="26.25" customHeight="1" x14ac:dyDescent="0.25"/>
    <row r="1989" ht="26.25" customHeight="1" x14ac:dyDescent="0.25"/>
    <row r="1990" ht="26.25" customHeight="1" x14ac:dyDescent="0.25"/>
    <row r="1991" ht="26.25" customHeight="1" x14ac:dyDescent="0.25"/>
    <row r="1992" ht="26.25" customHeight="1" x14ac:dyDescent="0.25"/>
    <row r="1993" ht="26.25" customHeight="1" x14ac:dyDescent="0.25"/>
    <row r="1994" ht="26.25" customHeight="1" x14ac:dyDescent="0.25"/>
    <row r="1995" ht="26.25" customHeight="1" x14ac:dyDescent="0.25"/>
    <row r="1996" ht="26.25" customHeight="1" x14ac:dyDescent="0.25"/>
    <row r="1997" ht="26.25" customHeight="1" x14ac:dyDescent="0.25"/>
    <row r="1998" ht="26.25" customHeight="1" x14ac:dyDescent="0.25"/>
    <row r="1999" ht="26.25" customHeight="1" x14ac:dyDescent="0.25"/>
    <row r="2000" ht="26.25" customHeight="1" x14ac:dyDescent="0.25"/>
    <row r="2001" ht="26.25" customHeight="1" x14ac:dyDescent="0.25"/>
    <row r="2002" ht="26.25" customHeight="1" x14ac:dyDescent="0.25"/>
    <row r="2003" ht="26.25" customHeight="1" x14ac:dyDescent="0.25"/>
    <row r="2004" ht="26.25" customHeight="1" x14ac:dyDescent="0.25"/>
    <row r="2005" ht="26.25" customHeight="1" x14ac:dyDescent="0.25"/>
    <row r="2006" ht="26.25" customHeight="1" x14ac:dyDescent="0.25"/>
    <row r="2007" ht="26.25" customHeight="1" x14ac:dyDescent="0.25"/>
    <row r="2008" ht="26.25" customHeight="1" x14ac:dyDescent="0.25"/>
    <row r="2009" ht="26.25" customHeight="1" x14ac:dyDescent="0.25"/>
    <row r="2010" ht="26.25" customHeight="1" x14ac:dyDescent="0.25"/>
    <row r="2011" ht="26.25" customHeight="1" x14ac:dyDescent="0.25"/>
    <row r="2012" ht="26.25" customHeight="1" x14ac:dyDescent="0.25"/>
    <row r="2013" ht="26.25" customHeight="1" x14ac:dyDescent="0.25"/>
    <row r="2014" ht="26.25" customHeight="1" x14ac:dyDescent="0.25"/>
    <row r="2015" ht="26.25" customHeight="1" x14ac:dyDescent="0.25"/>
    <row r="2016" ht="26.25" customHeight="1" x14ac:dyDescent="0.25"/>
    <row r="2017" ht="26.25" customHeight="1" x14ac:dyDescent="0.25"/>
    <row r="2018" ht="26.25" customHeight="1" x14ac:dyDescent="0.25"/>
    <row r="2019" ht="26.25" customHeight="1" x14ac:dyDescent="0.25"/>
    <row r="2020" ht="26.25" customHeight="1" x14ac:dyDescent="0.25"/>
    <row r="2021" ht="26.25" customHeight="1" x14ac:dyDescent="0.25"/>
    <row r="2022" ht="26.25" customHeight="1" x14ac:dyDescent="0.25"/>
    <row r="2023" ht="26.25" customHeight="1" x14ac:dyDescent="0.25"/>
    <row r="2024" ht="26.25" customHeight="1" x14ac:dyDescent="0.25"/>
    <row r="2025" ht="26.25" customHeight="1" x14ac:dyDescent="0.25"/>
    <row r="2026" ht="26.25" customHeight="1" x14ac:dyDescent="0.25"/>
    <row r="2027" ht="26.25" customHeight="1" x14ac:dyDescent="0.25"/>
    <row r="2028" ht="26.25" customHeight="1" x14ac:dyDescent="0.25"/>
    <row r="2029" ht="26.25" customHeight="1" x14ac:dyDescent="0.25"/>
    <row r="2030" ht="26.25" customHeight="1" x14ac:dyDescent="0.25"/>
    <row r="2031" ht="26.25" customHeight="1" x14ac:dyDescent="0.25"/>
    <row r="2032" ht="26.25" customHeight="1" x14ac:dyDescent="0.25"/>
    <row r="2033" ht="26.25" customHeight="1" x14ac:dyDescent="0.25"/>
    <row r="2034" ht="26.25" customHeight="1" x14ac:dyDescent="0.25"/>
    <row r="2035" ht="26.25" customHeight="1" x14ac:dyDescent="0.25"/>
    <row r="2036" ht="26.25" customHeight="1" x14ac:dyDescent="0.25"/>
    <row r="2037" ht="26.25" customHeight="1" x14ac:dyDescent="0.25"/>
    <row r="2038" ht="26.25" customHeight="1" x14ac:dyDescent="0.25"/>
    <row r="2039" ht="26.25" customHeight="1" x14ac:dyDescent="0.25"/>
    <row r="2040" ht="26.25" customHeight="1" x14ac:dyDescent="0.25"/>
    <row r="2041" ht="26.25" customHeight="1" x14ac:dyDescent="0.25"/>
    <row r="2042" ht="26.25" customHeight="1" x14ac:dyDescent="0.25"/>
    <row r="2043" ht="26.25" customHeight="1" x14ac:dyDescent="0.25"/>
    <row r="2044" ht="26.25" customHeight="1" x14ac:dyDescent="0.25"/>
    <row r="2045" ht="26.25" customHeight="1" x14ac:dyDescent="0.25"/>
    <row r="2046" ht="26.25" customHeight="1" x14ac:dyDescent="0.25"/>
    <row r="2047" ht="26.25" customHeight="1" x14ac:dyDescent="0.25"/>
    <row r="2048" ht="26.25" customHeight="1" x14ac:dyDescent="0.25"/>
    <row r="2049" ht="26.25" customHeight="1" x14ac:dyDescent="0.25"/>
    <row r="2050" ht="26.25" customHeight="1" x14ac:dyDescent="0.25"/>
    <row r="2051" ht="26.25" customHeight="1" x14ac:dyDescent="0.25"/>
    <row r="2052" ht="26.25" customHeight="1" x14ac:dyDescent="0.25"/>
    <row r="2053" ht="26.25" customHeight="1" x14ac:dyDescent="0.25"/>
    <row r="2054" ht="26.25" customHeight="1" x14ac:dyDescent="0.25"/>
    <row r="2055" ht="26.25" customHeight="1" x14ac:dyDescent="0.25"/>
    <row r="2056" ht="26.25" customHeight="1" x14ac:dyDescent="0.25"/>
    <row r="2057" ht="26.25" customHeight="1" x14ac:dyDescent="0.25"/>
    <row r="2058" ht="26.25" customHeight="1" x14ac:dyDescent="0.25"/>
    <row r="2059" ht="26.25" customHeight="1" x14ac:dyDescent="0.25"/>
    <row r="2060" ht="26.25" customHeight="1" x14ac:dyDescent="0.25"/>
    <row r="2061" ht="26.25" customHeight="1" x14ac:dyDescent="0.25"/>
    <row r="2062" ht="26.25" customHeight="1" x14ac:dyDescent="0.25"/>
    <row r="2063" ht="26.25" customHeight="1" x14ac:dyDescent="0.25"/>
    <row r="2064" ht="26.25" customHeight="1" x14ac:dyDescent="0.25"/>
    <row r="2065" ht="26.25" customHeight="1" x14ac:dyDescent="0.25"/>
    <row r="2066" ht="26.25" customHeight="1" x14ac:dyDescent="0.25"/>
    <row r="2067" ht="26.25" customHeight="1" x14ac:dyDescent="0.25"/>
    <row r="2068" ht="26.25" customHeight="1" x14ac:dyDescent="0.25"/>
    <row r="2069" ht="26.25" customHeight="1" x14ac:dyDescent="0.25"/>
    <row r="2070" ht="26.25" customHeight="1" x14ac:dyDescent="0.25"/>
    <row r="2071" ht="26.25" customHeight="1" x14ac:dyDescent="0.25"/>
    <row r="2072" ht="26.25" customHeight="1" x14ac:dyDescent="0.25"/>
    <row r="2073" ht="26.25" customHeight="1" x14ac:dyDescent="0.25"/>
    <row r="2074" ht="26.25" customHeight="1" x14ac:dyDescent="0.25"/>
    <row r="2075" ht="26.25" customHeight="1" x14ac:dyDescent="0.25"/>
    <row r="2076" ht="26.25" customHeight="1" x14ac:dyDescent="0.25"/>
    <row r="2077" ht="26.25" customHeight="1" x14ac:dyDescent="0.25"/>
    <row r="2078" ht="26.25" customHeight="1" x14ac:dyDescent="0.25"/>
    <row r="2079" ht="26.25" customHeight="1" x14ac:dyDescent="0.25"/>
    <row r="2080" ht="26.25" customHeight="1" x14ac:dyDescent="0.25"/>
    <row r="2081" ht="26.25" customHeight="1" x14ac:dyDescent="0.25"/>
    <row r="2082" ht="26.25" customHeight="1" x14ac:dyDescent="0.25"/>
    <row r="2083" ht="26.25" customHeight="1" x14ac:dyDescent="0.25"/>
    <row r="2084" ht="26.25" customHeight="1" x14ac:dyDescent="0.25"/>
    <row r="2085" ht="26.25" customHeight="1" x14ac:dyDescent="0.25"/>
    <row r="2086" ht="26.25" customHeight="1" x14ac:dyDescent="0.25"/>
    <row r="2087" ht="26.25" customHeight="1" x14ac:dyDescent="0.25"/>
    <row r="2088" ht="26.25" customHeight="1" x14ac:dyDescent="0.25"/>
    <row r="2089" ht="26.25" customHeight="1" x14ac:dyDescent="0.25"/>
    <row r="2090" ht="26.25" customHeight="1" x14ac:dyDescent="0.25"/>
    <row r="2091" ht="26.25" customHeight="1" x14ac:dyDescent="0.25"/>
    <row r="2092" ht="26.25" customHeight="1" x14ac:dyDescent="0.25"/>
    <row r="2093" ht="26.25" customHeight="1" x14ac:dyDescent="0.25"/>
    <row r="2094" ht="26.25" customHeight="1" x14ac:dyDescent="0.25"/>
    <row r="2095" ht="26.25" customHeight="1" x14ac:dyDescent="0.25"/>
    <row r="2096" ht="26.25" customHeight="1" x14ac:dyDescent="0.25"/>
    <row r="2097" ht="26.25" customHeight="1" x14ac:dyDescent="0.25"/>
    <row r="2098" ht="26.25" customHeight="1" x14ac:dyDescent="0.25"/>
    <row r="2099" ht="26.25" customHeight="1" x14ac:dyDescent="0.25"/>
    <row r="2100" ht="26.25" customHeight="1" x14ac:dyDescent="0.25"/>
    <row r="2101" ht="26.25" customHeight="1" x14ac:dyDescent="0.25"/>
    <row r="2102" ht="26.25" customHeight="1" x14ac:dyDescent="0.25"/>
    <row r="2103" ht="26.25" customHeight="1" x14ac:dyDescent="0.25"/>
    <row r="2104" ht="26.25" customHeight="1" x14ac:dyDescent="0.25"/>
    <row r="2105" ht="26.25" customHeight="1" x14ac:dyDescent="0.25"/>
    <row r="2106" ht="26.25" customHeight="1" x14ac:dyDescent="0.25"/>
    <row r="2107" ht="26.25" customHeight="1" x14ac:dyDescent="0.25"/>
    <row r="2108" ht="26.25" customHeight="1" x14ac:dyDescent="0.25"/>
    <row r="2109" ht="26.25" customHeight="1" x14ac:dyDescent="0.25"/>
    <row r="2110" ht="26.25" customHeight="1" x14ac:dyDescent="0.25"/>
    <row r="2111" ht="26.25" customHeight="1" x14ac:dyDescent="0.25"/>
    <row r="2112" ht="26.25" customHeight="1" x14ac:dyDescent="0.25"/>
    <row r="2113" ht="26.25" customHeight="1" x14ac:dyDescent="0.25"/>
    <row r="2114" ht="26.25" customHeight="1" x14ac:dyDescent="0.25"/>
    <row r="2115" ht="26.25" customHeight="1" x14ac:dyDescent="0.25"/>
    <row r="2116" ht="26.25" customHeight="1" x14ac:dyDescent="0.25"/>
    <row r="2117" ht="26.25" customHeight="1" x14ac:dyDescent="0.25"/>
    <row r="2118" ht="26.25" customHeight="1" x14ac:dyDescent="0.25"/>
    <row r="2119" ht="26.25" customHeight="1" x14ac:dyDescent="0.25"/>
    <row r="2120" ht="26.25" customHeight="1" x14ac:dyDescent="0.25"/>
    <row r="2121" ht="26.25" customHeight="1" x14ac:dyDescent="0.25"/>
    <row r="2122" ht="26.25" customHeight="1" x14ac:dyDescent="0.25"/>
    <row r="2123" ht="26.25" customHeight="1" x14ac:dyDescent="0.25"/>
    <row r="2124" ht="26.25" customHeight="1" x14ac:dyDescent="0.25"/>
    <row r="2125" ht="26.25" customHeight="1" x14ac:dyDescent="0.25"/>
    <row r="2126" ht="26.25" customHeight="1" x14ac:dyDescent="0.25"/>
    <row r="2127" ht="26.25" customHeight="1" x14ac:dyDescent="0.25"/>
    <row r="2128" ht="26.25" customHeight="1" x14ac:dyDescent="0.25"/>
    <row r="2129" ht="26.25" customHeight="1" x14ac:dyDescent="0.25"/>
    <row r="2130" ht="26.25" customHeight="1" x14ac:dyDescent="0.25"/>
    <row r="2131" ht="26.25" customHeight="1" x14ac:dyDescent="0.25"/>
    <row r="2132" ht="26.25" customHeight="1" x14ac:dyDescent="0.25"/>
    <row r="2133" ht="26.25" customHeight="1" x14ac:dyDescent="0.25"/>
    <row r="2134" ht="26.25" customHeight="1" x14ac:dyDescent="0.25"/>
    <row r="2135" ht="26.25" customHeight="1" x14ac:dyDescent="0.25"/>
    <row r="2136" ht="26.25" customHeight="1" x14ac:dyDescent="0.25"/>
    <row r="2137" ht="26.25" customHeight="1" x14ac:dyDescent="0.25"/>
    <row r="2138" ht="26.25" customHeight="1" x14ac:dyDescent="0.25"/>
    <row r="2139" ht="26.25" customHeight="1" x14ac:dyDescent="0.25"/>
    <row r="2140" ht="26.25" customHeight="1" x14ac:dyDescent="0.25"/>
    <row r="2141" ht="26.25" customHeight="1" x14ac:dyDescent="0.25"/>
    <row r="2142" ht="26.25" customHeight="1" x14ac:dyDescent="0.25"/>
    <row r="2143" ht="26.25" customHeight="1" x14ac:dyDescent="0.25"/>
    <row r="2144" ht="26.25" customHeight="1" x14ac:dyDescent="0.25"/>
    <row r="2145" ht="26.25" customHeight="1" x14ac:dyDescent="0.25"/>
    <row r="2146" ht="26.25" customHeight="1" x14ac:dyDescent="0.25"/>
    <row r="2147" ht="26.25" customHeight="1" x14ac:dyDescent="0.25"/>
    <row r="2148" ht="26.25" customHeight="1" x14ac:dyDescent="0.25"/>
    <row r="2149" ht="26.25" customHeight="1" x14ac:dyDescent="0.25"/>
    <row r="2150" ht="26.25" customHeight="1" x14ac:dyDescent="0.25"/>
    <row r="2151" ht="26.25" customHeight="1" x14ac:dyDescent="0.25"/>
    <row r="2152" ht="26.25" customHeight="1" x14ac:dyDescent="0.25"/>
    <row r="2153" ht="26.25" customHeight="1" x14ac:dyDescent="0.25"/>
    <row r="2154" ht="26.25" customHeight="1" x14ac:dyDescent="0.25"/>
    <row r="2155" ht="26.25" customHeight="1" x14ac:dyDescent="0.25"/>
    <row r="2156" ht="26.25" customHeight="1" x14ac:dyDescent="0.25"/>
    <row r="2157" ht="26.25" customHeight="1" x14ac:dyDescent="0.25"/>
    <row r="2158" ht="26.25" customHeight="1" x14ac:dyDescent="0.25"/>
    <row r="2159" ht="26.25" customHeight="1" x14ac:dyDescent="0.25"/>
    <row r="2160" ht="26.25" customHeight="1" x14ac:dyDescent="0.25"/>
    <row r="2161" ht="26.25" customHeight="1" x14ac:dyDescent="0.25"/>
    <row r="2162" ht="26.25" customHeight="1" x14ac:dyDescent="0.25"/>
    <row r="2163" ht="26.25" customHeight="1" x14ac:dyDescent="0.25"/>
    <row r="2164" ht="26.25" customHeight="1" x14ac:dyDescent="0.25"/>
    <row r="2165" ht="26.25" customHeight="1" x14ac:dyDescent="0.25"/>
    <row r="2166" ht="26.25" customHeight="1" x14ac:dyDescent="0.25"/>
    <row r="2167" ht="26.25" customHeight="1" x14ac:dyDescent="0.25"/>
    <row r="2168" ht="26.25" customHeight="1" x14ac:dyDescent="0.25"/>
    <row r="2169" ht="26.25" customHeight="1" x14ac:dyDescent="0.25"/>
    <row r="2170" ht="26.25" customHeight="1" x14ac:dyDescent="0.25"/>
    <row r="2171" ht="26.25" customHeight="1" x14ac:dyDescent="0.25"/>
    <row r="2172" ht="26.25" customHeight="1" x14ac:dyDescent="0.25"/>
    <row r="2173" ht="26.25" customHeight="1" x14ac:dyDescent="0.25"/>
    <row r="2174" ht="26.25" customHeight="1" x14ac:dyDescent="0.25"/>
    <row r="2175" ht="26.25" customHeight="1" x14ac:dyDescent="0.25"/>
    <row r="2176" ht="26.25" customHeight="1" x14ac:dyDescent="0.25"/>
    <row r="2177" ht="26.25" customHeight="1" x14ac:dyDescent="0.25"/>
    <row r="2178" ht="26.25" customHeight="1" x14ac:dyDescent="0.25"/>
    <row r="2179" ht="26.25" customHeight="1" x14ac:dyDescent="0.25"/>
    <row r="2180" ht="26.25" customHeight="1" x14ac:dyDescent="0.25"/>
    <row r="2181" ht="26.25" customHeight="1" x14ac:dyDescent="0.25"/>
    <row r="2182" ht="26.25" customHeight="1" x14ac:dyDescent="0.25"/>
    <row r="2183" ht="26.25" customHeight="1" x14ac:dyDescent="0.25"/>
    <row r="2184" ht="26.25" customHeight="1" x14ac:dyDescent="0.25"/>
    <row r="2185" ht="26.25" customHeight="1" x14ac:dyDescent="0.25"/>
    <row r="2186" ht="26.25" customHeight="1" x14ac:dyDescent="0.25"/>
    <row r="2187" ht="26.25" customHeight="1" x14ac:dyDescent="0.25"/>
    <row r="2188" ht="26.25" customHeight="1" x14ac:dyDescent="0.25"/>
    <row r="2189" ht="26.25" customHeight="1" x14ac:dyDescent="0.25"/>
    <row r="2190" ht="26.25" customHeight="1" x14ac:dyDescent="0.25"/>
    <row r="2191" ht="26.25" customHeight="1" x14ac:dyDescent="0.25"/>
    <row r="2192" ht="26.25" customHeight="1" x14ac:dyDescent="0.25"/>
    <row r="2193" ht="26.25" customHeight="1" x14ac:dyDescent="0.25"/>
    <row r="2194" ht="26.25" customHeight="1" x14ac:dyDescent="0.25"/>
    <row r="2195" ht="26.25" customHeight="1" x14ac:dyDescent="0.25"/>
    <row r="2196" ht="26.25" customHeight="1" x14ac:dyDescent="0.25"/>
    <row r="2197" ht="26.25" customHeight="1" x14ac:dyDescent="0.25"/>
    <row r="2198" ht="26.25" customHeight="1" x14ac:dyDescent="0.25"/>
    <row r="2199" ht="26.25" customHeight="1" x14ac:dyDescent="0.25"/>
    <row r="2200" ht="26.25" customHeight="1" x14ac:dyDescent="0.25"/>
    <row r="2201" ht="26.25" customHeight="1" x14ac:dyDescent="0.25"/>
    <row r="2202" ht="26.25" customHeight="1" x14ac:dyDescent="0.25"/>
    <row r="2203" ht="26.25" customHeight="1" x14ac:dyDescent="0.25"/>
    <row r="2204" ht="26.25" customHeight="1" x14ac:dyDescent="0.25"/>
    <row r="2205" ht="26.25" customHeight="1" x14ac:dyDescent="0.25"/>
    <row r="2206" ht="26.25" customHeight="1" x14ac:dyDescent="0.25"/>
    <row r="2207" ht="26.25" customHeight="1" x14ac:dyDescent="0.25"/>
    <row r="2208" ht="26.25" customHeight="1" x14ac:dyDescent="0.25"/>
    <row r="2209" ht="26.25" customHeight="1" x14ac:dyDescent="0.25"/>
    <row r="2210" ht="26.25" customHeight="1" x14ac:dyDescent="0.25"/>
    <row r="2211" ht="26.25" customHeight="1" x14ac:dyDescent="0.25"/>
    <row r="2212" ht="26.25" customHeight="1" x14ac:dyDescent="0.25"/>
    <row r="2213" ht="26.25" customHeight="1" x14ac:dyDescent="0.25"/>
    <row r="2214" ht="26.25" customHeight="1" x14ac:dyDescent="0.25"/>
    <row r="2215" ht="26.25" customHeight="1" x14ac:dyDescent="0.25"/>
    <row r="2216" ht="26.25" customHeight="1" x14ac:dyDescent="0.25"/>
    <row r="2217" ht="26.25" customHeight="1" x14ac:dyDescent="0.25"/>
    <row r="2218" ht="26.25" customHeight="1" x14ac:dyDescent="0.25"/>
    <row r="2219" ht="26.25" customHeight="1" x14ac:dyDescent="0.25"/>
    <row r="2220" ht="26.25" customHeight="1" x14ac:dyDescent="0.25"/>
    <row r="2221" ht="26.25" customHeight="1" x14ac:dyDescent="0.25"/>
    <row r="2222" ht="26.25" customHeight="1" x14ac:dyDescent="0.25"/>
    <row r="2223" ht="26.25" customHeight="1" x14ac:dyDescent="0.25"/>
    <row r="2224" ht="26.25" customHeight="1" x14ac:dyDescent="0.25"/>
    <row r="2225" ht="26.25" customHeight="1" x14ac:dyDescent="0.25"/>
    <row r="2226" ht="26.25" customHeight="1" x14ac:dyDescent="0.25"/>
    <row r="2227" ht="26.25" customHeight="1" x14ac:dyDescent="0.25"/>
    <row r="2228" ht="26.25" customHeight="1" x14ac:dyDescent="0.25"/>
    <row r="2229" ht="26.25" customHeight="1" x14ac:dyDescent="0.25"/>
    <row r="2230" ht="26.25" customHeight="1" x14ac:dyDescent="0.25"/>
    <row r="2231" ht="26.25" customHeight="1" x14ac:dyDescent="0.25"/>
    <row r="2232" ht="26.25" customHeight="1" x14ac:dyDescent="0.25"/>
    <row r="2233" ht="26.25" customHeight="1" x14ac:dyDescent="0.25"/>
    <row r="2234" ht="26.25" customHeight="1" x14ac:dyDescent="0.25"/>
    <row r="2235" ht="26.25" customHeight="1" x14ac:dyDescent="0.25"/>
    <row r="2236" ht="26.25" customHeight="1" x14ac:dyDescent="0.25"/>
    <row r="2237" ht="26.25" customHeight="1" x14ac:dyDescent="0.25"/>
    <row r="2238" ht="26.25" customHeight="1" x14ac:dyDescent="0.25"/>
    <row r="2239" ht="26.25" customHeight="1" x14ac:dyDescent="0.25"/>
    <row r="2240" ht="26.25" customHeight="1" x14ac:dyDescent="0.25"/>
    <row r="2241" ht="26.25" customHeight="1" x14ac:dyDescent="0.25"/>
    <row r="2242" ht="26.25" customHeight="1" x14ac:dyDescent="0.25"/>
    <row r="2243" ht="26.25" customHeight="1" x14ac:dyDescent="0.25"/>
    <row r="2244" ht="26.25" customHeight="1" x14ac:dyDescent="0.25"/>
    <row r="2245" ht="26.25" customHeight="1" x14ac:dyDescent="0.25"/>
    <row r="2246" ht="26.25" customHeight="1" x14ac:dyDescent="0.25"/>
    <row r="2247" ht="26.25" customHeight="1" x14ac:dyDescent="0.25"/>
    <row r="2248" ht="26.25" customHeight="1" x14ac:dyDescent="0.25"/>
    <row r="2249" ht="26.25" customHeight="1" x14ac:dyDescent="0.25"/>
    <row r="2250" ht="26.25" customHeight="1" x14ac:dyDescent="0.25"/>
    <row r="2251" ht="26.25" customHeight="1" x14ac:dyDescent="0.25"/>
    <row r="2252" ht="26.25" customHeight="1" x14ac:dyDescent="0.25"/>
    <row r="2253" ht="26.25" customHeight="1" x14ac:dyDescent="0.25"/>
    <row r="2254" ht="26.25" customHeight="1" x14ac:dyDescent="0.25"/>
    <row r="2255" ht="26.25" customHeight="1" x14ac:dyDescent="0.25"/>
    <row r="2256" ht="26.25" customHeight="1" x14ac:dyDescent="0.25"/>
    <row r="2257" ht="26.25" customHeight="1" x14ac:dyDescent="0.25"/>
    <row r="2258" ht="26.25" customHeight="1" x14ac:dyDescent="0.25"/>
    <row r="2259" ht="26.25" customHeight="1" x14ac:dyDescent="0.25"/>
    <row r="2260" ht="26.25" customHeight="1" x14ac:dyDescent="0.25"/>
    <row r="2261" ht="26.25" customHeight="1" x14ac:dyDescent="0.25"/>
    <row r="2262" ht="26.25" customHeight="1" x14ac:dyDescent="0.25"/>
    <row r="2263" ht="26.25" customHeight="1" x14ac:dyDescent="0.25"/>
    <row r="2264" ht="26.25" customHeight="1" x14ac:dyDescent="0.25"/>
    <row r="2265" ht="26.25" customHeight="1" x14ac:dyDescent="0.25"/>
    <row r="2266" ht="26.25" customHeight="1" x14ac:dyDescent="0.25"/>
    <row r="2267" ht="26.25" customHeight="1" x14ac:dyDescent="0.25"/>
    <row r="2268" ht="26.25" customHeight="1" x14ac:dyDescent="0.25"/>
    <row r="2269" ht="26.25" customHeight="1" x14ac:dyDescent="0.25"/>
    <row r="2270" ht="26.25" customHeight="1" x14ac:dyDescent="0.25"/>
    <row r="2271" ht="26.25" customHeight="1" x14ac:dyDescent="0.25"/>
    <row r="2272" ht="26.25" customHeight="1" x14ac:dyDescent="0.25"/>
    <row r="2273" ht="26.25" customHeight="1" x14ac:dyDescent="0.25"/>
    <row r="2274" ht="26.25" customHeight="1" x14ac:dyDescent="0.25"/>
    <row r="2275" ht="26.25" customHeight="1" x14ac:dyDescent="0.25"/>
    <row r="2276" ht="26.25" customHeight="1" x14ac:dyDescent="0.25"/>
    <row r="2277" ht="26.25" customHeight="1" x14ac:dyDescent="0.25"/>
    <row r="2278" ht="26.25" customHeight="1" x14ac:dyDescent="0.25"/>
    <row r="2279" ht="26.25" customHeight="1" x14ac:dyDescent="0.25"/>
    <row r="2280" ht="26.25" customHeight="1" x14ac:dyDescent="0.25"/>
    <row r="2281" ht="26.25" customHeight="1" x14ac:dyDescent="0.25"/>
    <row r="2282" ht="26.25" customHeight="1" x14ac:dyDescent="0.25"/>
    <row r="2283" ht="26.25" customHeight="1" x14ac:dyDescent="0.25"/>
    <row r="2284" ht="26.25" customHeight="1" x14ac:dyDescent="0.25"/>
    <row r="2285" ht="26.25" customHeight="1" x14ac:dyDescent="0.25"/>
    <row r="2286" ht="26.25" customHeight="1" x14ac:dyDescent="0.25"/>
    <row r="2287" ht="26.25" customHeight="1" x14ac:dyDescent="0.25"/>
    <row r="2288" ht="26.25" customHeight="1" x14ac:dyDescent="0.25"/>
    <row r="2289" ht="26.25" customHeight="1" x14ac:dyDescent="0.25"/>
    <row r="2290" ht="26.25" customHeight="1" x14ac:dyDescent="0.25"/>
    <row r="2291" ht="26.25" customHeight="1" x14ac:dyDescent="0.25"/>
    <row r="2292" ht="26.25" customHeight="1" x14ac:dyDescent="0.25"/>
    <row r="2293" ht="26.25" customHeight="1" x14ac:dyDescent="0.25"/>
    <row r="2294" ht="26.25" customHeight="1" x14ac:dyDescent="0.25"/>
    <row r="2295" ht="26.25" customHeight="1" x14ac:dyDescent="0.25"/>
    <row r="2296" ht="26.25" customHeight="1" x14ac:dyDescent="0.25"/>
    <row r="2297" ht="26.25" customHeight="1" x14ac:dyDescent="0.25"/>
    <row r="2298" ht="26.25" customHeight="1" x14ac:dyDescent="0.25"/>
    <row r="2299" ht="26.25" customHeight="1" x14ac:dyDescent="0.25"/>
    <row r="2300" ht="26.25" customHeight="1" x14ac:dyDescent="0.25"/>
    <row r="2301" ht="26.25" customHeight="1" x14ac:dyDescent="0.25"/>
    <row r="2302" ht="26.25" customHeight="1" x14ac:dyDescent="0.25"/>
    <row r="2303" ht="26.25" customHeight="1" x14ac:dyDescent="0.25"/>
    <row r="2304" ht="26.25" customHeight="1" x14ac:dyDescent="0.25"/>
    <row r="2305" ht="26.25" customHeight="1" x14ac:dyDescent="0.25"/>
    <row r="2306" ht="26.25" customHeight="1" x14ac:dyDescent="0.25"/>
    <row r="2307" ht="26.25" customHeight="1" x14ac:dyDescent="0.25"/>
    <row r="2308" ht="26.25" customHeight="1" x14ac:dyDescent="0.25"/>
    <row r="2309" ht="26.25" customHeight="1" x14ac:dyDescent="0.25"/>
    <row r="2310" ht="26.25" customHeight="1" x14ac:dyDescent="0.25"/>
    <row r="2311" ht="26.25" customHeight="1" x14ac:dyDescent="0.25"/>
    <row r="2312" ht="26.25" customHeight="1" x14ac:dyDescent="0.25"/>
    <row r="2313" ht="26.25" customHeight="1" x14ac:dyDescent="0.25"/>
    <row r="2314" ht="26.25" customHeight="1" x14ac:dyDescent="0.25"/>
    <row r="2315" ht="26.25" customHeight="1" x14ac:dyDescent="0.25"/>
    <row r="2316" ht="26.25" customHeight="1" x14ac:dyDescent="0.25"/>
    <row r="2317" ht="26.25" customHeight="1" x14ac:dyDescent="0.25"/>
    <row r="2318" ht="26.25" customHeight="1" x14ac:dyDescent="0.25"/>
    <row r="2319" ht="26.25" customHeight="1" x14ac:dyDescent="0.25"/>
    <row r="2320" ht="26.25" customHeight="1" x14ac:dyDescent="0.25"/>
    <row r="2321" ht="26.25" customHeight="1" x14ac:dyDescent="0.25"/>
    <row r="2322" ht="26.25" customHeight="1" x14ac:dyDescent="0.25"/>
    <row r="2323" ht="26.25" customHeight="1" x14ac:dyDescent="0.25"/>
    <row r="2324" ht="26.25" customHeight="1" x14ac:dyDescent="0.25"/>
    <row r="2325" ht="26.25" customHeight="1" x14ac:dyDescent="0.25"/>
    <row r="2326" ht="26.25" customHeight="1" x14ac:dyDescent="0.25"/>
    <row r="2327" ht="26.25" customHeight="1" x14ac:dyDescent="0.25"/>
    <row r="2328" ht="26.25" customHeight="1" x14ac:dyDescent="0.25"/>
    <row r="2329" ht="26.25" customHeight="1" x14ac:dyDescent="0.25"/>
    <row r="2330" ht="26.25" customHeight="1" x14ac:dyDescent="0.25"/>
    <row r="2331" ht="26.25" customHeight="1" x14ac:dyDescent="0.25"/>
    <row r="2332" ht="26.25" customHeight="1" x14ac:dyDescent="0.25"/>
    <row r="2333" ht="26.25" customHeight="1" x14ac:dyDescent="0.25"/>
    <row r="2334" ht="26.25" customHeight="1" x14ac:dyDescent="0.25"/>
    <row r="2335" ht="26.25" customHeight="1" x14ac:dyDescent="0.25"/>
    <row r="2336" ht="26.25" customHeight="1" x14ac:dyDescent="0.25"/>
    <row r="2337" ht="26.25" customHeight="1" x14ac:dyDescent="0.25"/>
    <row r="2338" ht="26.25" customHeight="1" x14ac:dyDescent="0.25"/>
    <row r="2339" ht="26.25" customHeight="1" x14ac:dyDescent="0.25"/>
    <row r="2340" ht="26.25" customHeight="1" x14ac:dyDescent="0.25"/>
    <row r="2341" ht="26.25" customHeight="1" x14ac:dyDescent="0.25"/>
    <row r="2342" ht="26.25" customHeight="1" x14ac:dyDescent="0.25"/>
    <row r="2343" ht="26.25" customHeight="1" x14ac:dyDescent="0.25"/>
    <row r="2344" ht="26.25" customHeight="1" x14ac:dyDescent="0.25"/>
    <row r="2345" ht="26.25" customHeight="1" x14ac:dyDescent="0.25"/>
    <row r="2346" ht="26.25" customHeight="1" x14ac:dyDescent="0.25"/>
    <row r="2347" ht="26.25" customHeight="1" x14ac:dyDescent="0.25"/>
    <row r="2348" ht="26.25" customHeight="1" x14ac:dyDescent="0.25"/>
    <row r="2349" ht="26.25" customHeight="1" x14ac:dyDescent="0.25"/>
    <row r="2350" ht="26.25" customHeight="1" x14ac:dyDescent="0.25"/>
    <row r="2351" ht="26.25" customHeight="1" x14ac:dyDescent="0.25"/>
    <row r="2352" ht="26.25" customHeight="1" x14ac:dyDescent="0.25"/>
    <row r="2353" ht="26.25" customHeight="1" x14ac:dyDescent="0.25"/>
    <row r="2354" ht="26.25" customHeight="1" x14ac:dyDescent="0.25"/>
    <row r="2355" ht="26.25" customHeight="1" x14ac:dyDescent="0.25"/>
    <row r="2356" ht="26.25" customHeight="1" x14ac:dyDescent="0.25"/>
    <row r="2357" ht="26.25" customHeight="1" x14ac:dyDescent="0.25"/>
    <row r="2358" ht="26.25" customHeight="1" x14ac:dyDescent="0.25"/>
    <row r="2359" ht="26.25" customHeight="1" x14ac:dyDescent="0.25"/>
    <row r="2360" ht="26.25" customHeight="1" x14ac:dyDescent="0.25"/>
    <row r="2361" ht="26.25" customHeight="1" x14ac:dyDescent="0.25"/>
    <row r="2362" ht="26.25" customHeight="1" x14ac:dyDescent="0.25"/>
    <row r="2363" ht="26.25" customHeight="1" x14ac:dyDescent="0.25"/>
    <row r="2364" ht="26.25" customHeight="1" x14ac:dyDescent="0.25"/>
    <row r="2365" ht="26.25" customHeight="1" x14ac:dyDescent="0.25"/>
    <row r="2366" ht="26.25" customHeight="1" x14ac:dyDescent="0.25"/>
    <row r="2367" ht="26.25" customHeight="1" x14ac:dyDescent="0.25"/>
    <row r="2368" ht="26.25" customHeight="1" x14ac:dyDescent="0.25"/>
    <row r="2369" ht="26.25" customHeight="1" x14ac:dyDescent="0.25"/>
    <row r="2370" ht="26.25" customHeight="1" x14ac:dyDescent="0.25"/>
    <row r="2371" ht="26.25" customHeight="1" x14ac:dyDescent="0.25"/>
    <row r="2372" ht="26.25" customHeight="1" x14ac:dyDescent="0.25"/>
    <row r="2373" ht="26.25" customHeight="1" x14ac:dyDescent="0.25"/>
    <row r="2374" ht="26.25" customHeight="1" x14ac:dyDescent="0.25"/>
    <row r="2375" ht="26.25" customHeight="1" x14ac:dyDescent="0.25"/>
    <row r="2376" ht="26.25" customHeight="1" x14ac:dyDescent="0.25"/>
    <row r="2377" ht="26.25" customHeight="1" x14ac:dyDescent="0.25"/>
    <row r="2378" ht="26.25" customHeight="1" x14ac:dyDescent="0.25"/>
    <row r="2379" ht="26.25" customHeight="1" x14ac:dyDescent="0.25"/>
    <row r="2380" ht="26.25" customHeight="1" x14ac:dyDescent="0.25"/>
    <row r="2381" ht="26.25" customHeight="1" x14ac:dyDescent="0.25"/>
    <row r="2382" ht="26.25" customHeight="1" x14ac:dyDescent="0.25"/>
    <row r="2383" ht="26.25" customHeight="1" x14ac:dyDescent="0.25"/>
    <row r="2384" ht="26.25" customHeight="1" x14ac:dyDescent="0.25"/>
    <row r="2385" ht="26.25" customHeight="1" x14ac:dyDescent="0.25"/>
    <row r="2386" ht="26.25" customHeight="1" x14ac:dyDescent="0.25"/>
    <row r="2387" ht="26.25" customHeight="1" x14ac:dyDescent="0.25"/>
    <row r="2388" ht="26.25" customHeight="1" x14ac:dyDescent="0.25"/>
    <row r="2389" ht="26.25" customHeight="1" x14ac:dyDescent="0.25"/>
    <row r="2390" ht="26.25" customHeight="1" x14ac:dyDescent="0.25"/>
    <row r="2391" ht="26.25" customHeight="1" x14ac:dyDescent="0.25"/>
    <row r="2392" ht="26.25" customHeight="1" x14ac:dyDescent="0.25"/>
    <row r="2393" ht="26.25" customHeight="1" x14ac:dyDescent="0.25"/>
    <row r="2394" ht="26.25" customHeight="1" x14ac:dyDescent="0.25"/>
    <row r="2395" ht="26.25" customHeight="1" x14ac:dyDescent="0.25"/>
    <row r="2396" ht="26.25" customHeight="1" x14ac:dyDescent="0.25"/>
    <row r="2397" ht="26.25" customHeight="1" x14ac:dyDescent="0.25"/>
    <row r="2398" ht="26.25" customHeight="1" x14ac:dyDescent="0.25"/>
    <row r="2399" ht="26.25" customHeight="1" x14ac:dyDescent="0.25"/>
    <row r="2400" ht="26.25" customHeight="1" x14ac:dyDescent="0.25"/>
    <row r="2401" ht="26.25" customHeight="1" x14ac:dyDescent="0.25"/>
    <row r="2402" ht="26.25" customHeight="1" x14ac:dyDescent="0.25"/>
    <row r="2403" ht="26.25" customHeight="1" x14ac:dyDescent="0.25"/>
    <row r="2404" ht="26.25" customHeight="1" x14ac:dyDescent="0.25"/>
    <row r="2405" ht="26.25" customHeight="1" x14ac:dyDescent="0.25"/>
    <row r="2406" ht="26.25" customHeight="1" x14ac:dyDescent="0.25"/>
    <row r="2407" ht="26.25" customHeight="1" x14ac:dyDescent="0.25"/>
    <row r="2408" ht="26.25" customHeight="1" x14ac:dyDescent="0.25"/>
    <row r="2409" ht="26.25" customHeight="1" x14ac:dyDescent="0.25"/>
    <row r="2410" ht="26.25" customHeight="1" x14ac:dyDescent="0.25"/>
    <row r="2411" ht="26.25" customHeight="1" x14ac:dyDescent="0.25"/>
    <row r="2412" ht="26.25" customHeight="1" x14ac:dyDescent="0.25"/>
    <row r="2413" ht="26.25" customHeight="1" x14ac:dyDescent="0.25"/>
    <row r="2414" ht="26.25" customHeight="1" x14ac:dyDescent="0.25"/>
    <row r="2415" ht="26.25" customHeight="1" x14ac:dyDescent="0.25"/>
    <row r="2416" ht="26.25" customHeight="1" x14ac:dyDescent="0.25"/>
    <row r="2417" ht="26.25" customHeight="1" x14ac:dyDescent="0.25"/>
    <row r="2418" ht="26.25" customHeight="1" x14ac:dyDescent="0.25"/>
    <row r="2419" ht="26.25" customHeight="1" x14ac:dyDescent="0.25"/>
    <row r="2420" ht="26.25" customHeight="1" x14ac:dyDescent="0.25"/>
    <row r="2421" ht="26.25" customHeight="1" x14ac:dyDescent="0.25"/>
    <row r="2422" ht="26.25" customHeight="1" x14ac:dyDescent="0.25"/>
    <row r="2423" ht="26.25" customHeight="1" x14ac:dyDescent="0.25"/>
    <row r="2424" ht="26.25" customHeight="1" x14ac:dyDescent="0.25"/>
    <row r="2425" ht="26.25" customHeight="1" x14ac:dyDescent="0.25"/>
    <row r="2426" ht="26.25" customHeight="1" x14ac:dyDescent="0.25"/>
    <row r="2427" ht="26.25" customHeight="1" x14ac:dyDescent="0.25"/>
    <row r="2428" ht="26.25" customHeight="1" x14ac:dyDescent="0.25"/>
    <row r="2429" ht="26.25" customHeight="1" x14ac:dyDescent="0.25"/>
    <row r="2430" ht="26.25" customHeight="1" x14ac:dyDescent="0.25"/>
    <row r="2431" ht="26.25" customHeight="1" x14ac:dyDescent="0.25"/>
    <row r="2432" ht="26.25" customHeight="1" x14ac:dyDescent="0.25"/>
    <row r="2433" ht="26.25" customHeight="1" x14ac:dyDescent="0.25"/>
    <row r="2434" ht="26.25" customHeight="1" x14ac:dyDescent="0.25"/>
    <row r="2435" ht="26.25" customHeight="1" x14ac:dyDescent="0.25"/>
    <row r="2436" ht="26.25" customHeight="1" x14ac:dyDescent="0.25"/>
    <row r="2437" ht="26.25" customHeight="1" x14ac:dyDescent="0.25"/>
    <row r="2438" ht="26.25" customHeight="1" x14ac:dyDescent="0.25"/>
    <row r="2439" ht="26.25" customHeight="1" x14ac:dyDescent="0.25"/>
    <row r="2440" ht="26.25" customHeight="1" x14ac:dyDescent="0.25"/>
    <row r="2441" ht="26.25" customHeight="1" x14ac:dyDescent="0.25"/>
    <row r="2442" ht="26.25" customHeight="1" x14ac:dyDescent="0.25"/>
    <row r="2443" ht="26.25" customHeight="1" x14ac:dyDescent="0.25"/>
    <row r="2444" ht="26.25" customHeight="1" x14ac:dyDescent="0.25"/>
    <row r="2445" ht="26.25" customHeight="1" x14ac:dyDescent="0.25"/>
    <row r="2446" ht="26.25" customHeight="1" x14ac:dyDescent="0.25"/>
    <row r="2447" ht="26.25" customHeight="1" x14ac:dyDescent="0.25"/>
    <row r="2448" ht="26.25" customHeight="1" x14ac:dyDescent="0.25"/>
    <row r="2449" ht="26.25" customHeight="1" x14ac:dyDescent="0.25"/>
    <row r="2450" ht="26.25" customHeight="1" x14ac:dyDescent="0.25"/>
    <row r="2451" ht="26.25" customHeight="1" x14ac:dyDescent="0.25"/>
    <row r="2452" ht="26.25" customHeight="1" x14ac:dyDescent="0.25"/>
    <row r="2453" ht="26.25" customHeight="1" x14ac:dyDescent="0.25"/>
    <row r="2454" ht="26.25" customHeight="1" x14ac:dyDescent="0.25"/>
    <row r="2455" ht="26.25" customHeight="1" x14ac:dyDescent="0.25"/>
    <row r="2456" ht="26.25" customHeight="1" x14ac:dyDescent="0.25"/>
    <row r="2457" ht="26.25" customHeight="1" x14ac:dyDescent="0.25"/>
    <row r="2458" ht="26.25" customHeight="1" x14ac:dyDescent="0.25"/>
    <row r="2459" ht="26.25" customHeight="1" x14ac:dyDescent="0.25"/>
    <row r="2460" ht="26.25" customHeight="1" x14ac:dyDescent="0.25"/>
    <row r="2461" ht="26.25" customHeight="1" x14ac:dyDescent="0.25"/>
    <row r="2462" ht="26.25" customHeight="1" x14ac:dyDescent="0.25"/>
    <row r="2463" ht="26.25" customHeight="1" x14ac:dyDescent="0.25"/>
    <row r="2464" ht="26.25" customHeight="1" x14ac:dyDescent="0.25"/>
    <row r="2465" ht="26.25" customHeight="1" x14ac:dyDescent="0.25"/>
    <row r="2466" ht="26.25" customHeight="1" x14ac:dyDescent="0.25"/>
    <row r="2467" ht="26.25" customHeight="1" x14ac:dyDescent="0.25"/>
    <row r="2468" ht="26.25" customHeight="1" x14ac:dyDescent="0.25"/>
    <row r="2469" ht="26.25" customHeight="1" x14ac:dyDescent="0.25"/>
    <row r="2470" ht="26.25" customHeight="1" x14ac:dyDescent="0.25"/>
    <row r="2471" ht="26.25" customHeight="1" x14ac:dyDescent="0.25"/>
    <row r="2472" ht="26.25" customHeight="1" x14ac:dyDescent="0.25"/>
    <row r="2473" ht="26.25" customHeight="1" x14ac:dyDescent="0.25"/>
    <row r="2474" ht="26.25" customHeight="1" x14ac:dyDescent="0.25"/>
    <row r="2475" ht="26.25" customHeight="1" x14ac:dyDescent="0.25"/>
    <row r="2476" ht="26.25" customHeight="1" x14ac:dyDescent="0.25"/>
    <row r="2477" ht="26.25" customHeight="1" x14ac:dyDescent="0.25"/>
    <row r="2478" ht="26.25" customHeight="1" x14ac:dyDescent="0.25"/>
    <row r="2479" ht="26.25" customHeight="1" x14ac:dyDescent="0.25"/>
    <row r="2480" ht="26.25" customHeight="1" x14ac:dyDescent="0.25"/>
    <row r="2481" ht="26.25" customHeight="1" x14ac:dyDescent="0.25"/>
    <row r="2482" ht="26.25" customHeight="1" x14ac:dyDescent="0.25"/>
    <row r="2483" ht="26.25" customHeight="1" x14ac:dyDescent="0.25"/>
    <row r="2484" ht="26.25" customHeight="1" x14ac:dyDescent="0.25"/>
    <row r="2485" ht="26.25" customHeight="1" x14ac:dyDescent="0.25"/>
    <row r="2486" ht="26.25" customHeight="1" x14ac:dyDescent="0.25"/>
    <row r="2487" ht="26.25" customHeight="1" x14ac:dyDescent="0.25"/>
    <row r="2488" ht="26.25" customHeight="1" x14ac:dyDescent="0.25"/>
    <row r="2489" ht="26.25" customHeight="1" x14ac:dyDescent="0.25"/>
    <row r="2490" ht="26.25" customHeight="1" x14ac:dyDescent="0.25"/>
    <row r="2491" ht="26.25" customHeight="1" x14ac:dyDescent="0.25"/>
    <row r="2492" ht="26.25" customHeight="1" x14ac:dyDescent="0.25"/>
    <row r="2493" ht="26.25" customHeight="1" x14ac:dyDescent="0.25"/>
    <row r="2494" ht="26.25" customHeight="1" x14ac:dyDescent="0.25"/>
    <row r="2495" ht="26.25" customHeight="1" x14ac:dyDescent="0.25"/>
    <row r="2496" ht="26.25" customHeight="1" x14ac:dyDescent="0.25"/>
    <row r="2497" ht="26.25" customHeight="1" x14ac:dyDescent="0.25"/>
    <row r="2498" ht="26.25" customHeight="1" x14ac:dyDescent="0.25"/>
    <row r="2499" ht="26.25" customHeight="1" x14ac:dyDescent="0.25"/>
    <row r="2500" ht="26.25" customHeight="1" x14ac:dyDescent="0.25"/>
    <row r="2501" ht="26.25" customHeight="1" x14ac:dyDescent="0.25"/>
    <row r="2502" ht="26.25" customHeight="1" x14ac:dyDescent="0.25"/>
    <row r="2503" ht="26.25" customHeight="1" x14ac:dyDescent="0.25"/>
    <row r="2504" ht="26.25" customHeight="1" x14ac:dyDescent="0.25"/>
    <row r="2505" ht="26.25" customHeight="1" x14ac:dyDescent="0.25"/>
    <row r="2506" ht="26.25" customHeight="1" x14ac:dyDescent="0.25"/>
    <row r="2507" ht="26.25" customHeight="1" x14ac:dyDescent="0.25"/>
    <row r="2508" ht="26.25" customHeight="1" x14ac:dyDescent="0.25"/>
    <row r="2509" ht="26.25" customHeight="1" x14ac:dyDescent="0.25"/>
    <row r="2510" ht="26.25" customHeight="1" x14ac:dyDescent="0.25"/>
    <row r="2511" ht="26.25" customHeight="1" x14ac:dyDescent="0.25"/>
    <row r="2512" ht="26.25" customHeight="1" x14ac:dyDescent="0.25"/>
    <row r="2513" ht="26.25" customHeight="1" x14ac:dyDescent="0.25"/>
    <row r="2514" ht="26.25" customHeight="1" x14ac:dyDescent="0.25"/>
    <row r="2515" ht="26.25" customHeight="1" x14ac:dyDescent="0.25"/>
    <row r="2516" ht="26.25" customHeight="1" x14ac:dyDescent="0.25"/>
    <row r="2517" ht="26.25" customHeight="1" x14ac:dyDescent="0.25"/>
    <row r="2518" ht="26.25" customHeight="1" x14ac:dyDescent="0.25"/>
    <row r="2519" ht="26.25" customHeight="1" x14ac:dyDescent="0.25"/>
    <row r="2520" ht="26.25" customHeight="1" x14ac:dyDescent="0.25"/>
    <row r="2521" ht="26.25" customHeight="1" x14ac:dyDescent="0.25"/>
    <row r="2522" ht="26.25" customHeight="1" x14ac:dyDescent="0.25"/>
    <row r="2523" ht="26.25" customHeight="1" x14ac:dyDescent="0.25"/>
    <row r="2524" ht="26.25" customHeight="1" x14ac:dyDescent="0.25"/>
    <row r="2525" ht="26.25" customHeight="1" x14ac:dyDescent="0.25"/>
    <row r="2526" ht="26.25" customHeight="1" x14ac:dyDescent="0.25"/>
    <row r="2527" ht="26.25" customHeight="1" x14ac:dyDescent="0.25"/>
    <row r="2528" ht="26.25" customHeight="1" x14ac:dyDescent="0.25"/>
    <row r="2529" ht="26.25" customHeight="1" x14ac:dyDescent="0.25"/>
    <row r="2530" ht="26.25" customHeight="1" x14ac:dyDescent="0.25"/>
    <row r="2531" ht="26.25" customHeight="1" x14ac:dyDescent="0.25"/>
    <row r="2532" ht="26.25" customHeight="1" x14ac:dyDescent="0.25"/>
    <row r="2533" ht="26.25" customHeight="1" x14ac:dyDescent="0.25"/>
    <row r="2534" ht="26.25" customHeight="1" x14ac:dyDescent="0.25"/>
    <row r="2535" ht="26.25" customHeight="1" x14ac:dyDescent="0.25"/>
    <row r="2536" ht="26.25" customHeight="1" x14ac:dyDescent="0.25"/>
    <row r="2537" ht="26.25" customHeight="1" x14ac:dyDescent="0.25"/>
    <row r="2538" ht="26.25" customHeight="1" x14ac:dyDescent="0.25"/>
    <row r="2539" ht="26.25" customHeight="1" x14ac:dyDescent="0.25"/>
    <row r="2540" ht="26.25" customHeight="1" x14ac:dyDescent="0.25"/>
    <row r="2541" ht="26.25" customHeight="1" x14ac:dyDescent="0.25"/>
    <row r="2542" ht="26.25" customHeight="1" x14ac:dyDescent="0.25"/>
    <row r="2543" ht="26.25" customHeight="1" x14ac:dyDescent="0.25"/>
    <row r="2544" ht="26.25" customHeight="1" x14ac:dyDescent="0.25"/>
    <row r="2545" ht="26.25" customHeight="1" x14ac:dyDescent="0.25"/>
    <row r="2546" ht="26.25" customHeight="1" x14ac:dyDescent="0.25"/>
    <row r="2547" ht="26.25" customHeight="1" x14ac:dyDescent="0.25"/>
    <row r="2548" ht="26.25" customHeight="1" x14ac:dyDescent="0.25"/>
    <row r="2549" ht="26.25" customHeight="1" x14ac:dyDescent="0.25"/>
    <row r="2550" ht="26.25" customHeight="1" x14ac:dyDescent="0.25"/>
    <row r="2551" ht="26.25" customHeight="1" x14ac:dyDescent="0.25"/>
    <row r="2552" ht="26.25" customHeight="1" x14ac:dyDescent="0.25"/>
    <row r="2553" ht="26.25" customHeight="1" x14ac:dyDescent="0.25"/>
    <row r="2554" ht="26.25" customHeight="1" x14ac:dyDescent="0.25"/>
    <row r="2555" ht="26.25" customHeight="1" x14ac:dyDescent="0.25"/>
    <row r="2556" ht="26.25" customHeight="1" x14ac:dyDescent="0.25"/>
    <row r="2557" ht="26.25" customHeight="1" x14ac:dyDescent="0.25"/>
    <row r="2558" ht="26.25" customHeight="1" x14ac:dyDescent="0.25"/>
    <row r="2559" ht="26.25" customHeight="1" x14ac:dyDescent="0.25"/>
    <row r="2560" ht="26.25" customHeight="1" x14ac:dyDescent="0.25"/>
    <row r="2561" ht="26.25" customHeight="1" x14ac:dyDescent="0.25"/>
    <row r="2562" ht="26.25" customHeight="1" x14ac:dyDescent="0.25"/>
    <row r="2563" ht="26.25" customHeight="1" x14ac:dyDescent="0.25"/>
    <row r="2564" ht="26.25" customHeight="1" x14ac:dyDescent="0.25"/>
    <row r="2565" ht="26.25" customHeight="1" x14ac:dyDescent="0.25"/>
    <row r="2566" ht="26.25" customHeight="1" x14ac:dyDescent="0.25"/>
    <row r="2567" ht="26.25" customHeight="1" x14ac:dyDescent="0.25"/>
    <row r="2568" ht="26.25" customHeight="1" x14ac:dyDescent="0.25"/>
    <row r="2569" ht="26.25" customHeight="1" x14ac:dyDescent="0.25"/>
    <row r="2570" ht="26.25" customHeight="1" x14ac:dyDescent="0.25"/>
    <row r="2571" ht="26.25" customHeight="1" x14ac:dyDescent="0.25"/>
    <row r="2572" ht="26.25" customHeight="1" x14ac:dyDescent="0.25"/>
    <row r="2573" ht="26.25" customHeight="1" x14ac:dyDescent="0.25"/>
    <row r="2574" ht="26.25" customHeight="1" x14ac:dyDescent="0.25"/>
    <row r="2575" ht="26.25" customHeight="1" x14ac:dyDescent="0.25"/>
    <row r="2576" ht="26.25" customHeight="1" x14ac:dyDescent="0.25"/>
    <row r="2577" ht="26.25" customHeight="1" x14ac:dyDescent="0.25"/>
    <row r="2578" ht="26.25" customHeight="1" x14ac:dyDescent="0.25"/>
    <row r="2579" ht="26.25" customHeight="1" x14ac:dyDescent="0.25"/>
    <row r="2580" ht="26.25" customHeight="1" x14ac:dyDescent="0.25"/>
    <row r="2581" ht="26.25" customHeight="1" x14ac:dyDescent="0.25"/>
    <row r="2582" ht="26.25" customHeight="1" x14ac:dyDescent="0.25"/>
    <row r="2583" ht="26.25" customHeight="1" x14ac:dyDescent="0.25"/>
    <row r="2584" ht="26.25" customHeight="1" x14ac:dyDescent="0.25"/>
    <row r="2585" ht="26.25" customHeight="1" x14ac:dyDescent="0.25"/>
    <row r="2586" ht="26.25" customHeight="1" x14ac:dyDescent="0.25"/>
    <row r="2587" ht="26.25" customHeight="1" x14ac:dyDescent="0.25"/>
    <row r="2588" ht="26.25" customHeight="1" x14ac:dyDescent="0.25"/>
    <row r="2589" ht="26.25" customHeight="1" x14ac:dyDescent="0.25"/>
    <row r="2590" ht="26.25" customHeight="1" x14ac:dyDescent="0.25"/>
    <row r="2591" ht="26.25" customHeight="1" x14ac:dyDescent="0.25"/>
    <row r="2592" ht="26.25" customHeight="1" x14ac:dyDescent="0.25"/>
    <row r="2593" ht="26.25" customHeight="1" x14ac:dyDescent="0.25"/>
    <row r="2594" ht="26.25" customHeight="1" x14ac:dyDescent="0.25"/>
    <row r="2595" ht="26.25" customHeight="1" x14ac:dyDescent="0.25"/>
    <row r="2596" ht="26.25" customHeight="1" x14ac:dyDescent="0.25"/>
    <row r="2597" ht="26.25" customHeight="1" x14ac:dyDescent="0.25"/>
    <row r="2598" ht="26.25" customHeight="1" x14ac:dyDescent="0.25"/>
    <row r="2599" ht="26.25" customHeight="1" x14ac:dyDescent="0.25"/>
    <row r="2600" ht="26.25" customHeight="1" x14ac:dyDescent="0.25"/>
    <row r="2601" ht="26.25" customHeight="1" x14ac:dyDescent="0.25"/>
    <row r="2602" ht="26.25" customHeight="1" x14ac:dyDescent="0.25"/>
    <row r="2603" ht="26.25" customHeight="1" x14ac:dyDescent="0.25"/>
    <row r="2604" ht="26.25" customHeight="1" x14ac:dyDescent="0.25"/>
    <row r="2605" ht="26.25" customHeight="1" x14ac:dyDescent="0.25"/>
    <row r="2606" ht="26.25" customHeight="1" x14ac:dyDescent="0.25"/>
    <row r="2607" ht="26.25" customHeight="1" x14ac:dyDescent="0.25"/>
    <row r="2608" ht="26.25" customHeight="1" x14ac:dyDescent="0.25"/>
    <row r="2609" ht="26.25" customHeight="1" x14ac:dyDescent="0.25"/>
    <row r="2610" ht="26.25" customHeight="1" x14ac:dyDescent="0.25"/>
    <row r="2611" ht="26.25" customHeight="1" x14ac:dyDescent="0.25"/>
    <row r="2612" ht="26.25" customHeight="1" x14ac:dyDescent="0.25"/>
    <row r="2613" ht="26.25" customHeight="1" x14ac:dyDescent="0.25"/>
    <row r="2614" ht="26.25" customHeight="1" x14ac:dyDescent="0.25"/>
    <row r="2615" ht="26.25" customHeight="1" x14ac:dyDescent="0.25"/>
    <row r="2616" ht="26.25" customHeight="1" x14ac:dyDescent="0.25"/>
    <row r="2617" ht="26.25" customHeight="1" x14ac:dyDescent="0.25"/>
    <row r="2618" ht="26.25" customHeight="1" x14ac:dyDescent="0.25"/>
    <row r="2619" ht="26.25" customHeight="1" x14ac:dyDescent="0.25"/>
    <row r="2620" ht="26.25" customHeight="1" x14ac:dyDescent="0.25"/>
    <row r="2621" ht="26.25" customHeight="1" x14ac:dyDescent="0.25"/>
    <row r="2622" ht="26.25" customHeight="1" x14ac:dyDescent="0.25"/>
    <row r="2623" ht="26.25" customHeight="1" x14ac:dyDescent="0.25"/>
    <row r="2624" ht="26.25" customHeight="1" x14ac:dyDescent="0.25"/>
    <row r="2625" ht="26.25" customHeight="1" x14ac:dyDescent="0.25"/>
    <row r="2626" ht="26.25" customHeight="1" x14ac:dyDescent="0.25"/>
    <row r="2627" ht="26.25" customHeight="1" x14ac:dyDescent="0.25"/>
    <row r="2628" ht="26.25" customHeight="1" x14ac:dyDescent="0.25"/>
    <row r="2629" ht="26.25" customHeight="1" x14ac:dyDescent="0.25"/>
    <row r="2630" ht="26.25" customHeight="1" x14ac:dyDescent="0.25"/>
    <row r="2631" ht="26.25" customHeight="1" x14ac:dyDescent="0.25"/>
    <row r="2632" ht="26.25" customHeight="1" x14ac:dyDescent="0.25"/>
    <row r="2633" ht="26.25" customHeight="1" x14ac:dyDescent="0.25"/>
    <row r="2634" ht="26.25" customHeight="1" x14ac:dyDescent="0.25"/>
    <row r="2635" ht="26.25" customHeight="1" x14ac:dyDescent="0.25"/>
    <row r="2636" ht="26.25" customHeight="1" x14ac:dyDescent="0.25"/>
    <row r="2637" ht="26.25" customHeight="1" x14ac:dyDescent="0.25"/>
    <row r="2638" ht="26.25" customHeight="1" x14ac:dyDescent="0.25"/>
    <row r="2639" ht="26.25" customHeight="1" x14ac:dyDescent="0.25"/>
    <row r="2640" ht="26.25" customHeight="1" x14ac:dyDescent="0.25"/>
    <row r="2641" ht="26.25" customHeight="1" x14ac:dyDescent="0.25"/>
    <row r="2642" ht="26.25" customHeight="1" x14ac:dyDescent="0.25"/>
    <row r="2643" ht="26.25" customHeight="1" x14ac:dyDescent="0.25"/>
    <row r="2644" ht="26.25" customHeight="1" x14ac:dyDescent="0.25"/>
    <row r="2645" ht="26.25" customHeight="1" x14ac:dyDescent="0.25"/>
    <row r="2646" ht="26.25" customHeight="1" x14ac:dyDescent="0.25"/>
    <row r="2647" ht="26.25" customHeight="1" x14ac:dyDescent="0.25"/>
    <row r="2648" ht="26.25" customHeight="1" x14ac:dyDescent="0.25"/>
    <row r="2649" ht="26.25" customHeight="1" x14ac:dyDescent="0.25"/>
    <row r="2650" ht="26.25" customHeight="1" x14ac:dyDescent="0.25"/>
    <row r="2651" ht="26.25" customHeight="1" x14ac:dyDescent="0.25"/>
    <row r="2652" ht="26.25" customHeight="1" x14ac:dyDescent="0.25"/>
    <row r="2653" ht="26.25" customHeight="1" x14ac:dyDescent="0.25"/>
    <row r="2654" ht="26.25" customHeight="1" x14ac:dyDescent="0.25"/>
    <row r="2655" ht="26.25" customHeight="1" x14ac:dyDescent="0.25"/>
    <row r="2656" ht="26.25" customHeight="1" x14ac:dyDescent="0.25"/>
    <row r="2657" ht="26.25" customHeight="1" x14ac:dyDescent="0.25"/>
    <row r="2658" ht="26.25" customHeight="1" x14ac:dyDescent="0.25"/>
    <row r="2659" ht="26.25" customHeight="1" x14ac:dyDescent="0.25"/>
    <row r="2660" ht="26.25" customHeight="1" x14ac:dyDescent="0.25"/>
    <row r="2661" ht="26.25" customHeight="1" x14ac:dyDescent="0.25"/>
    <row r="2662" ht="26.25" customHeight="1" x14ac:dyDescent="0.25"/>
    <row r="2663" ht="26.25" customHeight="1" x14ac:dyDescent="0.25"/>
    <row r="2664" ht="26.25" customHeight="1" x14ac:dyDescent="0.25"/>
    <row r="2665" ht="26.25" customHeight="1" x14ac:dyDescent="0.25"/>
    <row r="2666" ht="26.25" customHeight="1" x14ac:dyDescent="0.25"/>
    <row r="2667" ht="26.25" customHeight="1" x14ac:dyDescent="0.25"/>
    <row r="2668" ht="26.25" customHeight="1" x14ac:dyDescent="0.25"/>
    <row r="2669" ht="26.25" customHeight="1" x14ac:dyDescent="0.25"/>
    <row r="2670" ht="26.25" customHeight="1" x14ac:dyDescent="0.25"/>
    <row r="2671" ht="26.25" customHeight="1" x14ac:dyDescent="0.25"/>
    <row r="2672" ht="26.25" customHeight="1" x14ac:dyDescent="0.25"/>
    <row r="2673" ht="26.25" customHeight="1" x14ac:dyDescent="0.25"/>
    <row r="2674" ht="26.25" customHeight="1" x14ac:dyDescent="0.25"/>
    <row r="2675" ht="26.25" customHeight="1" x14ac:dyDescent="0.25"/>
    <row r="2676" ht="26.25" customHeight="1" x14ac:dyDescent="0.25"/>
    <row r="2677" ht="26.25" customHeight="1" x14ac:dyDescent="0.25"/>
    <row r="2678" ht="26.25" customHeight="1" x14ac:dyDescent="0.25"/>
    <row r="2679" ht="26.25" customHeight="1" x14ac:dyDescent="0.25"/>
    <row r="2680" ht="26.25" customHeight="1" x14ac:dyDescent="0.25"/>
    <row r="2681" ht="26.25" customHeight="1" x14ac:dyDescent="0.25"/>
    <row r="2682" ht="26.25" customHeight="1" x14ac:dyDescent="0.25"/>
    <row r="2683" ht="26.25" customHeight="1" x14ac:dyDescent="0.25"/>
    <row r="2684" ht="26.25" customHeight="1" x14ac:dyDescent="0.25"/>
    <row r="2685" ht="26.25" customHeight="1" x14ac:dyDescent="0.25"/>
    <row r="2686" ht="26.25" customHeight="1" x14ac:dyDescent="0.25"/>
    <row r="2687" ht="26.25" customHeight="1" x14ac:dyDescent="0.25"/>
    <row r="2688" ht="26.25" customHeight="1" x14ac:dyDescent="0.25"/>
    <row r="2689" ht="26.25" customHeight="1" x14ac:dyDescent="0.25"/>
    <row r="2690" ht="26.25" customHeight="1" x14ac:dyDescent="0.25"/>
    <row r="2691" ht="26.25" customHeight="1" x14ac:dyDescent="0.25"/>
    <row r="2692" ht="26.25" customHeight="1" x14ac:dyDescent="0.25"/>
    <row r="2693" ht="26.25" customHeight="1" x14ac:dyDescent="0.25"/>
    <row r="2694" ht="26.25" customHeight="1" x14ac:dyDescent="0.25"/>
    <row r="2695" ht="26.25" customHeight="1" x14ac:dyDescent="0.25"/>
    <row r="2696" ht="26.25" customHeight="1" x14ac:dyDescent="0.25"/>
    <row r="2697" ht="26.25" customHeight="1" x14ac:dyDescent="0.25"/>
    <row r="2698" ht="26.25" customHeight="1" x14ac:dyDescent="0.25"/>
    <row r="2699" ht="26.25" customHeight="1" x14ac:dyDescent="0.25"/>
    <row r="2700" ht="26.25" customHeight="1" x14ac:dyDescent="0.25"/>
    <row r="2701" ht="26.25" customHeight="1" x14ac:dyDescent="0.25"/>
    <row r="2702" ht="26.25" customHeight="1" x14ac:dyDescent="0.25"/>
    <row r="2703" ht="26.25" customHeight="1" x14ac:dyDescent="0.25"/>
    <row r="2704" ht="26.25" customHeight="1" x14ac:dyDescent="0.25"/>
    <row r="2705" ht="26.25" customHeight="1" x14ac:dyDescent="0.25"/>
    <row r="2706" ht="26.25" customHeight="1" x14ac:dyDescent="0.25"/>
    <row r="2707" ht="26.25" customHeight="1" x14ac:dyDescent="0.25"/>
    <row r="2708" ht="26.25" customHeight="1" x14ac:dyDescent="0.25"/>
    <row r="2709" ht="26.25" customHeight="1" x14ac:dyDescent="0.25"/>
    <row r="2710" ht="26.25" customHeight="1" x14ac:dyDescent="0.25"/>
    <row r="2711" ht="26.25" customHeight="1" x14ac:dyDescent="0.25"/>
    <row r="2712" ht="26.25" customHeight="1" x14ac:dyDescent="0.25"/>
    <row r="2713" ht="26.25" customHeight="1" x14ac:dyDescent="0.25"/>
    <row r="2714" ht="26.25" customHeight="1" x14ac:dyDescent="0.25"/>
    <row r="2715" ht="26.25" customHeight="1" x14ac:dyDescent="0.25"/>
    <row r="2716" ht="26.25" customHeight="1" x14ac:dyDescent="0.25"/>
    <row r="2717" ht="26.25" customHeight="1" x14ac:dyDescent="0.25"/>
    <row r="2718" ht="26.25" customHeight="1" x14ac:dyDescent="0.25"/>
    <row r="2719" ht="26.25" customHeight="1" x14ac:dyDescent="0.25"/>
    <row r="2720" ht="26.25" customHeight="1" x14ac:dyDescent="0.25"/>
    <row r="2721" ht="26.25" customHeight="1" x14ac:dyDescent="0.25"/>
    <row r="2722" ht="26.25" customHeight="1" x14ac:dyDescent="0.25"/>
    <row r="2723" ht="26.25" customHeight="1" x14ac:dyDescent="0.25"/>
    <row r="2724" ht="26.25" customHeight="1" x14ac:dyDescent="0.25"/>
    <row r="2725" ht="26.25" customHeight="1" x14ac:dyDescent="0.25"/>
    <row r="2726" ht="26.25" customHeight="1" x14ac:dyDescent="0.25"/>
    <row r="2727" ht="26.25" customHeight="1" x14ac:dyDescent="0.25"/>
    <row r="2728" ht="26.25" customHeight="1" x14ac:dyDescent="0.25"/>
    <row r="2729" ht="26.25" customHeight="1" x14ac:dyDescent="0.25"/>
    <row r="2730" ht="26.25" customHeight="1" x14ac:dyDescent="0.25"/>
    <row r="2731" ht="26.25" customHeight="1" x14ac:dyDescent="0.25"/>
    <row r="2732" ht="26.25" customHeight="1" x14ac:dyDescent="0.25"/>
    <row r="2733" ht="26.25" customHeight="1" x14ac:dyDescent="0.25"/>
    <row r="2734" ht="26.25" customHeight="1" x14ac:dyDescent="0.25"/>
    <row r="2735" ht="26.25" customHeight="1" x14ac:dyDescent="0.25"/>
    <row r="2736" ht="26.25" customHeight="1" x14ac:dyDescent="0.25"/>
    <row r="2737" ht="26.25" customHeight="1" x14ac:dyDescent="0.25"/>
    <row r="2738" ht="26.25" customHeight="1" x14ac:dyDescent="0.25"/>
    <row r="2739" ht="26.25" customHeight="1" x14ac:dyDescent="0.25"/>
    <row r="2740" ht="26.25" customHeight="1" x14ac:dyDescent="0.25"/>
    <row r="2741" ht="26.25" customHeight="1" x14ac:dyDescent="0.25"/>
    <row r="2742" ht="26.25" customHeight="1" x14ac:dyDescent="0.25"/>
    <row r="2743" ht="26.25" customHeight="1" x14ac:dyDescent="0.25"/>
    <row r="2744" ht="26.25" customHeight="1" x14ac:dyDescent="0.25"/>
    <row r="2745" ht="26.25" customHeight="1" x14ac:dyDescent="0.25"/>
    <row r="2746" ht="26.25" customHeight="1" x14ac:dyDescent="0.25"/>
    <row r="2747" ht="26.25" customHeight="1" x14ac:dyDescent="0.25"/>
    <row r="2748" ht="26.25" customHeight="1" x14ac:dyDescent="0.25"/>
    <row r="2749" ht="26.25" customHeight="1" x14ac:dyDescent="0.25"/>
    <row r="2750" ht="26.25" customHeight="1" x14ac:dyDescent="0.25"/>
    <row r="2751" ht="26.25" customHeight="1" x14ac:dyDescent="0.25"/>
    <row r="2752" ht="26.25" customHeight="1" x14ac:dyDescent="0.25"/>
    <row r="2753" ht="26.25" customHeight="1" x14ac:dyDescent="0.25"/>
    <row r="2754" ht="26.25" customHeight="1" x14ac:dyDescent="0.25"/>
    <row r="2755" ht="26.25" customHeight="1" x14ac:dyDescent="0.25"/>
    <row r="2756" ht="26.25" customHeight="1" x14ac:dyDescent="0.25"/>
    <row r="2757" ht="26.25" customHeight="1" x14ac:dyDescent="0.25"/>
    <row r="2758" ht="26.25" customHeight="1" x14ac:dyDescent="0.25"/>
    <row r="2759" ht="26.25" customHeight="1" x14ac:dyDescent="0.25"/>
    <row r="2760" ht="26.25" customHeight="1" x14ac:dyDescent="0.25"/>
    <row r="2761" ht="26.25" customHeight="1" x14ac:dyDescent="0.25"/>
    <row r="2762" ht="26.25" customHeight="1" x14ac:dyDescent="0.25"/>
    <row r="2763" ht="26.25" customHeight="1" x14ac:dyDescent="0.25"/>
    <row r="2764" ht="26.25" customHeight="1" x14ac:dyDescent="0.25"/>
    <row r="2765" ht="26.25" customHeight="1" x14ac:dyDescent="0.25"/>
    <row r="2766" ht="26.25" customHeight="1" x14ac:dyDescent="0.25"/>
    <row r="2767" ht="26.25" customHeight="1" x14ac:dyDescent="0.25"/>
    <row r="2768" ht="26.25" customHeight="1" x14ac:dyDescent="0.25"/>
    <row r="2769" ht="26.25" customHeight="1" x14ac:dyDescent="0.25"/>
    <row r="2770" ht="26.25" customHeight="1" x14ac:dyDescent="0.25"/>
    <row r="2771" ht="26.25" customHeight="1" x14ac:dyDescent="0.25"/>
    <row r="2772" ht="26.25" customHeight="1" x14ac:dyDescent="0.25"/>
    <row r="2773" ht="26.25" customHeight="1" x14ac:dyDescent="0.25"/>
    <row r="2774" ht="26.25" customHeight="1" x14ac:dyDescent="0.25"/>
    <row r="2775" ht="26.25" customHeight="1" x14ac:dyDescent="0.25"/>
    <row r="2776" ht="26.25" customHeight="1" x14ac:dyDescent="0.25"/>
    <row r="2777" ht="26.25" customHeight="1" x14ac:dyDescent="0.25"/>
    <row r="2778" ht="26.25" customHeight="1" x14ac:dyDescent="0.25"/>
    <row r="2779" ht="26.25" customHeight="1" x14ac:dyDescent="0.25"/>
    <row r="2780" ht="26.25" customHeight="1" x14ac:dyDescent="0.25"/>
    <row r="2781" ht="26.25" customHeight="1" x14ac:dyDescent="0.25"/>
    <row r="2782" ht="26.25" customHeight="1" x14ac:dyDescent="0.25"/>
    <row r="2783" ht="26.25" customHeight="1" x14ac:dyDescent="0.25"/>
    <row r="2784" ht="26.25" customHeight="1" x14ac:dyDescent="0.25"/>
    <row r="2785" ht="26.25" customHeight="1" x14ac:dyDescent="0.25"/>
    <row r="2786" ht="26.25" customHeight="1" x14ac:dyDescent="0.25"/>
    <row r="2787" ht="26.25" customHeight="1" x14ac:dyDescent="0.25"/>
    <row r="2788" ht="26.25" customHeight="1" x14ac:dyDescent="0.25"/>
    <row r="2789" ht="26.25" customHeight="1" x14ac:dyDescent="0.25"/>
    <row r="2790" ht="26.25" customHeight="1" x14ac:dyDescent="0.25"/>
    <row r="2791" ht="26.25" customHeight="1" x14ac:dyDescent="0.25"/>
    <row r="2792" ht="26.25" customHeight="1" x14ac:dyDescent="0.25"/>
    <row r="2793" ht="26.25" customHeight="1" x14ac:dyDescent="0.25"/>
    <row r="2794" ht="26.25" customHeight="1" x14ac:dyDescent="0.25"/>
    <row r="2795" ht="26.25" customHeight="1" x14ac:dyDescent="0.25"/>
    <row r="2796" ht="26.25" customHeight="1" x14ac:dyDescent="0.25"/>
    <row r="2797" ht="26.25" customHeight="1" x14ac:dyDescent="0.25"/>
    <row r="2798" ht="26.25" customHeight="1" x14ac:dyDescent="0.25"/>
    <row r="2799" ht="26.25" customHeight="1" x14ac:dyDescent="0.25"/>
    <row r="2800" ht="26.25" customHeight="1" x14ac:dyDescent="0.25"/>
    <row r="2801" ht="26.25" customHeight="1" x14ac:dyDescent="0.25"/>
    <row r="2802" ht="26.25" customHeight="1" x14ac:dyDescent="0.25"/>
    <row r="2803" ht="26.25" customHeight="1" x14ac:dyDescent="0.25"/>
    <row r="2804" ht="26.25" customHeight="1" x14ac:dyDescent="0.25"/>
    <row r="2805" ht="26.25" customHeight="1" x14ac:dyDescent="0.25"/>
    <row r="2806" ht="26.25" customHeight="1" x14ac:dyDescent="0.25"/>
    <row r="2807" ht="26.25" customHeight="1" x14ac:dyDescent="0.25"/>
    <row r="2808" ht="26.25" customHeight="1" x14ac:dyDescent="0.25"/>
    <row r="2809" ht="26.25" customHeight="1" x14ac:dyDescent="0.25"/>
    <row r="2810" ht="26.25" customHeight="1" x14ac:dyDescent="0.25"/>
    <row r="2811" ht="26.25" customHeight="1" x14ac:dyDescent="0.25"/>
    <row r="2812" ht="26.25" customHeight="1" x14ac:dyDescent="0.25"/>
    <row r="2813" ht="26.25" customHeight="1" x14ac:dyDescent="0.25"/>
    <row r="2814" ht="26.25" customHeight="1" x14ac:dyDescent="0.25"/>
    <row r="2815" ht="26.25" customHeight="1" x14ac:dyDescent="0.25"/>
    <row r="2816" ht="26.25" customHeight="1" x14ac:dyDescent="0.25"/>
    <row r="2817" ht="26.25" customHeight="1" x14ac:dyDescent="0.25"/>
    <row r="2818" ht="26.25" customHeight="1" x14ac:dyDescent="0.25"/>
    <row r="2819" ht="26.25" customHeight="1" x14ac:dyDescent="0.25"/>
    <row r="2820" ht="26.25" customHeight="1" x14ac:dyDescent="0.25"/>
    <row r="2821" ht="26.25" customHeight="1" x14ac:dyDescent="0.25"/>
    <row r="2822" ht="26.25" customHeight="1" x14ac:dyDescent="0.25"/>
    <row r="2823" ht="26.25" customHeight="1" x14ac:dyDescent="0.25"/>
    <row r="2824" ht="26.25" customHeight="1" x14ac:dyDescent="0.25"/>
    <row r="2825" ht="26.25" customHeight="1" x14ac:dyDescent="0.25"/>
    <row r="2826" ht="26.25" customHeight="1" x14ac:dyDescent="0.25"/>
    <row r="2827" ht="26.25" customHeight="1" x14ac:dyDescent="0.25"/>
    <row r="2828" ht="26.25" customHeight="1" x14ac:dyDescent="0.25"/>
    <row r="2829" ht="26.25" customHeight="1" x14ac:dyDescent="0.25"/>
    <row r="2830" ht="26.25" customHeight="1" x14ac:dyDescent="0.25"/>
    <row r="2831" ht="26.25" customHeight="1" x14ac:dyDescent="0.25"/>
    <row r="2832" ht="26.25" customHeight="1" x14ac:dyDescent="0.25"/>
    <row r="2833" ht="26.25" customHeight="1" x14ac:dyDescent="0.25"/>
    <row r="2834" ht="26.25" customHeight="1" x14ac:dyDescent="0.25"/>
    <row r="2835" ht="26.25" customHeight="1" x14ac:dyDescent="0.25"/>
    <row r="2836" ht="26.25" customHeight="1" x14ac:dyDescent="0.25"/>
    <row r="2837" ht="26.25" customHeight="1" x14ac:dyDescent="0.25"/>
    <row r="2838" ht="26.25" customHeight="1" x14ac:dyDescent="0.25"/>
    <row r="2839" ht="26.25" customHeight="1" x14ac:dyDescent="0.25"/>
    <row r="2840" ht="26.25" customHeight="1" x14ac:dyDescent="0.25"/>
    <row r="2841" ht="26.25" customHeight="1" x14ac:dyDescent="0.25"/>
    <row r="2842" ht="26.25" customHeight="1" x14ac:dyDescent="0.25"/>
    <row r="2843" ht="26.25" customHeight="1" x14ac:dyDescent="0.25"/>
    <row r="2844" ht="26.25" customHeight="1" x14ac:dyDescent="0.25"/>
    <row r="2845" ht="26.25" customHeight="1" x14ac:dyDescent="0.25"/>
    <row r="2846" ht="26.25" customHeight="1" x14ac:dyDescent="0.25"/>
    <row r="2847" ht="26.25" customHeight="1" x14ac:dyDescent="0.25"/>
    <row r="2848" ht="26.25" customHeight="1" x14ac:dyDescent="0.25"/>
    <row r="2849" ht="26.25" customHeight="1" x14ac:dyDescent="0.25"/>
    <row r="2850" ht="26.25" customHeight="1" x14ac:dyDescent="0.25"/>
    <row r="2851" ht="26.25" customHeight="1" x14ac:dyDescent="0.25"/>
    <row r="2852" ht="26.25" customHeight="1" x14ac:dyDescent="0.25"/>
    <row r="2853" ht="26.25" customHeight="1" x14ac:dyDescent="0.25"/>
    <row r="2854" ht="26.25" customHeight="1" x14ac:dyDescent="0.25"/>
    <row r="2855" ht="26.25" customHeight="1" x14ac:dyDescent="0.25"/>
    <row r="2856" ht="26.25" customHeight="1" x14ac:dyDescent="0.25"/>
    <row r="2857" ht="26.25" customHeight="1" x14ac:dyDescent="0.25"/>
    <row r="2858" ht="26.25" customHeight="1" x14ac:dyDescent="0.25"/>
    <row r="2859" ht="26.25" customHeight="1" x14ac:dyDescent="0.25"/>
    <row r="2860" ht="26.25" customHeight="1" x14ac:dyDescent="0.25"/>
    <row r="2861" ht="26.25" customHeight="1" x14ac:dyDescent="0.25"/>
    <row r="2862" ht="26.25" customHeight="1" x14ac:dyDescent="0.25"/>
    <row r="2863" ht="26.25" customHeight="1" x14ac:dyDescent="0.25"/>
    <row r="2864" ht="26.25" customHeight="1" x14ac:dyDescent="0.25"/>
    <row r="2865" ht="26.25" customHeight="1" x14ac:dyDescent="0.25"/>
    <row r="2866" ht="26.25" customHeight="1" x14ac:dyDescent="0.25"/>
    <row r="2867" ht="26.25" customHeight="1" x14ac:dyDescent="0.25"/>
    <row r="2868" ht="26.25" customHeight="1" x14ac:dyDescent="0.25"/>
    <row r="2869" ht="26.25" customHeight="1" x14ac:dyDescent="0.25"/>
    <row r="2870" ht="26.25" customHeight="1" x14ac:dyDescent="0.25"/>
    <row r="2871" ht="26.25" customHeight="1" x14ac:dyDescent="0.25"/>
    <row r="2872" ht="26.25" customHeight="1" x14ac:dyDescent="0.25"/>
    <row r="2873" ht="26.25" customHeight="1" x14ac:dyDescent="0.25"/>
    <row r="2874" ht="26.25" customHeight="1" x14ac:dyDescent="0.25"/>
    <row r="2875" ht="26.25" customHeight="1" x14ac:dyDescent="0.25"/>
    <row r="2876" ht="26.25" customHeight="1" x14ac:dyDescent="0.25"/>
    <row r="2877" ht="26.25" customHeight="1" x14ac:dyDescent="0.25"/>
    <row r="2878" ht="26.25" customHeight="1" x14ac:dyDescent="0.25"/>
    <row r="2879" ht="26.25" customHeight="1" x14ac:dyDescent="0.25"/>
    <row r="2880" ht="26.25" customHeight="1" x14ac:dyDescent="0.25"/>
    <row r="2881" ht="26.25" customHeight="1" x14ac:dyDescent="0.25"/>
    <row r="2882" ht="26.25" customHeight="1" x14ac:dyDescent="0.25"/>
    <row r="2883" ht="26.25" customHeight="1" x14ac:dyDescent="0.25"/>
    <row r="2884" ht="26.25" customHeight="1" x14ac:dyDescent="0.25"/>
    <row r="2885" ht="26.25" customHeight="1" x14ac:dyDescent="0.25"/>
    <row r="2886" ht="26.25" customHeight="1" x14ac:dyDescent="0.25"/>
    <row r="2887" ht="26.25" customHeight="1" x14ac:dyDescent="0.25"/>
    <row r="2888" ht="26.25" customHeight="1" x14ac:dyDescent="0.25"/>
    <row r="2889" ht="26.25" customHeight="1" x14ac:dyDescent="0.25"/>
    <row r="2890" ht="26.25" customHeight="1" x14ac:dyDescent="0.25"/>
    <row r="2891" ht="26.25" customHeight="1" x14ac:dyDescent="0.25"/>
    <row r="2892" ht="26.25" customHeight="1" x14ac:dyDescent="0.25"/>
    <row r="2893" ht="26.25" customHeight="1" x14ac:dyDescent="0.25"/>
    <row r="2894" ht="26.25" customHeight="1" x14ac:dyDescent="0.25"/>
    <row r="2895" ht="26.25" customHeight="1" x14ac:dyDescent="0.25"/>
    <row r="2896" ht="26.25" customHeight="1" x14ac:dyDescent="0.25"/>
    <row r="2897" ht="26.25" customHeight="1" x14ac:dyDescent="0.25"/>
    <row r="2898" ht="26.25" customHeight="1" x14ac:dyDescent="0.25"/>
    <row r="2899" ht="26.25" customHeight="1" x14ac:dyDescent="0.25"/>
    <row r="2900" ht="26.25" customHeight="1" x14ac:dyDescent="0.25"/>
    <row r="2901" ht="26.25" customHeight="1" x14ac:dyDescent="0.25"/>
    <row r="2902" ht="26.25" customHeight="1" x14ac:dyDescent="0.25"/>
    <row r="2903" ht="26.25" customHeight="1" x14ac:dyDescent="0.25"/>
    <row r="2904" ht="26.25" customHeight="1" x14ac:dyDescent="0.25"/>
    <row r="2905" ht="26.25" customHeight="1" x14ac:dyDescent="0.25"/>
    <row r="2906" ht="26.25" customHeight="1" x14ac:dyDescent="0.25"/>
    <row r="2907" ht="26.25" customHeight="1" x14ac:dyDescent="0.25"/>
    <row r="2908" ht="26.25" customHeight="1" x14ac:dyDescent="0.25"/>
    <row r="2909" ht="26.25" customHeight="1" x14ac:dyDescent="0.25"/>
    <row r="2910" ht="26.25" customHeight="1" x14ac:dyDescent="0.25"/>
    <row r="2911" ht="26.25" customHeight="1" x14ac:dyDescent="0.25"/>
    <row r="2912" ht="26.25" customHeight="1" x14ac:dyDescent="0.25"/>
    <row r="2913" ht="26.25" customHeight="1" x14ac:dyDescent="0.25"/>
    <row r="2914" ht="26.25" customHeight="1" x14ac:dyDescent="0.25"/>
    <row r="2915" ht="26.25" customHeight="1" x14ac:dyDescent="0.25"/>
    <row r="2916" ht="26.25" customHeight="1" x14ac:dyDescent="0.25"/>
    <row r="2917" ht="26.25" customHeight="1" x14ac:dyDescent="0.25"/>
    <row r="2918" ht="26.25" customHeight="1" x14ac:dyDescent="0.25"/>
    <row r="2919" ht="26.25" customHeight="1" x14ac:dyDescent="0.25"/>
    <row r="2920" ht="26.25" customHeight="1" x14ac:dyDescent="0.25"/>
    <row r="2921" ht="26.25" customHeight="1" x14ac:dyDescent="0.25"/>
    <row r="2922" ht="26.25" customHeight="1" x14ac:dyDescent="0.25"/>
    <row r="2923" ht="26.25" customHeight="1" x14ac:dyDescent="0.25"/>
    <row r="2924" ht="26.25" customHeight="1" x14ac:dyDescent="0.25"/>
    <row r="2925" ht="26.25" customHeight="1" x14ac:dyDescent="0.25"/>
    <row r="2926" ht="26.25" customHeight="1" x14ac:dyDescent="0.25"/>
    <row r="2927" ht="26.25" customHeight="1" x14ac:dyDescent="0.25"/>
    <row r="2928" ht="26.25" customHeight="1" x14ac:dyDescent="0.25"/>
    <row r="2929" ht="26.25" customHeight="1" x14ac:dyDescent="0.25"/>
    <row r="2930" ht="26.25" customHeight="1" x14ac:dyDescent="0.25"/>
    <row r="2931" ht="26.25" customHeight="1" x14ac:dyDescent="0.25"/>
    <row r="2932" ht="26.25" customHeight="1" x14ac:dyDescent="0.25"/>
    <row r="2933" ht="26.25" customHeight="1" x14ac:dyDescent="0.25"/>
    <row r="2934" ht="26.25" customHeight="1" x14ac:dyDescent="0.25"/>
    <row r="2935" ht="26.25" customHeight="1" x14ac:dyDescent="0.25"/>
    <row r="2936" ht="26.25" customHeight="1" x14ac:dyDescent="0.25"/>
    <row r="2937" ht="26.25" customHeight="1" x14ac:dyDescent="0.25"/>
    <row r="2938" ht="26.25" customHeight="1" x14ac:dyDescent="0.25"/>
    <row r="2939" ht="26.25" customHeight="1" x14ac:dyDescent="0.25"/>
    <row r="2940" ht="26.25" customHeight="1" x14ac:dyDescent="0.25"/>
    <row r="2941" ht="26.25" customHeight="1" x14ac:dyDescent="0.25"/>
    <row r="2942" ht="26.25" customHeight="1" x14ac:dyDescent="0.25"/>
    <row r="2943" ht="26.25" customHeight="1" x14ac:dyDescent="0.25"/>
    <row r="2944" ht="26.25" customHeight="1" x14ac:dyDescent="0.25"/>
    <row r="2945" ht="26.25" customHeight="1" x14ac:dyDescent="0.25"/>
    <row r="2946" ht="26.25" customHeight="1" x14ac:dyDescent="0.25"/>
    <row r="2947" ht="26.25" customHeight="1" x14ac:dyDescent="0.25"/>
    <row r="2948" ht="26.25" customHeight="1" x14ac:dyDescent="0.25"/>
    <row r="2949" ht="26.25" customHeight="1" x14ac:dyDescent="0.25"/>
    <row r="2950" ht="26.25" customHeight="1" x14ac:dyDescent="0.25"/>
    <row r="2951" ht="26.25" customHeight="1" x14ac:dyDescent="0.25"/>
    <row r="2952" ht="26.25" customHeight="1" x14ac:dyDescent="0.25"/>
    <row r="2953" ht="26.25" customHeight="1" x14ac:dyDescent="0.25"/>
    <row r="2954" ht="26.25" customHeight="1" x14ac:dyDescent="0.25"/>
    <row r="2955" ht="26.25" customHeight="1" x14ac:dyDescent="0.25"/>
    <row r="2956" ht="26.25" customHeight="1" x14ac:dyDescent="0.25"/>
    <row r="2957" ht="26.25" customHeight="1" x14ac:dyDescent="0.25"/>
    <row r="2958" ht="26.25" customHeight="1" x14ac:dyDescent="0.25"/>
    <row r="2959" ht="26.25" customHeight="1" x14ac:dyDescent="0.25"/>
    <row r="2960" ht="26.25" customHeight="1" x14ac:dyDescent="0.25"/>
    <row r="2961" ht="26.25" customHeight="1" x14ac:dyDescent="0.25"/>
    <row r="2962" ht="26.25" customHeight="1" x14ac:dyDescent="0.25"/>
    <row r="2963" ht="26.25" customHeight="1" x14ac:dyDescent="0.25"/>
    <row r="2964" ht="26.25" customHeight="1" x14ac:dyDescent="0.25"/>
    <row r="2965" ht="26.25" customHeight="1" x14ac:dyDescent="0.25"/>
    <row r="2966" ht="26.25" customHeight="1" x14ac:dyDescent="0.25"/>
    <row r="2967" ht="26.25" customHeight="1" x14ac:dyDescent="0.25"/>
    <row r="2968" ht="26.25" customHeight="1" x14ac:dyDescent="0.25"/>
    <row r="2969" ht="26.25" customHeight="1" x14ac:dyDescent="0.25"/>
    <row r="2970" ht="26.25" customHeight="1" x14ac:dyDescent="0.25"/>
    <row r="2971" ht="26.25" customHeight="1" x14ac:dyDescent="0.25"/>
    <row r="2972" ht="26.25" customHeight="1" x14ac:dyDescent="0.25"/>
    <row r="2973" ht="26.25" customHeight="1" x14ac:dyDescent="0.25"/>
    <row r="2974" ht="26.25" customHeight="1" x14ac:dyDescent="0.25"/>
    <row r="2975" ht="26.25" customHeight="1" x14ac:dyDescent="0.25"/>
    <row r="2976" ht="26.25" customHeight="1" x14ac:dyDescent="0.25"/>
    <row r="2977" ht="26.25" customHeight="1" x14ac:dyDescent="0.25"/>
    <row r="2978" ht="26.25" customHeight="1" x14ac:dyDescent="0.25"/>
    <row r="2979" ht="26.25" customHeight="1" x14ac:dyDescent="0.25"/>
    <row r="2980" ht="26.25" customHeight="1" x14ac:dyDescent="0.25"/>
    <row r="2981" ht="26.25" customHeight="1" x14ac:dyDescent="0.25"/>
    <row r="2982" ht="26.25" customHeight="1" x14ac:dyDescent="0.25"/>
    <row r="2983" ht="26.25" customHeight="1" x14ac:dyDescent="0.25"/>
    <row r="2984" ht="26.25" customHeight="1" x14ac:dyDescent="0.25"/>
    <row r="2985" ht="26.25" customHeight="1" x14ac:dyDescent="0.25"/>
    <row r="2986" ht="26.25" customHeight="1" x14ac:dyDescent="0.25"/>
    <row r="2987" ht="26.25" customHeight="1" x14ac:dyDescent="0.25"/>
    <row r="2988" ht="26.25" customHeight="1" x14ac:dyDescent="0.25"/>
    <row r="2989" ht="26.25" customHeight="1" x14ac:dyDescent="0.25"/>
    <row r="2990" ht="26.25" customHeight="1" x14ac:dyDescent="0.25"/>
    <row r="2991" ht="26.25" customHeight="1" x14ac:dyDescent="0.25"/>
    <row r="2992" ht="26.25" customHeight="1" x14ac:dyDescent="0.25"/>
    <row r="2993" ht="26.25" customHeight="1" x14ac:dyDescent="0.25"/>
    <row r="2994" ht="26.25" customHeight="1" x14ac:dyDescent="0.25"/>
    <row r="2995" ht="26.25" customHeight="1" x14ac:dyDescent="0.25"/>
    <row r="2996" ht="26.25" customHeight="1" x14ac:dyDescent="0.25"/>
    <row r="2997" ht="26.25" customHeight="1" x14ac:dyDescent="0.25"/>
    <row r="2998" ht="26.25" customHeight="1" x14ac:dyDescent="0.25"/>
    <row r="2999" ht="26.25" customHeight="1" x14ac:dyDescent="0.25"/>
    <row r="3000" ht="26.25" customHeight="1" x14ac:dyDescent="0.25"/>
    <row r="3001" ht="26.25" customHeight="1" x14ac:dyDescent="0.25"/>
    <row r="3002" ht="26.25" customHeight="1" x14ac:dyDescent="0.25"/>
    <row r="3003" ht="26.25" customHeight="1" x14ac:dyDescent="0.25"/>
    <row r="3004" ht="26.25" customHeight="1" x14ac:dyDescent="0.25"/>
    <row r="3005" ht="26.25" customHeight="1" x14ac:dyDescent="0.25"/>
    <row r="3006" ht="26.25" customHeight="1" x14ac:dyDescent="0.25"/>
    <row r="3007" ht="26.25" customHeight="1" x14ac:dyDescent="0.25"/>
    <row r="3008" ht="26.25" customHeight="1" x14ac:dyDescent="0.25"/>
    <row r="3009" ht="26.25" customHeight="1" x14ac:dyDescent="0.25"/>
    <row r="3010" ht="26.25" customHeight="1" x14ac:dyDescent="0.25"/>
    <row r="3011" ht="26.25" customHeight="1" x14ac:dyDescent="0.25"/>
    <row r="3012" ht="26.25" customHeight="1" x14ac:dyDescent="0.25"/>
    <row r="3013" ht="26.25" customHeight="1" x14ac:dyDescent="0.25"/>
    <row r="3014" ht="26.25" customHeight="1" x14ac:dyDescent="0.25"/>
    <row r="3015" ht="26.25" customHeight="1" x14ac:dyDescent="0.25"/>
    <row r="3016" ht="26.25" customHeight="1" x14ac:dyDescent="0.25"/>
    <row r="3017" ht="26.25" customHeight="1" x14ac:dyDescent="0.25"/>
    <row r="3018" ht="26.25" customHeight="1" x14ac:dyDescent="0.25"/>
    <row r="3019" ht="26.25" customHeight="1" x14ac:dyDescent="0.25"/>
    <row r="3020" ht="26.25" customHeight="1" x14ac:dyDescent="0.25"/>
    <row r="3021" ht="26.25" customHeight="1" x14ac:dyDescent="0.25"/>
    <row r="3022" ht="26.25" customHeight="1" x14ac:dyDescent="0.25"/>
    <row r="3023" ht="26.25" customHeight="1" x14ac:dyDescent="0.25"/>
    <row r="3024" ht="26.25" customHeight="1" x14ac:dyDescent="0.25"/>
    <row r="3025" ht="26.25" customHeight="1" x14ac:dyDescent="0.25"/>
    <row r="3026" ht="26.25" customHeight="1" x14ac:dyDescent="0.25"/>
    <row r="3027" ht="26.25" customHeight="1" x14ac:dyDescent="0.25"/>
    <row r="3028" ht="26.25" customHeight="1" x14ac:dyDescent="0.25"/>
    <row r="3029" ht="26.25" customHeight="1" x14ac:dyDescent="0.25"/>
    <row r="3030" ht="26.25" customHeight="1" x14ac:dyDescent="0.25"/>
    <row r="3031" ht="26.25" customHeight="1" x14ac:dyDescent="0.25"/>
    <row r="3032" ht="26.25" customHeight="1" x14ac:dyDescent="0.25"/>
    <row r="3033" ht="26.25" customHeight="1" x14ac:dyDescent="0.25"/>
    <row r="3034" ht="26.25" customHeight="1" x14ac:dyDescent="0.25"/>
    <row r="3035" ht="26.25" customHeight="1" x14ac:dyDescent="0.25"/>
    <row r="3036" ht="26.25" customHeight="1" x14ac:dyDescent="0.25"/>
    <row r="3037" ht="26.25" customHeight="1" x14ac:dyDescent="0.25"/>
    <row r="3038" ht="26.25" customHeight="1" x14ac:dyDescent="0.25"/>
    <row r="3039" ht="26.25" customHeight="1" x14ac:dyDescent="0.25"/>
    <row r="3040" ht="26.25" customHeight="1" x14ac:dyDescent="0.25"/>
    <row r="3041" ht="26.25" customHeight="1" x14ac:dyDescent="0.25"/>
    <row r="3042" ht="26.25" customHeight="1" x14ac:dyDescent="0.25"/>
    <row r="3043" ht="26.25" customHeight="1" x14ac:dyDescent="0.25"/>
    <row r="3044" ht="26.25" customHeight="1" x14ac:dyDescent="0.25"/>
    <row r="3045" ht="26.25" customHeight="1" x14ac:dyDescent="0.25"/>
    <row r="3046" ht="26.25" customHeight="1" x14ac:dyDescent="0.25"/>
    <row r="3047" ht="26.25" customHeight="1" x14ac:dyDescent="0.25"/>
    <row r="3048" ht="26.25" customHeight="1" x14ac:dyDescent="0.25"/>
    <row r="3049" ht="26.25" customHeight="1" x14ac:dyDescent="0.25"/>
    <row r="3050" ht="26.25" customHeight="1" x14ac:dyDescent="0.25"/>
    <row r="3051" ht="26.25" customHeight="1" x14ac:dyDescent="0.25"/>
    <row r="3052" ht="26.25" customHeight="1" x14ac:dyDescent="0.25"/>
    <row r="3053" ht="26.25" customHeight="1" x14ac:dyDescent="0.25"/>
    <row r="3054" ht="26.25" customHeight="1" x14ac:dyDescent="0.25"/>
    <row r="3055" ht="26.25" customHeight="1" x14ac:dyDescent="0.25"/>
    <row r="3056" ht="26.25" customHeight="1" x14ac:dyDescent="0.25"/>
    <row r="3057" ht="26.25" customHeight="1" x14ac:dyDescent="0.25"/>
    <row r="3058" ht="26.25" customHeight="1" x14ac:dyDescent="0.25"/>
    <row r="3059" ht="26.25" customHeight="1" x14ac:dyDescent="0.25"/>
    <row r="3060" ht="26.25" customHeight="1" x14ac:dyDescent="0.25"/>
    <row r="3061" ht="26.25" customHeight="1" x14ac:dyDescent="0.25"/>
    <row r="3062" ht="26.25" customHeight="1" x14ac:dyDescent="0.25"/>
    <row r="3063" ht="26.25" customHeight="1" x14ac:dyDescent="0.25"/>
    <row r="3064" ht="26.25" customHeight="1" x14ac:dyDescent="0.25"/>
    <row r="3065" ht="26.25" customHeight="1" x14ac:dyDescent="0.25"/>
    <row r="3066" ht="26.25" customHeight="1" x14ac:dyDescent="0.25"/>
    <row r="3067" ht="26.25" customHeight="1" x14ac:dyDescent="0.25"/>
    <row r="3068" ht="26.25" customHeight="1" x14ac:dyDescent="0.25"/>
    <row r="3069" ht="26.25" customHeight="1" x14ac:dyDescent="0.25"/>
    <row r="3070" ht="26.25" customHeight="1" x14ac:dyDescent="0.25"/>
    <row r="3071" ht="26.25" customHeight="1" x14ac:dyDescent="0.25"/>
    <row r="3072" ht="26.25" customHeight="1" x14ac:dyDescent="0.25"/>
    <row r="3073" ht="26.25" customHeight="1" x14ac:dyDescent="0.25"/>
    <row r="3074" ht="26.25" customHeight="1" x14ac:dyDescent="0.25"/>
    <row r="3075" ht="26.25" customHeight="1" x14ac:dyDescent="0.25"/>
    <row r="3076" ht="26.25" customHeight="1" x14ac:dyDescent="0.25"/>
    <row r="3077" ht="26.25" customHeight="1" x14ac:dyDescent="0.25"/>
    <row r="3078" ht="26.25" customHeight="1" x14ac:dyDescent="0.25"/>
    <row r="3079" ht="26.25" customHeight="1" x14ac:dyDescent="0.25"/>
    <row r="3080" ht="26.25" customHeight="1" x14ac:dyDescent="0.25"/>
    <row r="3081" ht="26.25" customHeight="1" x14ac:dyDescent="0.25"/>
    <row r="3082" ht="26.25" customHeight="1" x14ac:dyDescent="0.25"/>
    <row r="3083" ht="26.25" customHeight="1" x14ac:dyDescent="0.25"/>
    <row r="3084" ht="26.25" customHeight="1" x14ac:dyDescent="0.25"/>
    <row r="3085" ht="26.25" customHeight="1" x14ac:dyDescent="0.25"/>
    <row r="3086" ht="26.25" customHeight="1" x14ac:dyDescent="0.25"/>
    <row r="3087" ht="26.25" customHeight="1" x14ac:dyDescent="0.25"/>
    <row r="3088" ht="26.25" customHeight="1" x14ac:dyDescent="0.25"/>
    <row r="3089" ht="26.25" customHeight="1" x14ac:dyDescent="0.25"/>
    <row r="3090" ht="26.25" customHeight="1" x14ac:dyDescent="0.25"/>
    <row r="3091" ht="26.25" customHeight="1" x14ac:dyDescent="0.25"/>
    <row r="3092" ht="26.25" customHeight="1" x14ac:dyDescent="0.25"/>
    <row r="3093" ht="26.25" customHeight="1" x14ac:dyDescent="0.25"/>
    <row r="3094" ht="26.25" customHeight="1" x14ac:dyDescent="0.25"/>
    <row r="3095" ht="26.25" customHeight="1" x14ac:dyDescent="0.25"/>
    <row r="3096" ht="26.25" customHeight="1" x14ac:dyDescent="0.25"/>
    <row r="3097" ht="26.25" customHeight="1" x14ac:dyDescent="0.25"/>
    <row r="3098" ht="26.25" customHeight="1" x14ac:dyDescent="0.25"/>
    <row r="3099" ht="26.25" customHeight="1" x14ac:dyDescent="0.25"/>
    <row r="3100" ht="26.25" customHeight="1" x14ac:dyDescent="0.25"/>
    <row r="3101" ht="26.25" customHeight="1" x14ac:dyDescent="0.25"/>
    <row r="3102" ht="26.25" customHeight="1" x14ac:dyDescent="0.25"/>
    <row r="3103" ht="26.25" customHeight="1" x14ac:dyDescent="0.25"/>
    <row r="3104" ht="26.25" customHeight="1" x14ac:dyDescent="0.25"/>
    <row r="3105" ht="26.25" customHeight="1" x14ac:dyDescent="0.25"/>
    <row r="3106" ht="26.25" customHeight="1" x14ac:dyDescent="0.25"/>
    <row r="3107" ht="26.25" customHeight="1" x14ac:dyDescent="0.25"/>
    <row r="3108" ht="26.25" customHeight="1" x14ac:dyDescent="0.25"/>
    <row r="3109" ht="26.25" customHeight="1" x14ac:dyDescent="0.25"/>
    <row r="3110" ht="26.25" customHeight="1" x14ac:dyDescent="0.25"/>
    <row r="3111" ht="26.25" customHeight="1" x14ac:dyDescent="0.25"/>
    <row r="3112" ht="26.25" customHeight="1" x14ac:dyDescent="0.25"/>
    <row r="3113" ht="26.25" customHeight="1" x14ac:dyDescent="0.25"/>
    <row r="3114" ht="26.25" customHeight="1" x14ac:dyDescent="0.25"/>
    <row r="3115" ht="26.25" customHeight="1" x14ac:dyDescent="0.25"/>
    <row r="3116" ht="26.25" customHeight="1" x14ac:dyDescent="0.25"/>
    <row r="3117" ht="26.25" customHeight="1" x14ac:dyDescent="0.25"/>
    <row r="3118" ht="26.25" customHeight="1" x14ac:dyDescent="0.25"/>
    <row r="3119" ht="26.25" customHeight="1" x14ac:dyDescent="0.25"/>
    <row r="3120" ht="26.25" customHeight="1" x14ac:dyDescent="0.25"/>
    <row r="3121" ht="26.25" customHeight="1" x14ac:dyDescent="0.25"/>
    <row r="3122" ht="26.25" customHeight="1" x14ac:dyDescent="0.25"/>
    <row r="3123" ht="26.25" customHeight="1" x14ac:dyDescent="0.25"/>
    <row r="3124" ht="26.25" customHeight="1" x14ac:dyDescent="0.25"/>
    <row r="3125" ht="26.25" customHeight="1" x14ac:dyDescent="0.25"/>
    <row r="3126" ht="26.25" customHeight="1" x14ac:dyDescent="0.25"/>
    <row r="3127" ht="26.25" customHeight="1" x14ac:dyDescent="0.25"/>
    <row r="3128" ht="26.25" customHeight="1" x14ac:dyDescent="0.25"/>
    <row r="3129" ht="26.25" customHeight="1" x14ac:dyDescent="0.25"/>
    <row r="3130" ht="26.25" customHeight="1" x14ac:dyDescent="0.25"/>
    <row r="3131" ht="26.25" customHeight="1" x14ac:dyDescent="0.25"/>
    <row r="3132" ht="26.25" customHeight="1" x14ac:dyDescent="0.25"/>
    <row r="3133" ht="26.25" customHeight="1" x14ac:dyDescent="0.25"/>
    <row r="3134" ht="26.25" customHeight="1" x14ac:dyDescent="0.25"/>
    <row r="3135" ht="26.25" customHeight="1" x14ac:dyDescent="0.25"/>
    <row r="3136" ht="26.25" customHeight="1" x14ac:dyDescent="0.25"/>
    <row r="3137" ht="26.25" customHeight="1" x14ac:dyDescent="0.25"/>
    <row r="3138" ht="26.25" customHeight="1" x14ac:dyDescent="0.25"/>
    <row r="3139" ht="26.25" customHeight="1" x14ac:dyDescent="0.25"/>
    <row r="3140" ht="26.25" customHeight="1" x14ac:dyDescent="0.25"/>
    <row r="3141" ht="26.25" customHeight="1" x14ac:dyDescent="0.25"/>
    <row r="3142" ht="26.25" customHeight="1" x14ac:dyDescent="0.25"/>
    <row r="3143" ht="26.25" customHeight="1" x14ac:dyDescent="0.25"/>
    <row r="3144" ht="26.25" customHeight="1" x14ac:dyDescent="0.25"/>
    <row r="3145" ht="26.25" customHeight="1" x14ac:dyDescent="0.25"/>
    <row r="3146" ht="26.25" customHeight="1" x14ac:dyDescent="0.25"/>
    <row r="3147" ht="26.25" customHeight="1" x14ac:dyDescent="0.25"/>
    <row r="3148" ht="26.25" customHeight="1" x14ac:dyDescent="0.25"/>
    <row r="3149" ht="26.25" customHeight="1" x14ac:dyDescent="0.25"/>
    <row r="3150" ht="26.25" customHeight="1" x14ac:dyDescent="0.25"/>
    <row r="3151" ht="26.25" customHeight="1" x14ac:dyDescent="0.25"/>
    <row r="3152" ht="26.25" customHeight="1" x14ac:dyDescent="0.25"/>
    <row r="3153" ht="26.25" customHeight="1" x14ac:dyDescent="0.25"/>
    <row r="3154" ht="26.25" customHeight="1" x14ac:dyDescent="0.25"/>
    <row r="3155" ht="26.25" customHeight="1" x14ac:dyDescent="0.25"/>
    <row r="3156" ht="26.25" customHeight="1" x14ac:dyDescent="0.25"/>
    <row r="3157" ht="26.25" customHeight="1" x14ac:dyDescent="0.25"/>
    <row r="3158" ht="26.25" customHeight="1" x14ac:dyDescent="0.25"/>
    <row r="3159" ht="26.25" customHeight="1" x14ac:dyDescent="0.25"/>
    <row r="3160" ht="26.25" customHeight="1" x14ac:dyDescent="0.25"/>
    <row r="3161" ht="26.25" customHeight="1" x14ac:dyDescent="0.25"/>
    <row r="3162" ht="26.25" customHeight="1" x14ac:dyDescent="0.25"/>
    <row r="3163" ht="26.25" customHeight="1" x14ac:dyDescent="0.25"/>
    <row r="3164" ht="26.25" customHeight="1" x14ac:dyDescent="0.25"/>
    <row r="3165" ht="26.25" customHeight="1" x14ac:dyDescent="0.25"/>
    <row r="3166" ht="26.25" customHeight="1" x14ac:dyDescent="0.25"/>
    <row r="3167" ht="26.25" customHeight="1" x14ac:dyDescent="0.25"/>
    <row r="3168" ht="26.25" customHeight="1" x14ac:dyDescent="0.25"/>
    <row r="3169" ht="26.25" customHeight="1" x14ac:dyDescent="0.25"/>
    <row r="3170" ht="26.25" customHeight="1" x14ac:dyDescent="0.25"/>
    <row r="3171" ht="26.25" customHeight="1" x14ac:dyDescent="0.25"/>
    <row r="3172" ht="26.25" customHeight="1" x14ac:dyDescent="0.25"/>
    <row r="3173" ht="26.25" customHeight="1" x14ac:dyDescent="0.25"/>
    <row r="3174" ht="26.25" customHeight="1" x14ac:dyDescent="0.25"/>
    <row r="3175" ht="26.25" customHeight="1" x14ac:dyDescent="0.25"/>
    <row r="3176" ht="26.25" customHeight="1" x14ac:dyDescent="0.25"/>
    <row r="3177" ht="26.25" customHeight="1" x14ac:dyDescent="0.25"/>
    <row r="3178" ht="26.25" customHeight="1" x14ac:dyDescent="0.25"/>
    <row r="3179" ht="26.25" customHeight="1" x14ac:dyDescent="0.25"/>
    <row r="3180" ht="26.25" customHeight="1" x14ac:dyDescent="0.25"/>
    <row r="3181" ht="26.25" customHeight="1" x14ac:dyDescent="0.25"/>
    <row r="3182" ht="26.25" customHeight="1" x14ac:dyDescent="0.25"/>
    <row r="3183" ht="26.25" customHeight="1" x14ac:dyDescent="0.25"/>
    <row r="3184" ht="26.25" customHeight="1" x14ac:dyDescent="0.25"/>
    <row r="3185" ht="26.25" customHeight="1" x14ac:dyDescent="0.25"/>
    <row r="3186" ht="26.25" customHeight="1" x14ac:dyDescent="0.25"/>
    <row r="3187" ht="26.25" customHeight="1" x14ac:dyDescent="0.25"/>
    <row r="3188" ht="26.25" customHeight="1" x14ac:dyDescent="0.25"/>
    <row r="3189" ht="26.25" customHeight="1" x14ac:dyDescent="0.25"/>
    <row r="3190" ht="26.25" customHeight="1" x14ac:dyDescent="0.25"/>
    <row r="3191" ht="26.25" customHeight="1" x14ac:dyDescent="0.25"/>
    <row r="3192" ht="26.25" customHeight="1" x14ac:dyDescent="0.25"/>
    <row r="3193" ht="26.25" customHeight="1" x14ac:dyDescent="0.25"/>
    <row r="3194" ht="26.25" customHeight="1" x14ac:dyDescent="0.25"/>
    <row r="3195" ht="26.25" customHeight="1" x14ac:dyDescent="0.25"/>
    <row r="3196" ht="26.25" customHeight="1" x14ac:dyDescent="0.25"/>
    <row r="3197" ht="26.25" customHeight="1" x14ac:dyDescent="0.25"/>
    <row r="3198" ht="26.25" customHeight="1" x14ac:dyDescent="0.25"/>
    <row r="3199" ht="26.25" customHeight="1" x14ac:dyDescent="0.25"/>
    <row r="3200" ht="26.25" customHeight="1" x14ac:dyDescent="0.25"/>
    <row r="3201" ht="26.25" customHeight="1" x14ac:dyDescent="0.25"/>
    <row r="3202" ht="26.25" customHeight="1" x14ac:dyDescent="0.25"/>
    <row r="3203" ht="26.25" customHeight="1" x14ac:dyDescent="0.25"/>
    <row r="3204" ht="26.25" customHeight="1" x14ac:dyDescent="0.25"/>
    <row r="3205" ht="26.25" customHeight="1" x14ac:dyDescent="0.25"/>
    <row r="3206" ht="26.25" customHeight="1" x14ac:dyDescent="0.25"/>
    <row r="3207" ht="26.25" customHeight="1" x14ac:dyDescent="0.25"/>
    <row r="3208" ht="26.25" customHeight="1" x14ac:dyDescent="0.25"/>
    <row r="3209" ht="26.25" customHeight="1" x14ac:dyDescent="0.25"/>
    <row r="3210" ht="26.25" customHeight="1" x14ac:dyDescent="0.25"/>
    <row r="3211" ht="26.25" customHeight="1" x14ac:dyDescent="0.25"/>
    <row r="3212" ht="26.25" customHeight="1" x14ac:dyDescent="0.25"/>
    <row r="3213" ht="26.25" customHeight="1" x14ac:dyDescent="0.25"/>
    <row r="3214" ht="26.25" customHeight="1" x14ac:dyDescent="0.25"/>
    <row r="3215" ht="26.25" customHeight="1" x14ac:dyDescent="0.25"/>
    <row r="3216" ht="26.25" customHeight="1" x14ac:dyDescent="0.25"/>
    <row r="3217" ht="26.25" customHeight="1" x14ac:dyDescent="0.25"/>
    <row r="3218" ht="26.25" customHeight="1" x14ac:dyDescent="0.25"/>
    <row r="3219" ht="26.25" customHeight="1" x14ac:dyDescent="0.25"/>
    <row r="3220" ht="26.25" customHeight="1" x14ac:dyDescent="0.25"/>
    <row r="3221" ht="26.25" customHeight="1" x14ac:dyDescent="0.25"/>
    <row r="3222" ht="26.25" customHeight="1" x14ac:dyDescent="0.25"/>
    <row r="3223" ht="26.25" customHeight="1" x14ac:dyDescent="0.25"/>
    <row r="3224" ht="26.25" customHeight="1" x14ac:dyDescent="0.25"/>
    <row r="3225" ht="26.25" customHeight="1" x14ac:dyDescent="0.25"/>
    <row r="3226" ht="26.25" customHeight="1" x14ac:dyDescent="0.25"/>
    <row r="3227" ht="26.25" customHeight="1" x14ac:dyDescent="0.25"/>
    <row r="3228" ht="26.25" customHeight="1" x14ac:dyDescent="0.25"/>
    <row r="3229" ht="26.25" customHeight="1" x14ac:dyDescent="0.25"/>
    <row r="3230" ht="26.25" customHeight="1" x14ac:dyDescent="0.25"/>
    <row r="3231" ht="26.25" customHeight="1" x14ac:dyDescent="0.25"/>
    <row r="3232" ht="26.25" customHeight="1" x14ac:dyDescent="0.25"/>
    <row r="3233" ht="26.25" customHeight="1" x14ac:dyDescent="0.25"/>
    <row r="3234" ht="26.25" customHeight="1" x14ac:dyDescent="0.25"/>
    <row r="3235" ht="26.25" customHeight="1" x14ac:dyDescent="0.25"/>
    <row r="3236" ht="26.25" customHeight="1" x14ac:dyDescent="0.25"/>
    <row r="3237" ht="26.25" customHeight="1" x14ac:dyDescent="0.25"/>
    <row r="3238" ht="26.25" customHeight="1" x14ac:dyDescent="0.25"/>
    <row r="3239" ht="26.25" customHeight="1" x14ac:dyDescent="0.25"/>
    <row r="3240" ht="26.25" customHeight="1" x14ac:dyDescent="0.25"/>
    <row r="3241" ht="26.25" customHeight="1" x14ac:dyDescent="0.25"/>
    <row r="3242" ht="26.25" customHeight="1" x14ac:dyDescent="0.25"/>
    <row r="3243" ht="26.25" customHeight="1" x14ac:dyDescent="0.25"/>
    <row r="3244" ht="26.25" customHeight="1" x14ac:dyDescent="0.25"/>
    <row r="3245" ht="26.25" customHeight="1" x14ac:dyDescent="0.25"/>
    <row r="3246" ht="26.25" customHeight="1" x14ac:dyDescent="0.25"/>
    <row r="3247" ht="26.25" customHeight="1" x14ac:dyDescent="0.25"/>
    <row r="3248" ht="26.25" customHeight="1" x14ac:dyDescent="0.25"/>
    <row r="3249" ht="26.25" customHeight="1" x14ac:dyDescent="0.25"/>
    <row r="3250" ht="26.25" customHeight="1" x14ac:dyDescent="0.25"/>
    <row r="3251" ht="26.25" customHeight="1" x14ac:dyDescent="0.25"/>
    <row r="3252" ht="26.25" customHeight="1" x14ac:dyDescent="0.25"/>
    <row r="3253" ht="26.25" customHeight="1" x14ac:dyDescent="0.25"/>
    <row r="3254" ht="26.25" customHeight="1" x14ac:dyDescent="0.25"/>
    <row r="3255" ht="26.25" customHeight="1" x14ac:dyDescent="0.25"/>
    <row r="3256" ht="26.25" customHeight="1" x14ac:dyDescent="0.25"/>
    <row r="3257" ht="26.25" customHeight="1" x14ac:dyDescent="0.25"/>
    <row r="3258" ht="26.25" customHeight="1" x14ac:dyDescent="0.25"/>
    <row r="3259" ht="26.25" customHeight="1" x14ac:dyDescent="0.25"/>
    <row r="3260" ht="26.25" customHeight="1" x14ac:dyDescent="0.25"/>
    <row r="3261" ht="26.25" customHeight="1" x14ac:dyDescent="0.25"/>
    <row r="3262" ht="26.25" customHeight="1" x14ac:dyDescent="0.25"/>
    <row r="3263" ht="26.25" customHeight="1" x14ac:dyDescent="0.25"/>
    <row r="3264" ht="26.25" customHeight="1" x14ac:dyDescent="0.25"/>
    <row r="3265" ht="26.25" customHeight="1" x14ac:dyDescent="0.25"/>
    <row r="3266" ht="26.25" customHeight="1" x14ac:dyDescent="0.25"/>
    <row r="3267" ht="26.25" customHeight="1" x14ac:dyDescent="0.25"/>
    <row r="3268" ht="26.25" customHeight="1" x14ac:dyDescent="0.25"/>
    <row r="3269" ht="26.25" customHeight="1" x14ac:dyDescent="0.25"/>
    <row r="3270" ht="26.25" customHeight="1" x14ac:dyDescent="0.25"/>
    <row r="3271" ht="26.25" customHeight="1" x14ac:dyDescent="0.25"/>
    <row r="3272" ht="26.25" customHeight="1" x14ac:dyDescent="0.25"/>
    <row r="3273" ht="26.25" customHeight="1" x14ac:dyDescent="0.25"/>
    <row r="3274" ht="26.25" customHeight="1" x14ac:dyDescent="0.25"/>
    <row r="3275" ht="26.25" customHeight="1" x14ac:dyDescent="0.25"/>
    <row r="3276" ht="26.25" customHeight="1" x14ac:dyDescent="0.25"/>
    <row r="3277" ht="26.25" customHeight="1" x14ac:dyDescent="0.25"/>
    <row r="3278" ht="26.25" customHeight="1" x14ac:dyDescent="0.25"/>
    <row r="3279" ht="26.25" customHeight="1" x14ac:dyDescent="0.25"/>
    <row r="3280" ht="26.25" customHeight="1" x14ac:dyDescent="0.25"/>
    <row r="3281" ht="26.25" customHeight="1" x14ac:dyDescent="0.25"/>
    <row r="3282" ht="26.25" customHeight="1" x14ac:dyDescent="0.25"/>
    <row r="3283" ht="26.25" customHeight="1" x14ac:dyDescent="0.25"/>
    <row r="3284" ht="26.25" customHeight="1" x14ac:dyDescent="0.25"/>
    <row r="3285" ht="26.25" customHeight="1" x14ac:dyDescent="0.25"/>
    <row r="3286" ht="26.25" customHeight="1" x14ac:dyDescent="0.25"/>
    <row r="3287" ht="26.25" customHeight="1" x14ac:dyDescent="0.25"/>
    <row r="3288" ht="26.25" customHeight="1" x14ac:dyDescent="0.25"/>
    <row r="3289" ht="26.25" customHeight="1" x14ac:dyDescent="0.25"/>
    <row r="3290" ht="26.25" customHeight="1" x14ac:dyDescent="0.25"/>
    <row r="3291" ht="26.25" customHeight="1" x14ac:dyDescent="0.25"/>
    <row r="3292" ht="26.25" customHeight="1" x14ac:dyDescent="0.25"/>
    <row r="3293" ht="26.25" customHeight="1" x14ac:dyDescent="0.25"/>
    <row r="3294" ht="26.25" customHeight="1" x14ac:dyDescent="0.25"/>
    <row r="3295" ht="26.25" customHeight="1" x14ac:dyDescent="0.25"/>
    <row r="3296" ht="26.25" customHeight="1" x14ac:dyDescent="0.25"/>
    <row r="3297" ht="26.25" customHeight="1" x14ac:dyDescent="0.25"/>
    <row r="3298" ht="26.25" customHeight="1" x14ac:dyDescent="0.25"/>
    <row r="3299" ht="26.25" customHeight="1" x14ac:dyDescent="0.25"/>
    <row r="3300" ht="26.25" customHeight="1" x14ac:dyDescent="0.25"/>
    <row r="3301" ht="26.25" customHeight="1" x14ac:dyDescent="0.25"/>
    <row r="3302" ht="26.25" customHeight="1" x14ac:dyDescent="0.25"/>
    <row r="3303" ht="26.25" customHeight="1" x14ac:dyDescent="0.25"/>
    <row r="3304" ht="26.25" customHeight="1" x14ac:dyDescent="0.25"/>
    <row r="3305" ht="26.25" customHeight="1" x14ac:dyDescent="0.25"/>
    <row r="3306" ht="26.25" customHeight="1" x14ac:dyDescent="0.25"/>
    <row r="3307" ht="26.25" customHeight="1" x14ac:dyDescent="0.25"/>
    <row r="3308" ht="26.25" customHeight="1" x14ac:dyDescent="0.25"/>
    <row r="3309" ht="26.25" customHeight="1" x14ac:dyDescent="0.25"/>
    <row r="3310" ht="26.25" customHeight="1" x14ac:dyDescent="0.25"/>
    <row r="3311" ht="26.25" customHeight="1" x14ac:dyDescent="0.25"/>
    <row r="3312" ht="26.25" customHeight="1" x14ac:dyDescent="0.25"/>
    <row r="3313" ht="26.25" customHeight="1" x14ac:dyDescent="0.25"/>
    <row r="3314" ht="26.25" customHeight="1" x14ac:dyDescent="0.25"/>
    <row r="3315" ht="26.25" customHeight="1" x14ac:dyDescent="0.25"/>
    <row r="3316" ht="26.25" customHeight="1" x14ac:dyDescent="0.25"/>
    <row r="3317" ht="26.25" customHeight="1" x14ac:dyDescent="0.25"/>
    <row r="3318" ht="26.25" customHeight="1" x14ac:dyDescent="0.25"/>
    <row r="3319" ht="26.25" customHeight="1" x14ac:dyDescent="0.25"/>
    <row r="3320" ht="26.25" customHeight="1" x14ac:dyDescent="0.25"/>
    <row r="3321" ht="26.25" customHeight="1" x14ac:dyDescent="0.25"/>
    <row r="3322" ht="26.25" customHeight="1" x14ac:dyDescent="0.25"/>
    <row r="3323" ht="26.25" customHeight="1" x14ac:dyDescent="0.25"/>
    <row r="3324" ht="26.25" customHeight="1" x14ac:dyDescent="0.25"/>
    <row r="3325" ht="26.25" customHeight="1" x14ac:dyDescent="0.25"/>
    <row r="3326" ht="26.25" customHeight="1" x14ac:dyDescent="0.25"/>
    <row r="3327" ht="26.25" customHeight="1" x14ac:dyDescent="0.25"/>
    <row r="3328" ht="26.25" customHeight="1" x14ac:dyDescent="0.25"/>
    <row r="3329" ht="26.25" customHeight="1" x14ac:dyDescent="0.25"/>
    <row r="3330" ht="26.25" customHeight="1" x14ac:dyDescent="0.25"/>
    <row r="3331" ht="26.25" customHeight="1" x14ac:dyDescent="0.25"/>
    <row r="3332" ht="26.25" customHeight="1" x14ac:dyDescent="0.25"/>
    <row r="3333" ht="26.25" customHeight="1" x14ac:dyDescent="0.25"/>
    <row r="3334" ht="26.25" customHeight="1" x14ac:dyDescent="0.25"/>
    <row r="3335" ht="26.25" customHeight="1" x14ac:dyDescent="0.25"/>
    <row r="3336" ht="26.25" customHeight="1" x14ac:dyDescent="0.25"/>
    <row r="3337" ht="26.25" customHeight="1" x14ac:dyDescent="0.25"/>
    <row r="3338" ht="26.25" customHeight="1" x14ac:dyDescent="0.25"/>
    <row r="3339" ht="26.25" customHeight="1" x14ac:dyDescent="0.25"/>
    <row r="3340" ht="26.25" customHeight="1" x14ac:dyDescent="0.25"/>
    <row r="3341" ht="26.25" customHeight="1" x14ac:dyDescent="0.25"/>
    <row r="3342" ht="26.25" customHeight="1" x14ac:dyDescent="0.25"/>
    <row r="3343" ht="26.25" customHeight="1" x14ac:dyDescent="0.25"/>
    <row r="3344" ht="26.25" customHeight="1" x14ac:dyDescent="0.25"/>
    <row r="3345" ht="26.25" customHeight="1" x14ac:dyDescent="0.25"/>
    <row r="3346" ht="26.25" customHeight="1" x14ac:dyDescent="0.25"/>
    <row r="3347" ht="26.25" customHeight="1" x14ac:dyDescent="0.25"/>
    <row r="3348" ht="26.25" customHeight="1" x14ac:dyDescent="0.25"/>
    <row r="3349" ht="26.25" customHeight="1" x14ac:dyDescent="0.25"/>
    <row r="3350" ht="26.25" customHeight="1" x14ac:dyDescent="0.25"/>
    <row r="3351" ht="26.25" customHeight="1" x14ac:dyDescent="0.25"/>
    <row r="3352" ht="26.25" customHeight="1" x14ac:dyDescent="0.25"/>
    <row r="3353" ht="26.25" customHeight="1" x14ac:dyDescent="0.25"/>
    <row r="3354" ht="26.25" customHeight="1" x14ac:dyDescent="0.25"/>
    <row r="3355" ht="26.25" customHeight="1" x14ac:dyDescent="0.25"/>
    <row r="3356" ht="26.25" customHeight="1" x14ac:dyDescent="0.25"/>
    <row r="3357" ht="26.25" customHeight="1" x14ac:dyDescent="0.25"/>
    <row r="3358" ht="26.25" customHeight="1" x14ac:dyDescent="0.25"/>
    <row r="3359" ht="26.25" customHeight="1" x14ac:dyDescent="0.25"/>
    <row r="3360" ht="26.25" customHeight="1" x14ac:dyDescent="0.25"/>
    <row r="3361" ht="26.25" customHeight="1" x14ac:dyDescent="0.25"/>
    <row r="3362" ht="26.25" customHeight="1" x14ac:dyDescent="0.25"/>
    <row r="3363" ht="26.25" customHeight="1" x14ac:dyDescent="0.25"/>
    <row r="3364" ht="26.25" customHeight="1" x14ac:dyDescent="0.25"/>
    <row r="3365" ht="26.25" customHeight="1" x14ac:dyDescent="0.25"/>
    <row r="3366" ht="26.25" customHeight="1" x14ac:dyDescent="0.25"/>
    <row r="3367" ht="26.25" customHeight="1" x14ac:dyDescent="0.25"/>
    <row r="3368" ht="26.25" customHeight="1" x14ac:dyDescent="0.25"/>
    <row r="3369" ht="26.25" customHeight="1" x14ac:dyDescent="0.25"/>
    <row r="3370" ht="26.25" customHeight="1" x14ac:dyDescent="0.25"/>
    <row r="3371" ht="26.25" customHeight="1" x14ac:dyDescent="0.25"/>
    <row r="3372" ht="26.25" customHeight="1" x14ac:dyDescent="0.25"/>
    <row r="3373" ht="26.25" customHeight="1" x14ac:dyDescent="0.25"/>
    <row r="3374" ht="26.25" customHeight="1" x14ac:dyDescent="0.25"/>
    <row r="3375" ht="26.25" customHeight="1" x14ac:dyDescent="0.25"/>
    <row r="3376" ht="26.25" customHeight="1" x14ac:dyDescent="0.25"/>
    <row r="3377" ht="26.25" customHeight="1" x14ac:dyDescent="0.25"/>
    <row r="3378" ht="26.25" customHeight="1" x14ac:dyDescent="0.25"/>
    <row r="3379" ht="26.25" customHeight="1" x14ac:dyDescent="0.25"/>
    <row r="3380" ht="26.25" customHeight="1" x14ac:dyDescent="0.25"/>
    <row r="3381" ht="26.25" customHeight="1" x14ac:dyDescent="0.25"/>
    <row r="3382" ht="26.25" customHeight="1" x14ac:dyDescent="0.25"/>
    <row r="3383" ht="26.25" customHeight="1" x14ac:dyDescent="0.25"/>
    <row r="3384" ht="26.25" customHeight="1" x14ac:dyDescent="0.25"/>
    <row r="3385" ht="26.25" customHeight="1" x14ac:dyDescent="0.25"/>
    <row r="3386" ht="26.25" customHeight="1" x14ac:dyDescent="0.25"/>
    <row r="3387" ht="26.25" customHeight="1" x14ac:dyDescent="0.25"/>
    <row r="3388" ht="26.25" customHeight="1" x14ac:dyDescent="0.25"/>
    <row r="3389" ht="26.25" customHeight="1" x14ac:dyDescent="0.25"/>
    <row r="3390" ht="26.25" customHeight="1" x14ac:dyDescent="0.25"/>
    <row r="3391" ht="26.25" customHeight="1" x14ac:dyDescent="0.25"/>
    <row r="3392" ht="26.25" customHeight="1" x14ac:dyDescent="0.25"/>
    <row r="3393" ht="26.25" customHeight="1" x14ac:dyDescent="0.25"/>
    <row r="3394" ht="26.25" customHeight="1" x14ac:dyDescent="0.25"/>
    <row r="3395" ht="26.25" customHeight="1" x14ac:dyDescent="0.25"/>
    <row r="3396" ht="26.25" customHeight="1" x14ac:dyDescent="0.25"/>
    <row r="3397" ht="26.25" customHeight="1" x14ac:dyDescent="0.25"/>
    <row r="3398" ht="26.25" customHeight="1" x14ac:dyDescent="0.25"/>
    <row r="3399" ht="26.25" customHeight="1" x14ac:dyDescent="0.25"/>
    <row r="3400" ht="26.25" customHeight="1" x14ac:dyDescent="0.25"/>
    <row r="3401" ht="26.25" customHeight="1" x14ac:dyDescent="0.25"/>
    <row r="3402" ht="26.25" customHeight="1" x14ac:dyDescent="0.25"/>
    <row r="3403" ht="26.25" customHeight="1" x14ac:dyDescent="0.25"/>
    <row r="3404" ht="26.25" customHeight="1" x14ac:dyDescent="0.25"/>
    <row r="3405" ht="26.25" customHeight="1" x14ac:dyDescent="0.25"/>
    <row r="3406" ht="26.25" customHeight="1" x14ac:dyDescent="0.25"/>
    <row r="3407" ht="26.25" customHeight="1" x14ac:dyDescent="0.25"/>
    <row r="3408" ht="26.25" customHeight="1" x14ac:dyDescent="0.25"/>
    <row r="3409" ht="26.25" customHeight="1" x14ac:dyDescent="0.25"/>
    <row r="3410" ht="26.25" customHeight="1" x14ac:dyDescent="0.25"/>
    <row r="3411" ht="26.25" customHeight="1" x14ac:dyDescent="0.25"/>
    <row r="3412" ht="26.25" customHeight="1" x14ac:dyDescent="0.25"/>
    <row r="3413" ht="26.25" customHeight="1" x14ac:dyDescent="0.25"/>
    <row r="3414" ht="26.25" customHeight="1" x14ac:dyDescent="0.25"/>
    <row r="3415" ht="26.25" customHeight="1" x14ac:dyDescent="0.25"/>
    <row r="3416" ht="26.25" customHeight="1" x14ac:dyDescent="0.25"/>
    <row r="3417" ht="26.25" customHeight="1" x14ac:dyDescent="0.25"/>
    <row r="3418" ht="26.25" customHeight="1" x14ac:dyDescent="0.25"/>
    <row r="3419" ht="26.25" customHeight="1" x14ac:dyDescent="0.25"/>
    <row r="3420" ht="26.25" customHeight="1" x14ac:dyDescent="0.25"/>
    <row r="3421" ht="26.25" customHeight="1" x14ac:dyDescent="0.25"/>
    <row r="3422" ht="26.25" customHeight="1" x14ac:dyDescent="0.25"/>
    <row r="3423" ht="26.25" customHeight="1" x14ac:dyDescent="0.25"/>
    <row r="3424" ht="26.25" customHeight="1" x14ac:dyDescent="0.25"/>
    <row r="3425" ht="26.25" customHeight="1" x14ac:dyDescent="0.25"/>
    <row r="3426" ht="26.25" customHeight="1" x14ac:dyDescent="0.25"/>
    <row r="3427" ht="26.25" customHeight="1" x14ac:dyDescent="0.25"/>
    <row r="3428" ht="26.25" customHeight="1" x14ac:dyDescent="0.25"/>
    <row r="3429" ht="26.25" customHeight="1" x14ac:dyDescent="0.25"/>
    <row r="3430" ht="26.25" customHeight="1" x14ac:dyDescent="0.25"/>
    <row r="3431" ht="26.25" customHeight="1" x14ac:dyDescent="0.25"/>
    <row r="3432" ht="26.25" customHeight="1" x14ac:dyDescent="0.25"/>
    <row r="3433" ht="26.25" customHeight="1" x14ac:dyDescent="0.25"/>
    <row r="3434" ht="26.25" customHeight="1" x14ac:dyDescent="0.25"/>
    <row r="3435" ht="26.25" customHeight="1" x14ac:dyDescent="0.25"/>
    <row r="3436" ht="26.25" customHeight="1" x14ac:dyDescent="0.25"/>
    <row r="3437" ht="26.25" customHeight="1" x14ac:dyDescent="0.25"/>
    <row r="3438" ht="26.25" customHeight="1" x14ac:dyDescent="0.25"/>
    <row r="3439" ht="26.25" customHeight="1" x14ac:dyDescent="0.25"/>
    <row r="3440" ht="26.25" customHeight="1" x14ac:dyDescent="0.25"/>
    <row r="3441" ht="26.25" customHeight="1" x14ac:dyDescent="0.25"/>
    <row r="3442" ht="26.25" customHeight="1" x14ac:dyDescent="0.25"/>
    <row r="3443" ht="26.25" customHeight="1" x14ac:dyDescent="0.25"/>
    <row r="3444" ht="26.25" customHeight="1" x14ac:dyDescent="0.25"/>
    <row r="3445" ht="26.25" customHeight="1" x14ac:dyDescent="0.25"/>
    <row r="3446" ht="26.25" customHeight="1" x14ac:dyDescent="0.25"/>
    <row r="3447" ht="26.25" customHeight="1" x14ac:dyDescent="0.25"/>
    <row r="3448" ht="26.25" customHeight="1" x14ac:dyDescent="0.25"/>
    <row r="3449" ht="26.25" customHeight="1" x14ac:dyDescent="0.25"/>
    <row r="3450" ht="26.25" customHeight="1" x14ac:dyDescent="0.25"/>
    <row r="3451" ht="26.25" customHeight="1" x14ac:dyDescent="0.25"/>
    <row r="3452" ht="26.25" customHeight="1" x14ac:dyDescent="0.25"/>
    <row r="3453" ht="26.25" customHeight="1" x14ac:dyDescent="0.25"/>
    <row r="3454" ht="26.25" customHeight="1" x14ac:dyDescent="0.25"/>
    <row r="3455" ht="26.25" customHeight="1" x14ac:dyDescent="0.25"/>
    <row r="3456" ht="26.25" customHeight="1" x14ac:dyDescent="0.25"/>
    <row r="3457" ht="26.25" customHeight="1" x14ac:dyDescent="0.25"/>
    <row r="3458" ht="26.25" customHeight="1" x14ac:dyDescent="0.25"/>
    <row r="3459" ht="26.25" customHeight="1" x14ac:dyDescent="0.25"/>
    <row r="3460" ht="26.25" customHeight="1" x14ac:dyDescent="0.25"/>
    <row r="3461" ht="26.25" customHeight="1" x14ac:dyDescent="0.25"/>
    <row r="3462" ht="26.25" customHeight="1" x14ac:dyDescent="0.25"/>
    <row r="3463" ht="26.25" customHeight="1" x14ac:dyDescent="0.25"/>
    <row r="3464" ht="26.25" customHeight="1" x14ac:dyDescent="0.25"/>
    <row r="3465" ht="26.25" customHeight="1" x14ac:dyDescent="0.25"/>
    <row r="3466" ht="26.25" customHeight="1" x14ac:dyDescent="0.25"/>
    <row r="3467" ht="26.25" customHeight="1" x14ac:dyDescent="0.25"/>
    <row r="3468" ht="26.25" customHeight="1" x14ac:dyDescent="0.25"/>
    <row r="3469" ht="26.25" customHeight="1" x14ac:dyDescent="0.25"/>
    <row r="3470" ht="26.25" customHeight="1" x14ac:dyDescent="0.25"/>
    <row r="3471" ht="26.25" customHeight="1" x14ac:dyDescent="0.25"/>
    <row r="3472" ht="26.25" customHeight="1" x14ac:dyDescent="0.25"/>
    <row r="3473" ht="26.25" customHeight="1" x14ac:dyDescent="0.25"/>
    <row r="3474" ht="26.25" customHeight="1" x14ac:dyDescent="0.25"/>
    <row r="3475" ht="26.25" customHeight="1" x14ac:dyDescent="0.25"/>
    <row r="3476" ht="26.25" customHeight="1" x14ac:dyDescent="0.25"/>
    <row r="3477" ht="26.25" customHeight="1" x14ac:dyDescent="0.25"/>
    <row r="3478" ht="26.25" customHeight="1" x14ac:dyDescent="0.25"/>
    <row r="3479" ht="26.25" customHeight="1" x14ac:dyDescent="0.25"/>
    <row r="3480" ht="26.25" customHeight="1" x14ac:dyDescent="0.25"/>
    <row r="3481" ht="26.25" customHeight="1" x14ac:dyDescent="0.25"/>
    <row r="3482" ht="26.25" customHeight="1" x14ac:dyDescent="0.25"/>
    <row r="3483" ht="26.25" customHeight="1" x14ac:dyDescent="0.25"/>
    <row r="3484" ht="26.25" customHeight="1" x14ac:dyDescent="0.25"/>
    <row r="3485" ht="26.25" customHeight="1" x14ac:dyDescent="0.25"/>
    <row r="3486" ht="26.25" customHeight="1" x14ac:dyDescent="0.25"/>
    <row r="3487" ht="26.25" customHeight="1" x14ac:dyDescent="0.25"/>
    <row r="3488" ht="26.25" customHeight="1" x14ac:dyDescent="0.25"/>
    <row r="3489" ht="26.25" customHeight="1" x14ac:dyDescent="0.25"/>
    <row r="3490" ht="26.25" customHeight="1" x14ac:dyDescent="0.25"/>
    <row r="3491" ht="26.25" customHeight="1" x14ac:dyDescent="0.25"/>
    <row r="3492" ht="26.25" customHeight="1" x14ac:dyDescent="0.25"/>
    <row r="3493" ht="26.25" customHeight="1" x14ac:dyDescent="0.25"/>
    <row r="3494" ht="26.25" customHeight="1" x14ac:dyDescent="0.25"/>
    <row r="3495" ht="26.25" customHeight="1" x14ac:dyDescent="0.25"/>
    <row r="3496" ht="26.25" customHeight="1" x14ac:dyDescent="0.25"/>
    <row r="3497" ht="26.25" customHeight="1" x14ac:dyDescent="0.25"/>
    <row r="3498" ht="26.25" customHeight="1" x14ac:dyDescent="0.25"/>
    <row r="3499" ht="26.25" customHeight="1" x14ac:dyDescent="0.25"/>
    <row r="3500" ht="26.25" customHeight="1" x14ac:dyDescent="0.25"/>
    <row r="3501" ht="26.25" customHeight="1" x14ac:dyDescent="0.25"/>
    <row r="3502" ht="26.25" customHeight="1" x14ac:dyDescent="0.25"/>
    <row r="3503" ht="26.25" customHeight="1" x14ac:dyDescent="0.25"/>
    <row r="3504" ht="26.25" customHeight="1" x14ac:dyDescent="0.25"/>
    <row r="3505" ht="26.25" customHeight="1" x14ac:dyDescent="0.25"/>
    <row r="3506" ht="26.25" customHeight="1" x14ac:dyDescent="0.25"/>
    <row r="3507" ht="26.25" customHeight="1" x14ac:dyDescent="0.25"/>
    <row r="3508" ht="26.25" customHeight="1" x14ac:dyDescent="0.25"/>
    <row r="3509" ht="26.25" customHeight="1" x14ac:dyDescent="0.25"/>
    <row r="3510" ht="26.25" customHeight="1" x14ac:dyDescent="0.25"/>
    <row r="3511" ht="26.25" customHeight="1" x14ac:dyDescent="0.25"/>
    <row r="3512" ht="26.25" customHeight="1" x14ac:dyDescent="0.25"/>
    <row r="3513" ht="26.25" customHeight="1" x14ac:dyDescent="0.25"/>
    <row r="3514" ht="26.25" customHeight="1" x14ac:dyDescent="0.25"/>
    <row r="3515" ht="26.25" customHeight="1" x14ac:dyDescent="0.25"/>
    <row r="3516" ht="26.25" customHeight="1" x14ac:dyDescent="0.25"/>
    <row r="3517" ht="26.25" customHeight="1" x14ac:dyDescent="0.25"/>
    <row r="3518" ht="26.25" customHeight="1" x14ac:dyDescent="0.25"/>
    <row r="3519" ht="26.25" customHeight="1" x14ac:dyDescent="0.25"/>
    <row r="3520" ht="26.25" customHeight="1" x14ac:dyDescent="0.25"/>
    <row r="3521" ht="26.25" customHeight="1" x14ac:dyDescent="0.25"/>
    <row r="3522" ht="26.25" customHeight="1" x14ac:dyDescent="0.25"/>
    <row r="3523" ht="26.25" customHeight="1" x14ac:dyDescent="0.25"/>
    <row r="3524" ht="26.25" customHeight="1" x14ac:dyDescent="0.25"/>
    <row r="3525" ht="26.25" customHeight="1" x14ac:dyDescent="0.25"/>
    <row r="3526" ht="26.25" customHeight="1" x14ac:dyDescent="0.25"/>
    <row r="3527" ht="26.25" customHeight="1" x14ac:dyDescent="0.25"/>
    <row r="3528" ht="26.25" customHeight="1" x14ac:dyDescent="0.25"/>
    <row r="3529" ht="26.25" customHeight="1" x14ac:dyDescent="0.25"/>
    <row r="3530" ht="26.25" customHeight="1" x14ac:dyDescent="0.25"/>
    <row r="3531" ht="26.25" customHeight="1" x14ac:dyDescent="0.25"/>
    <row r="3532" ht="26.25" customHeight="1" x14ac:dyDescent="0.25"/>
    <row r="3533" ht="26.25" customHeight="1" x14ac:dyDescent="0.25"/>
    <row r="3534" ht="26.25" customHeight="1" x14ac:dyDescent="0.25"/>
    <row r="3535" ht="26.25" customHeight="1" x14ac:dyDescent="0.25"/>
    <row r="3536" ht="26.25" customHeight="1" x14ac:dyDescent="0.25"/>
    <row r="3537" ht="26.25" customHeight="1" x14ac:dyDescent="0.25"/>
    <row r="3538" ht="26.25" customHeight="1" x14ac:dyDescent="0.25"/>
    <row r="3539" ht="26.25" customHeight="1" x14ac:dyDescent="0.25"/>
    <row r="3540" ht="26.25" customHeight="1" x14ac:dyDescent="0.25"/>
    <row r="3541" ht="26.25" customHeight="1" x14ac:dyDescent="0.25"/>
    <row r="3542" ht="26.25" customHeight="1" x14ac:dyDescent="0.25"/>
    <row r="3543" ht="26.25" customHeight="1" x14ac:dyDescent="0.25"/>
    <row r="3544" ht="26.25" customHeight="1" x14ac:dyDescent="0.25"/>
    <row r="3545" ht="26.25" customHeight="1" x14ac:dyDescent="0.25"/>
    <row r="3546" ht="26.25" customHeight="1" x14ac:dyDescent="0.25"/>
    <row r="3547" ht="26.25" customHeight="1" x14ac:dyDescent="0.25"/>
    <row r="3548" ht="26.25" customHeight="1" x14ac:dyDescent="0.25"/>
    <row r="3549" ht="26.25" customHeight="1" x14ac:dyDescent="0.25"/>
    <row r="3550" ht="26.25" customHeight="1" x14ac:dyDescent="0.25"/>
    <row r="3551" ht="26.25" customHeight="1" x14ac:dyDescent="0.25"/>
    <row r="3552" ht="26.25" customHeight="1" x14ac:dyDescent="0.25"/>
    <row r="3553" ht="26.25" customHeight="1" x14ac:dyDescent="0.25"/>
    <row r="3554" ht="26.25" customHeight="1" x14ac:dyDescent="0.25"/>
    <row r="3555" ht="26.25" customHeight="1" x14ac:dyDescent="0.25"/>
    <row r="3556" ht="26.25" customHeight="1" x14ac:dyDescent="0.25"/>
    <row r="3557" ht="26.25" customHeight="1" x14ac:dyDescent="0.25"/>
    <row r="3558" ht="26.25" customHeight="1" x14ac:dyDescent="0.25"/>
    <row r="3559" ht="26.25" customHeight="1" x14ac:dyDescent="0.25"/>
    <row r="3560" ht="26.25" customHeight="1" x14ac:dyDescent="0.25"/>
    <row r="3561" ht="26.25" customHeight="1" x14ac:dyDescent="0.25"/>
    <row r="3562" ht="26.25" customHeight="1" x14ac:dyDescent="0.25"/>
    <row r="3563" ht="26.25" customHeight="1" x14ac:dyDescent="0.25"/>
    <row r="3564" ht="26.25" customHeight="1" x14ac:dyDescent="0.25"/>
    <row r="3565" ht="26.25" customHeight="1" x14ac:dyDescent="0.25"/>
    <row r="3566" ht="26.25" customHeight="1" x14ac:dyDescent="0.25"/>
    <row r="3567" ht="26.25" customHeight="1" x14ac:dyDescent="0.25"/>
    <row r="3568" ht="26.25" customHeight="1" x14ac:dyDescent="0.25"/>
    <row r="3569" ht="26.25" customHeight="1" x14ac:dyDescent="0.25"/>
    <row r="3570" ht="26.25" customHeight="1" x14ac:dyDescent="0.25"/>
    <row r="3571" ht="26.25" customHeight="1" x14ac:dyDescent="0.25"/>
    <row r="3572" ht="26.25" customHeight="1" x14ac:dyDescent="0.25"/>
    <row r="3573" ht="26.25" customHeight="1" x14ac:dyDescent="0.25"/>
    <row r="3574" ht="26.25" customHeight="1" x14ac:dyDescent="0.25"/>
    <row r="3575" ht="26.25" customHeight="1" x14ac:dyDescent="0.25"/>
    <row r="3576" ht="26.25" customHeight="1" x14ac:dyDescent="0.25"/>
    <row r="3577" ht="26.25" customHeight="1" x14ac:dyDescent="0.25"/>
    <row r="3578" ht="26.25" customHeight="1" x14ac:dyDescent="0.25"/>
    <row r="3579" ht="26.25" customHeight="1" x14ac:dyDescent="0.25"/>
    <row r="3580" ht="26.25" customHeight="1" x14ac:dyDescent="0.25"/>
    <row r="3581" ht="26.25" customHeight="1" x14ac:dyDescent="0.25"/>
    <row r="3582" ht="26.25" customHeight="1" x14ac:dyDescent="0.25"/>
    <row r="3583" ht="26.25" customHeight="1" x14ac:dyDescent="0.25"/>
    <row r="3584" ht="26.25" customHeight="1" x14ac:dyDescent="0.25"/>
    <row r="3585" ht="26.25" customHeight="1" x14ac:dyDescent="0.25"/>
    <row r="3586" ht="26.25" customHeight="1" x14ac:dyDescent="0.25"/>
    <row r="3587" ht="26.25" customHeight="1" x14ac:dyDescent="0.25"/>
    <row r="3588" ht="26.25" customHeight="1" x14ac:dyDescent="0.25"/>
    <row r="3589" ht="26.25" customHeight="1" x14ac:dyDescent="0.25"/>
    <row r="3590" ht="26.25" customHeight="1" x14ac:dyDescent="0.25"/>
    <row r="3591" ht="26.25" customHeight="1" x14ac:dyDescent="0.25"/>
    <row r="3592" ht="26.25" customHeight="1" x14ac:dyDescent="0.25"/>
    <row r="3593" ht="26.25" customHeight="1" x14ac:dyDescent="0.25"/>
    <row r="3594" ht="26.25" customHeight="1" x14ac:dyDescent="0.25"/>
    <row r="3595" ht="26.25" customHeight="1" x14ac:dyDescent="0.25"/>
    <row r="3596" ht="26.25" customHeight="1" x14ac:dyDescent="0.25"/>
    <row r="3597" ht="26.25" customHeight="1" x14ac:dyDescent="0.25"/>
    <row r="3598" ht="26.25" customHeight="1" x14ac:dyDescent="0.25"/>
    <row r="3599" ht="26.25" customHeight="1" x14ac:dyDescent="0.25"/>
    <row r="3600" ht="26.25" customHeight="1" x14ac:dyDescent="0.25"/>
    <row r="3601" ht="26.25" customHeight="1" x14ac:dyDescent="0.25"/>
    <row r="3602" ht="26.25" customHeight="1" x14ac:dyDescent="0.25"/>
    <row r="3603" ht="26.25" customHeight="1" x14ac:dyDescent="0.25"/>
    <row r="3604" ht="26.25" customHeight="1" x14ac:dyDescent="0.25"/>
    <row r="3605" ht="26.25" customHeight="1" x14ac:dyDescent="0.25"/>
    <row r="3606" ht="26.25" customHeight="1" x14ac:dyDescent="0.25"/>
    <row r="3607" ht="26.25" customHeight="1" x14ac:dyDescent="0.25"/>
    <row r="3608" ht="26.25" customHeight="1" x14ac:dyDescent="0.25"/>
    <row r="3609" ht="26.25" customHeight="1" x14ac:dyDescent="0.25"/>
    <row r="3610" ht="26.25" customHeight="1" x14ac:dyDescent="0.25"/>
    <row r="3611" ht="26.25" customHeight="1" x14ac:dyDescent="0.25"/>
    <row r="3612" ht="26.25" customHeight="1" x14ac:dyDescent="0.25"/>
    <row r="3613" ht="26.25" customHeight="1" x14ac:dyDescent="0.25"/>
    <row r="3614" ht="26.25" customHeight="1" x14ac:dyDescent="0.25"/>
    <row r="3615" ht="26.25" customHeight="1" x14ac:dyDescent="0.25"/>
    <row r="3616" ht="26.25" customHeight="1" x14ac:dyDescent="0.25"/>
    <row r="3617" ht="26.25" customHeight="1" x14ac:dyDescent="0.25"/>
    <row r="3618" ht="26.25" customHeight="1" x14ac:dyDescent="0.25"/>
    <row r="3619" ht="26.25" customHeight="1" x14ac:dyDescent="0.25"/>
    <row r="3620" ht="26.25" customHeight="1" x14ac:dyDescent="0.25"/>
    <row r="3621" ht="26.25" customHeight="1" x14ac:dyDescent="0.25"/>
    <row r="3622" ht="26.25" customHeight="1" x14ac:dyDescent="0.25"/>
    <row r="3623" ht="26.25" customHeight="1" x14ac:dyDescent="0.25"/>
    <row r="3624" ht="26.25" customHeight="1" x14ac:dyDescent="0.25"/>
    <row r="3625" ht="26.25" customHeight="1" x14ac:dyDescent="0.25"/>
    <row r="3626" ht="26.25" customHeight="1" x14ac:dyDescent="0.25"/>
    <row r="3627" ht="26.25" customHeight="1" x14ac:dyDescent="0.25"/>
    <row r="3628" ht="26.25" customHeight="1" x14ac:dyDescent="0.25"/>
    <row r="3629" ht="26.25" customHeight="1" x14ac:dyDescent="0.25"/>
    <row r="3630" ht="26.25" customHeight="1" x14ac:dyDescent="0.25"/>
    <row r="3631" ht="26.25" customHeight="1" x14ac:dyDescent="0.25"/>
    <row r="3632" ht="26.25" customHeight="1" x14ac:dyDescent="0.25"/>
    <row r="3633" ht="26.25" customHeight="1" x14ac:dyDescent="0.25"/>
    <row r="3634" ht="26.25" customHeight="1" x14ac:dyDescent="0.25"/>
    <row r="3635" ht="26.25" customHeight="1" x14ac:dyDescent="0.25"/>
    <row r="3636" ht="26.25" customHeight="1" x14ac:dyDescent="0.25"/>
    <row r="3637" ht="26.25" customHeight="1" x14ac:dyDescent="0.25"/>
    <row r="3638" ht="26.25" customHeight="1" x14ac:dyDescent="0.25"/>
    <row r="3639" ht="26.25" customHeight="1" x14ac:dyDescent="0.25"/>
    <row r="3640" ht="26.25" customHeight="1" x14ac:dyDescent="0.25"/>
    <row r="3641" ht="26.25" customHeight="1" x14ac:dyDescent="0.25"/>
    <row r="3642" ht="26.25" customHeight="1" x14ac:dyDescent="0.25"/>
    <row r="3643" ht="26.25" customHeight="1" x14ac:dyDescent="0.25"/>
    <row r="3644" ht="26.25" customHeight="1" x14ac:dyDescent="0.25"/>
    <row r="3645" ht="26.25" customHeight="1" x14ac:dyDescent="0.25"/>
    <row r="3646" ht="26.25" customHeight="1" x14ac:dyDescent="0.25"/>
    <row r="3647" ht="26.25" customHeight="1" x14ac:dyDescent="0.25"/>
    <row r="3648" ht="26.25" customHeight="1" x14ac:dyDescent="0.25"/>
    <row r="3649" ht="26.25" customHeight="1" x14ac:dyDescent="0.25"/>
    <row r="3650" ht="26.25" customHeight="1" x14ac:dyDescent="0.25"/>
    <row r="3651" ht="26.25" customHeight="1" x14ac:dyDescent="0.25"/>
    <row r="3652" ht="26.25" customHeight="1" x14ac:dyDescent="0.25"/>
    <row r="3653" ht="26.25" customHeight="1" x14ac:dyDescent="0.25"/>
    <row r="3654" ht="26.25" customHeight="1" x14ac:dyDescent="0.25"/>
    <row r="3655" ht="26.25" customHeight="1" x14ac:dyDescent="0.25"/>
    <row r="3656" ht="26.25" customHeight="1" x14ac:dyDescent="0.25"/>
    <row r="3657" ht="26.25" customHeight="1" x14ac:dyDescent="0.25"/>
    <row r="3658" ht="26.25" customHeight="1" x14ac:dyDescent="0.25"/>
    <row r="3659" ht="26.25" customHeight="1" x14ac:dyDescent="0.25"/>
    <row r="3660" ht="26.25" customHeight="1" x14ac:dyDescent="0.25"/>
    <row r="3661" ht="26.25" customHeight="1" x14ac:dyDescent="0.25"/>
    <row r="3662" ht="26.25" customHeight="1" x14ac:dyDescent="0.25"/>
    <row r="3663" ht="26.25" customHeight="1" x14ac:dyDescent="0.25"/>
    <row r="3664" ht="26.25" customHeight="1" x14ac:dyDescent="0.25"/>
    <row r="3665" ht="26.25" customHeight="1" x14ac:dyDescent="0.25"/>
    <row r="3666" ht="26.25" customHeight="1" x14ac:dyDescent="0.25"/>
    <row r="3667" ht="26.25" customHeight="1" x14ac:dyDescent="0.25"/>
    <row r="3668" ht="26.25" customHeight="1" x14ac:dyDescent="0.25"/>
    <row r="3669" ht="26.25" customHeight="1" x14ac:dyDescent="0.25"/>
    <row r="3670" ht="26.25" customHeight="1" x14ac:dyDescent="0.25"/>
    <row r="3671" ht="26.25" customHeight="1" x14ac:dyDescent="0.25"/>
    <row r="3672" ht="26.25" customHeight="1" x14ac:dyDescent="0.25"/>
    <row r="3673" ht="26.25" customHeight="1" x14ac:dyDescent="0.25"/>
    <row r="3674" ht="26.25" customHeight="1" x14ac:dyDescent="0.25"/>
    <row r="3675" ht="26.25" customHeight="1" x14ac:dyDescent="0.25"/>
    <row r="3676" ht="26.25" customHeight="1" x14ac:dyDescent="0.25"/>
    <row r="3677" ht="26.25" customHeight="1" x14ac:dyDescent="0.25"/>
    <row r="3678" ht="26.25" customHeight="1" x14ac:dyDescent="0.25"/>
    <row r="3679" ht="26.25" customHeight="1" x14ac:dyDescent="0.25"/>
    <row r="3680" ht="26.25" customHeight="1" x14ac:dyDescent="0.25"/>
    <row r="3681" ht="26.25" customHeight="1" x14ac:dyDescent="0.25"/>
    <row r="3682" ht="26.25" customHeight="1" x14ac:dyDescent="0.25"/>
    <row r="3683" ht="26.25" customHeight="1" x14ac:dyDescent="0.25"/>
    <row r="3684" ht="26.25" customHeight="1" x14ac:dyDescent="0.25"/>
    <row r="3685" ht="26.25" customHeight="1" x14ac:dyDescent="0.25"/>
    <row r="3686" ht="26.25" customHeight="1" x14ac:dyDescent="0.25"/>
    <row r="3687" ht="26.25" customHeight="1" x14ac:dyDescent="0.25"/>
    <row r="3688" ht="26.25" customHeight="1" x14ac:dyDescent="0.25"/>
    <row r="3689" ht="26.25" customHeight="1" x14ac:dyDescent="0.25"/>
    <row r="3690" ht="26.25" customHeight="1" x14ac:dyDescent="0.25"/>
    <row r="3691" ht="26.25" customHeight="1" x14ac:dyDescent="0.25"/>
    <row r="3692" ht="26.25" customHeight="1" x14ac:dyDescent="0.25"/>
    <row r="3693" ht="26.25" customHeight="1" x14ac:dyDescent="0.25"/>
    <row r="3694" ht="26.25" customHeight="1" x14ac:dyDescent="0.25"/>
    <row r="3695" ht="26.25" customHeight="1" x14ac:dyDescent="0.25"/>
    <row r="3696" ht="26.25" customHeight="1" x14ac:dyDescent="0.25"/>
    <row r="3697" ht="26.25" customHeight="1" x14ac:dyDescent="0.25"/>
    <row r="3698" ht="26.25" customHeight="1" x14ac:dyDescent="0.25"/>
    <row r="3699" ht="26.25" customHeight="1" x14ac:dyDescent="0.25"/>
    <row r="3700" ht="26.25" customHeight="1" x14ac:dyDescent="0.25"/>
    <row r="3701" ht="26.25" customHeight="1" x14ac:dyDescent="0.25"/>
    <row r="3702" ht="26.25" customHeight="1" x14ac:dyDescent="0.25"/>
    <row r="3703" ht="26.25" customHeight="1" x14ac:dyDescent="0.25"/>
    <row r="3704" ht="26.25" customHeight="1" x14ac:dyDescent="0.25"/>
    <row r="3705" ht="26.25" customHeight="1" x14ac:dyDescent="0.25"/>
    <row r="3706" ht="26.25" customHeight="1" x14ac:dyDescent="0.25"/>
    <row r="3707" ht="26.25" customHeight="1" x14ac:dyDescent="0.25"/>
    <row r="3708" ht="26.25" customHeight="1" x14ac:dyDescent="0.25"/>
    <row r="3709" ht="26.25" customHeight="1" x14ac:dyDescent="0.25"/>
    <row r="3710" ht="26.25" customHeight="1" x14ac:dyDescent="0.25"/>
    <row r="3711" ht="26.25" customHeight="1" x14ac:dyDescent="0.25"/>
    <row r="3712" ht="26.25" customHeight="1" x14ac:dyDescent="0.25"/>
    <row r="3713" ht="26.25" customHeight="1" x14ac:dyDescent="0.25"/>
    <row r="3714" ht="26.25" customHeight="1" x14ac:dyDescent="0.25"/>
    <row r="3715" ht="26.25" customHeight="1" x14ac:dyDescent="0.25"/>
    <row r="3716" ht="26.25" customHeight="1" x14ac:dyDescent="0.25"/>
    <row r="3717" ht="26.25" customHeight="1" x14ac:dyDescent="0.25"/>
    <row r="3718" ht="26.25" customHeight="1" x14ac:dyDescent="0.25"/>
    <row r="3719" ht="26.25" customHeight="1" x14ac:dyDescent="0.25"/>
    <row r="3720" ht="26.25" customHeight="1" x14ac:dyDescent="0.25"/>
    <row r="3721" ht="26.25" customHeight="1" x14ac:dyDescent="0.25"/>
    <row r="3722" ht="26.25" customHeight="1" x14ac:dyDescent="0.25"/>
    <row r="3723" ht="26.25" customHeight="1" x14ac:dyDescent="0.25"/>
    <row r="3724" ht="26.25" customHeight="1" x14ac:dyDescent="0.25"/>
    <row r="3725" ht="26.25" customHeight="1" x14ac:dyDescent="0.25"/>
    <row r="3726" ht="26.25" customHeight="1" x14ac:dyDescent="0.25"/>
    <row r="3727" ht="26.25" customHeight="1" x14ac:dyDescent="0.25"/>
    <row r="3728" ht="26.25" customHeight="1" x14ac:dyDescent="0.25"/>
    <row r="3729" ht="26.25" customHeight="1" x14ac:dyDescent="0.25"/>
    <row r="3730" ht="26.25" customHeight="1" x14ac:dyDescent="0.25"/>
    <row r="3731" ht="26.25" customHeight="1" x14ac:dyDescent="0.25"/>
    <row r="3732" ht="26.25" customHeight="1" x14ac:dyDescent="0.25"/>
    <row r="3733" ht="26.25" customHeight="1" x14ac:dyDescent="0.25"/>
    <row r="3734" ht="26.25" customHeight="1" x14ac:dyDescent="0.25"/>
    <row r="3735" ht="26.25" customHeight="1" x14ac:dyDescent="0.25"/>
    <row r="3736" ht="26.25" customHeight="1" x14ac:dyDescent="0.25"/>
    <row r="3737" ht="26.25" customHeight="1" x14ac:dyDescent="0.25"/>
    <row r="3738" ht="26.25" customHeight="1" x14ac:dyDescent="0.25"/>
    <row r="3739" ht="26.25" customHeight="1" x14ac:dyDescent="0.25"/>
    <row r="3740" ht="26.25" customHeight="1" x14ac:dyDescent="0.25"/>
    <row r="3741" ht="26.25" customHeight="1" x14ac:dyDescent="0.25"/>
    <row r="3742" ht="26.25" customHeight="1" x14ac:dyDescent="0.25"/>
    <row r="3743" ht="26.25" customHeight="1" x14ac:dyDescent="0.25"/>
    <row r="3744" ht="26.25" customHeight="1" x14ac:dyDescent="0.25"/>
    <row r="3745" ht="26.25" customHeight="1" x14ac:dyDescent="0.25"/>
    <row r="3746" ht="26.25" customHeight="1" x14ac:dyDescent="0.25"/>
    <row r="3747" ht="26.25" customHeight="1" x14ac:dyDescent="0.25"/>
    <row r="3748" ht="26.25" customHeight="1" x14ac:dyDescent="0.25"/>
    <row r="3749" ht="26.25" customHeight="1" x14ac:dyDescent="0.25"/>
    <row r="3750" ht="26.25" customHeight="1" x14ac:dyDescent="0.25"/>
    <row r="3751" ht="26.25" customHeight="1" x14ac:dyDescent="0.25"/>
    <row r="3752" ht="26.25" customHeight="1" x14ac:dyDescent="0.25"/>
    <row r="3753" ht="26.25" customHeight="1" x14ac:dyDescent="0.25"/>
    <row r="3754" ht="26.25" customHeight="1" x14ac:dyDescent="0.25"/>
    <row r="3755" ht="26.25" customHeight="1" x14ac:dyDescent="0.25"/>
    <row r="3756" ht="26.25" customHeight="1" x14ac:dyDescent="0.25"/>
    <row r="3757" ht="26.25" customHeight="1" x14ac:dyDescent="0.25"/>
    <row r="3758" ht="26.25" customHeight="1" x14ac:dyDescent="0.25"/>
    <row r="3759" ht="26.25" customHeight="1" x14ac:dyDescent="0.25"/>
    <row r="3760" ht="26.25" customHeight="1" x14ac:dyDescent="0.25"/>
    <row r="3761" ht="26.25" customHeight="1" x14ac:dyDescent="0.25"/>
    <row r="3762" ht="26.25" customHeight="1" x14ac:dyDescent="0.25"/>
    <row r="3763" ht="26.25" customHeight="1" x14ac:dyDescent="0.25"/>
    <row r="3764" ht="26.25" customHeight="1" x14ac:dyDescent="0.25"/>
    <row r="3765" ht="26.25" customHeight="1" x14ac:dyDescent="0.25"/>
    <row r="3766" ht="26.25" customHeight="1" x14ac:dyDescent="0.25"/>
    <row r="3767" ht="26.25" customHeight="1" x14ac:dyDescent="0.25"/>
    <row r="3768" ht="26.25" customHeight="1" x14ac:dyDescent="0.25"/>
    <row r="3769" ht="26.25" customHeight="1" x14ac:dyDescent="0.25"/>
    <row r="3770" ht="26.25" customHeight="1" x14ac:dyDescent="0.25"/>
    <row r="3771" ht="26.25" customHeight="1" x14ac:dyDescent="0.25"/>
    <row r="3772" ht="26.25" customHeight="1" x14ac:dyDescent="0.25"/>
    <row r="3773" ht="26.25" customHeight="1" x14ac:dyDescent="0.25"/>
    <row r="3774" ht="26.25" customHeight="1" x14ac:dyDescent="0.25"/>
    <row r="3775" ht="26.25" customHeight="1" x14ac:dyDescent="0.25"/>
    <row r="3776" ht="26.25" customHeight="1" x14ac:dyDescent="0.25"/>
    <row r="3777" ht="26.25" customHeight="1" x14ac:dyDescent="0.25"/>
    <row r="3778" ht="26.25" customHeight="1" x14ac:dyDescent="0.25"/>
    <row r="3779" ht="26.25" customHeight="1" x14ac:dyDescent="0.25"/>
    <row r="3780" ht="26.25" customHeight="1" x14ac:dyDescent="0.25"/>
    <row r="3781" ht="26.25" customHeight="1" x14ac:dyDescent="0.25"/>
    <row r="3782" ht="26.25" customHeight="1" x14ac:dyDescent="0.25"/>
    <row r="3783" ht="26.25" customHeight="1" x14ac:dyDescent="0.25"/>
    <row r="3784" ht="26.25" customHeight="1" x14ac:dyDescent="0.25"/>
    <row r="3785" ht="26.25" customHeight="1" x14ac:dyDescent="0.25"/>
    <row r="3786" ht="26.25" customHeight="1" x14ac:dyDescent="0.25"/>
    <row r="3787" ht="26.25" customHeight="1" x14ac:dyDescent="0.25"/>
    <row r="3788" ht="26.25" customHeight="1" x14ac:dyDescent="0.25"/>
    <row r="3789" ht="26.25" customHeight="1" x14ac:dyDescent="0.25"/>
    <row r="3790" ht="26.25" customHeight="1" x14ac:dyDescent="0.25"/>
    <row r="3791" ht="26.25" customHeight="1" x14ac:dyDescent="0.25"/>
    <row r="3792" ht="26.25" customHeight="1" x14ac:dyDescent="0.25"/>
    <row r="3793" ht="26.25" customHeight="1" x14ac:dyDescent="0.25"/>
    <row r="3794" ht="26.25" customHeight="1" x14ac:dyDescent="0.25"/>
    <row r="3795" ht="26.25" customHeight="1" x14ac:dyDescent="0.25"/>
    <row r="3796" ht="26.25" customHeight="1" x14ac:dyDescent="0.25"/>
    <row r="3797" ht="26.25" customHeight="1" x14ac:dyDescent="0.25"/>
    <row r="3798" ht="26.25" customHeight="1" x14ac:dyDescent="0.25"/>
    <row r="3799" ht="26.25" customHeight="1" x14ac:dyDescent="0.25"/>
    <row r="3800" ht="26.25" customHeight="1" x14ac:dyDescent="0.25"/>
    <row r="3801" ht="26.25" customHeight="1" x14ac:dyDescent="0.25"/>
    <row r="3802" ht="26.25" customHeight="1" x14ac:dyDescent="0.25"/>
    <row r="3803" ht="26.25" customHeight="1" x14ac:dyDescent="0.25"/>
    <row r="3804" ht="26.25" customHeight="1" x14ac:dyDescent="0.25"/>
    <row r="3805" ht="26.25" customHeight="1" x14ac:dyDescent="0.25"/>
    <row r="3806" ht="26.25" customHeight="1" x14ac:dyDescent="0.25"/>
    <row r="3807" ht="26.25" customHeight="1" x14ac:dyDescent="0.25"/>
    <row r="3808" ht="26.25" customHeight="1" x14ac:dyDescent="0.25"/>
    <row r="3809" ht="26.25" customHeight="1" x14ac:dyDescent="0.25"/>
    <row r="3810" ht="26.25" customHeight="1" x14ac:dyDescent="0.25"/>
    <row r="3811" ht="26.25" customHeight="1" x14ac:dyDescent="0.25"/>
    <row r="3812" ht="26.25" customHeight="1" x14ac:dyDescent="0.25"/>
    <row r="3813" ht="26.25" customHeight="1" x14ac:dyDescent="0.25"/>
    <row r="3814" ht="26.25" customHeight="1" x14ac:dyDescent="0.25"/>
    <row r="3815" ht="26.25" customHeight="1" x14ac:dyDescent="0.25"/>
    <row r="3816" ht="26.25" customHeight="1" x14ac:dyDescent="0.25"/>
    <row r="3817" ht="26.25" customHeight="1" x14ac:dyDescent="0.25"/>
    <row r="3818" ht="26.25" customHeight="1" x14ac:dyDescent="0.25"/>
    <row r="3819" ht="26.25" customHeight="1" x14ac:dyDescent="0.25"/>
    <row r="3820" ht="26.25" customHeight="1" x14ac:dyDescent="0.25"/>
    <row r="3821" ht="26.25" customHeight="1" x14ac:dyDescent="0.25"/>
    <row r="3822" ht="26.25" customHeight="1" x14ac:dyDescent="0.25"/>
    <row r="3823" ht="26.25" customHeight="1" x14ac:dyDescent="0.25"/>
    <row r="3824" ht="26.25" customHeight="1" x14ac:dyDescent="0.25"/>
    <row r="3825" ht="26.25" customHeight="1" x14ac:dyDescent="0.25"/>
    <row r="3826" ht="26.25" customHeight="1" x14ac:dyDescent="0.25"/>
    <row r="3827" ht="26.25" customHeight="1" x14ac:dyDescent="0.25"/>
    <row r="3828" ht="26.25" customHeight="1" x14ac:dyDescent="0.25"/>
    <row r="3829" ht="26.25" customHeight="1" x14ac:dyDescent="0.25"/>
    <row r="3830" ht="26.25" customHeight="1" x14ac:dyDescent="0.25"/>
    <row r="3831" ht="26.25" customHeight="1" x14ac:dyDescent="0.25"/>
    <row r="3832" ht="26.25" customHeight="1" x14ac:dyDescent="0.25"/>
    <row r="3833" ht="26.25" customHeight="1" x14ac:dyDescent="0.25"/>
    <row r="3834" ht="26.25" customHeight="1" x14ac:dyDescent="0.25"/>
    <row r="3835" ht="26.25" customHeight="1" x14ac:dyDescent="0.25"/>
    <row r="3836" ht="26.25" customHeight="1" x14ac:dyDescent="0.25"/>
    <row r="3837" ht="26.25" customHeight="1" x14ac:dyDescent="0.25"/>
    <row r="3838" ht="26.25" customHeight="1" x14ac:dyDescent="0.25"/>
    <row r="3839" ht="26.25" customHeight="1" x14ac:dyDescent="0.25"/>
    <row r="3840" ht="26.25" customHeight="1" x14ac:dyDescent="0.25"/>
    <row r="3841" ht="26.25" customHeight="1" x14ac:dyDescent="0.25"/>
    <row r="3842" ht="26.25" customHeight="1" x14ac:dyDescent="0.25"/>
    <row r="3843" ht="26.25" customHeight="1" x14ac:dyDescent="0.25"/>
    <row r="3844" ht="26.25" customHeight="1" x14ac:dyDescent="0.25"/>
    <row r="3845" ht="26.25" customHeight="1" x14ac:dyDescent="0.25"/>
    <row r="3846" ht="26.25" customHeight="1" x14ac:dyDescent="0.25"/>
    <row r="3847" ht="26.25" customHeight="1" x14ac:dyDescent="0.25"/>
    <row r="3848" ht="26.25" customHeight="1" x14ac:dyDescent="0.25"/>
    <row r="3849" ht="26.25" customHeight="1" x14ac:dyDescent="0.25"/>
    <row r="3850" ht="26.25" customHeight="1" x14ac:dyDescent="0.25"/>
    <row r="3851" ht="26.25" customHeight="1" x14ac:dyDescent="0.25"/>
    <row r="3852" ht="26.25" customHeight="1" x14ac:dyDescent="0.25"/>
    <row r="3853" ht="26.25" customHeight="1" x14ac:dyDescent="0.25"/>
    <row r="3854" ht="26.25" customHeight="1" x14ac:dyDescent="0.25"/>
    <row r="3855" ht="26.25" customHeight="1" x14ac:dyDescent="0.25"/>
    <row r="3856" ht="26.25" customHeight="1" x14ac:dyDescent="0.25"/>
    <row r="3857" ht="26.25" customHeight="1" x14ac:dyDescent="0.25"/>
    <row r="3858" ht="26.25" customHeight="1" x14ac:dyDescent="0.25"/>
    <row r="3859" ht="26.25" customHeight="1" x14ac:dyDescent="0.25"/>
    <row r="3860" ht="26.25" customHeight="1" x14ac:dyDescent="0.25"/>
    <row r="3861" ht="26.25" customHeight="1" x14ac:dyDescent="0.25"/>
    <row r="3862" ht="26.25" customHeight="1" x14ac:dyDescent="0.25"/>
    <row r="3863" ht="26.25" customHeight="1" x14ac:dyDescent="0.25"/>
    <row r="3864" ht="26.25" customHeight="1" x14ac:dyDescent="0.25"/>
    <row r="3865" ht="26.25" customHeight="1" x14ac:dyDescent="0.25"/>
    <row r="3866" ht="26.25" customHeight="1" x14ac:dyDescent="0.25"/>
    <row r="3867" ht="26.25" customHeight="1" x14ac:dyDescent="0.25"/>
    <row r="3868" ht="26.25" customHeight="1" x14ac:dyDescent="0.25"/>
    <row r="3869" ht="26.25" customHeight="1" x14ac:dyDescent="0.25"/>
    <row r="3870" ht="26.25" customHeight="1" x14ac:dyDescent="0.25"/>
    <row r="3871" ht="26.25" customHeight="1" x14ac:dyDescent="0.25"/>
    <row r="3872" ht="26.25" customHeight="1" x14ac:dyDescent="0.25"/>
    <row r="3873" ht="26.25" customHeight="1" x14ac:dyDescent="0.25"/>
    <row r="3874" ht="26.25" customHeight="1" x14ac:dyDescent="0.25"/>
    <row r="3875" ht="26.25" customHeight="1" x14ac:dyDescent="0.25"/>
    <row r="3876" ht="26.25" customHeight="1" x14ac:dyDescent="0.25"/>
    <row r="3877" ht="26.25" customHeight="1" x14ac:dyDescent="0.25"/>
    <row r="3878" ht="26.25" customHeight="1" x14ac:dyDescent="0.25"/>
    <row r="3879" ht="26.25" customHeight="1" x14ac:dyDescent="0.25"/>
    <row r="3880" ht="26.25" customHeight="1" x14ac:dyDescent="0.25"/>
    <row r="3881" ht="26.25" customHeight="1" x14ac:dyDescent="0.25"/>
    <row r="3882" ht="26.25" customHeight="1" x14ac:dyDescent="0.25"/>
    <row r="3883" ht="26.25" customHeight="1" x14ac:dyDescent="0.25"/>
    <row r="3884" ht="26.25" customHeight="1" x14ac:dyDescent="0.25"/>
    <row r="3885" ht="26.25" customHeight="1" x14ac:dyDescent="0.25"/>
    <row r="3886" ht="26.25" customHeight="1" x14ac:dyDescent="0.25"/>
    <row r="3887" ht="26.25" customHeight="1" x14ac:dyDescent="0.25"/>
    <row r="3888" ht="26.25" customHeight="1" x14ac:dyDescent="0.25"/>
    <row r="3889" ht="26.25" customHeight="1" x14ac:dyDescent="0.25"/>
    <row r="3890" ht="26.25" customHeight="1" x14ac:dyDescent="0.25"/>
    <row r="3891" ht="26.25" customHeight="1" x14ac:dyDescent="0.25"/>
    <row r="3892" ht="26.25" customHeight="1" x14ac:dyDescent="0.25"/>
    <row r="3893" ht="26.25" customHeight="1" x14ac:dyDescent="0.25"/>
    <row r="3894" ht="26.25" customHeight="1" x14ac:dyDescent="0.25"/>
    <row r="3895" ht="26.25" customHeight="1" x14ac:dyDescent="0.25"/>
    <row r="3896" ht="26.25" customHeight="1" x14ac:dyDescent="0.25"/>
    <row r="3897" ht="26.25" customHeight="1" x14ac:dyDescent="0.25"/>
    <row r="3898" ht="26.25" customHeight="1" x14ac:dyDescent="0.25"/>
    <row r="3899" ht="26.25" customHeight="1" x14ac:dyDescent="0.25"/>
    <row r="3900" ht="26.25" customHeight="1" x14ac:dyDescent="0.25"/>
    <row r="3901" ht="26.25" customHeight="1" x14ac:dyDescent="0.25"/>
    <row r="3902" ht="26.25" customHeight="1" x14ac:dyDescent="0.25"/>
    <row r="3903" ht="26.25" customHeight="1" x14ac:dyDescent="0.25"/>
    <row r="3904" ht="26.25" customHeight="1" x14ac:dyDescent="0.25"/>
    <row r="3905" ht="26.25" customHeight="1" x14ac:dyDescent="0.25"/>
    <row r="3906" ht="26.25" customHeight="1" x14ac:dyDescent="0.25"/>
    <row r="3907" ht="26.25" customHeight="1" x14ac:dyDescent="0.25"/>
    <row r="3908" ht="26.25" customHeight="1" x14ac:dyDescent="0.25"/>
    <row r="3909" ht="26.25" customHeight="1" x14ac:dyDescent="0.25"/>
    <row r="3910" ht="26.25" customHeight="1" x14ac:dyDescent="0.25"/>
    <row r="3911" ht="26.25" customHeight="1" x14ac:dyDescent="0.25"/>
    <row r="3912" ht="26.25" customHeight="1" x14ac:dyDescent="0.25"/>
    <row r="3913" ht="26.25" customHeight="1" x14ac:dyDescent="0.25"/>
    <row r="3914" ht="26.25" customHeight="1" x14ac:dyDescent="0.25"/>
    <row r="3915" ht="26.25" customHeight="1" x14ac:dyDescent="0.25"/>
    <row r="3916" ht="26.25" customHeight="1" x14ac:dyDescent="0.25"/>
    <row r="3917" ht="26.25" customHeight="1" x14ac:dyDescent="0.25"/>
    <row r="3918" ht="26.25" customHeight="1" x14ac:dyDescent="0.25"/>
    <row r="3919" ht="26.25" customHeight="1" x14ac:dyDescent="0.25"/>
    <row r="3920" ht="26.25" customHeight="1" x14ac:dyDescent="0.25"/>
    <row r="3921" ht="26.25" customHeight="1" x14ac:dyDescent="0.25"/>
    <row r="3922" ht="26.25" customHeight="1" x14ac:dyDescent="0.25"/>
    <row r="3923" ht="26.25" customHeight="1" x14ac:dyDescent="0.25"/>
    <row r="3924" ht="26.25" customHeight="1" x14ac:dyDescent="0.25"/>
    <row r="3925" ht="26.25" customHeight="1" x14ac:dyDescent="0.25"/>
    <row r="3926" ht="26.25" customHeight="1" x14ac:dyDescent="0.25"/>
    <row r="3927" ht="26.25" customHeight="1" x14ac:dyDescent="0.25"/>
    <row r="3928" ht="26.25" customHeight="1" x14ac:dyDescent="0.25"/>
    <row r="3929" ht="26.25" customHeight="1" x14ac:dyDescent="0.25"/>
    <row r="3930" ht="26.25" customHeight="1" x14ac:dyDescent="0.25"/>
    <row r="3931" ht="26.25" customHeight="1" x14ac:dyDescent="0.25"/>
    <row r="3932" ht="26.25" customHeight="1" x14ac:dyDescent="0.25"/>
    <row r="3933" ht="26.25" customHeight="1" x14ac:dyDescent="0.25"/>
    <row r="3934" ht="26.25" customHeight="1" x14ac:dyDescent="0.25"/>
    <row r="3935" ht="26.25" customHeight="1" x14ac:dyDescent="0.25"/>
    <row r="3936" ht="26.25" customHeight="1" x14ac:dyDescent="0.25"/>
    <row r="3937" ht="26.25" customHeight="1" x14ac:dyDescent="0.25"/>
    <row r="3938" ht="26.25" customHeight="1" x14ac:dyDescent="0.25"/>
    <row r="3939" ht="26.25" customHeight="1" x14ac:dyDescent="0.25"/>
    <row r="3940" ht="26.25" customHeight="1" x14ac:dyDescent="0.25"/>
    <row r="3941" ht="26.25" customHeight="1" x14ac:dyDescent="0.25"/>
    <row r="3942" ht="26.25" customHeight="1" x14ac:dyDescent="0.25"/>
    <row r="3943" ht="26.25" customHeight="1" x14ac:dyDescent="0.25"/>
    <row r="3944" ht="26.25" customHeight="1" x14ac:dyDescent="0.25"/>
    <row r="3945" ht="26.25" customHeight="1" x14ac:dyDescent="0.25"/>
    <row r="3946" ht="26.25" customHeight="1" x14ac:dyDescent="0.25"/>
    <row r="3947" ht="26.25" customHeight="1" x14ac:dyDescent="0.25"/>
    <row r="3948" ht="26.25" customHeight="1" x14ac:dyDescent="0.25"/>
    <row r="3949" ht="26.25" customHeight="1" x14ac:dyDescent="0.25"/>
    <row r="3950" ht="26.25" customHeight="1" x14ac:dyDescent="0.25"/>
    <row r="3951" ht="26.25" customHeight="1" x14ac:dyDescent="0.25"/>
    <row r="3952" ht="26.25" customHeight="1" x14ac:dyDescent="0.25"/>
    <row r="3953" ht="26.25" customHeight="1" x14ac:dyDescent="0.25"/>
    <row r="3954" ht="26.25" customHeight="1" x14ac:dyDescent="0.25"/>
    <row r="3955" ht="26.25" customHeight="1" x14ac:dyDescent="0.25"/>
    <row r="3956" ht="26.25" customHeight="1" x14ac:dyDescent="0.25"/>
    <row r="3957" ht="26.25" customHeight="1" x14ac:dyDescent="0.25"/>
    <row r="3958" ht="26.25" customHeight="1" x14ac:dyDescent="0.25"/>
    <row r="3959" ht="26.25" customHeight="1" x14ac:dyDescent="0.25"/>
    <row r="3960" ht="26.25" customHeight="1" x14ac:dyDescent="0.25"/>
    <row r="3961" ht="26.25" customHeight="1" x14ac:dyDescent="0.25"/>
    <row r="3962" ht="26.25" customHeight="1" x14ac:dyDescent="0.25"/>
    <row r="3963" ht="26.25" customHeight="1" x14ac:dyDescent="0.25"/>
    <row r="3964" ht="26.25" customHeight="1" x14ac:dyDescent="0.25"/>
    <row r="3965" ht="26.25" customHeight="1" x14ac:dyDescent="0.25"/>
    <row r="3966" ht="26.25" customHeight="1" x14ac:dyDescent="0.25"/>
    <row r="3967" ht="26.25" customHeight="1" x14ac:dyDescent="0.25"/>
    <row r="3968" ht="26.25" customHeight="1" x14ac:dyDescent="0.25"/>
    <row r="3969" ht="26.25" customHeight="1" x14ac:dyDescent="0.25"/>
    <row r="3970" ht="26.25" customHeight="1" x14ac:dyDescent="0.25"/>
    <row r="3971" ht="26.25" customHeight="1" x14ac:dyDescent="0.25"/>
    <row r="3972" ht="26.25" customHeight="1" x14ac:dyDescent="0.25"/>
    <row r="3973" ht="26.25" customHeight="1" x14ac:dyDescent="0.25"/>
    <row r="3974" ht="26.25" customHeight="1" x14ac:dyDescent="0.25"/>
    <row r="3975" ht="26.25" customHeight="1" x14ac:dyDescent="0.25"/>
    <row r="3976" ht="26.25" customHeight="1" x14ac:dyDescent="0.25"/>
    <row r="3977" ht="26.25" customHeight="1" x14ac:dyDescent="0.25"/>
    <row r="3978" ht="26.25" customHeight="1" x14ac:dyDescent="0.25"/>
    <row r="3979" ht="26.25" customHeight="1" x14ac:dyDescent="0.25"/>
    <row r="3980" ht="26.25" customHeight="1" x14ac:dyDescent="0.25"/>
    <row r="3981" ht="26.25" customHeight="1" x14ac:dyDescent="0.25"/>
    <row r="3982" ht="26.25" customHeight="1" x14ac:dyDescent="0.25"/>
    <row r="3983" ht="26.25" customHeight="1" x14ac:dyDescent="0.25"/>
    <row r="3984" ht="26.25" customHeight="1" x14ac:dyDescent="0.25"/>
    <row r="3985" ht="26.25" customHeight="1" x14ac:dyDescent="0.25"/>
    <row r="3986" ht="26.25" customHeight="1" x14ac:dyDescent="0.25"/>
    <row r="3987" ht="26.25" customHeight="1" x14ac:dyDescent="0.25"/>
    <row r="3988" ht="26.25" customHeight="1" x14ac:dyDescent="0.25"/>
    <row r="3989" ht="26.25" customHeight="1" x14ac:dyDescent="0.25"/>
    <row r="3990" ht="26.25" customHeight="1" x14ac:dyDescent="0.25"/>
    <row r="3991" ht="26.25" customHeight="1" x14ac:dyDescent="0.25"/>
    <row r="3992" ht="26.25" customHeight="1" x14ac:dyDescent="0.25"/>
    <row r="3993" ht="26.25" customHeight="1" x14ac:dyDescent="0.25"/>
    <row r="3994" ht="26.25" customHeight="1" x14ac:dyDescent="0.25"/>
    <row r="3995" ht="26.25" customHeight="1" x14ac:dyDescent="0.25"/>
    <row r="3996" ht="26.25" customHeight="1" x14ac:dyDescent="0.25"/>
    <row r="3997" ht="26.25" customHeight="1" x14ac:dyDescent="0.25"/>
    <row r="3998" ht="26.25" customHeight="1" x14ac:dyDescent="0.25"/>
    <row r="3999" ht="26.25" customHeight="1" x14ac:dyDescent="0.25"/>
    <row r="4000" ht="26.25" customHeight="1" x14ac:dyDescent="0.25"/>
    <row r="4001" ht="26.25" customHeight="1" x14ac:dyDescent="0.25"/>
    <row r="4002" ht="26.25" customHeight="1" x14ac:dyDescent="0.25"/>
    <row r="4003" ht="26.25" customHeight="1" x14ac:dyDescent="0.25"/>
    <row r="4004" ht="26.25" customHeight="1" x14ac:dyDescent="0.25"/>
    <row r="4005" ht="26.25" customHeight="1" x14ac:dyDescent="0.25"/>
    <row r="4006" ht="26.25" customHeight="1" x14ac:dyDescent="0.25"/>
    <row r="4007" ht="26.25" customHeight="1" x14ac:dyDescent="0.25"/>
    <row r="4008" ht="26.25" customHeight="1" x14ac:dyDescent="0.25"/>
    <row r="4009" ht="26.25" customHeight="1" x14ac:dyDescent="0.25"/>
    <row r="4010" ht="26.25" customHeight="1" x14ac:dyDescent="0.25"/>
    <row r="4011" ht="26.25" customHeight="1" x14ac:dyDescent="0.25"/>
    <row r="4012" ht="26.25" customHeight="1" x14ac:dyDescent="0.25"/>
    <row r="4013" ht="26.25" customHeight="1" x14ac:dyDescent="0.25"/>
    <row r="4014" ht="26.25" customHeight="1" x14ac:dyDescent="0.25"/>
    <row r="4015" ht="26.25" customHeight="1" x14ac:dyDescent="0.25"/>
    <row r="4016" ht="26.25" customHeight="1" x14ac:dyDescent="0.25"/>
    <row r="4017" ht="26.25" customHeight="1" x14ac:dyDescent="0.25"/>
    <row r="4018" ht="26.25" customHeight="1" x14ac:dyDescent="0.25"/>
    <row r="4019" ht="26.25" customHeight="1" x14ac:dyDescent="0.25"/>
    <row r="4020" ht="26.25" customHeight="1" x14ac:dyDescent="0.25"/>
    <row r="4021" ht="26.25" customHeight="1" x14ac:dyDescent="0.25"/>
    <row r="4022" ht="26.25" customHeight="1" x14ac:dyDescent="0.25"/>
    <row r="4023" ht="26.25" customHeight="1" x14ac:dyDescent="0.25"/>
    <row r="4024" ht="26.25" customHeight="1" x14ac:dyDescent="0.25"/>
    <row r="4025" ht="26.25" customHeight="1" x14ac:dyDescent="0.25"/>
    <row r="4026" ht="26.25" customHeight="1" x14ac:dyDescent="0.25"/>
    <row r="4027" ht="26.25" customHeight="1" x14ac:dyDescent="0.25"/>
    <row r="4028" ht="26.25" customHeight="1" x14ac:dyDescent="0.25"/>
    <row r="4029" ht="26.25" customHeight="1" x14ac:dyDescent="0.25"/>
    <row r="4030" ht="26.25" customHeight="1" x14ac:dyDescent="0.25"/>
    <row r="4031" ht="26.25" customHeight="1" x14ac:dyDescent="0.25"/>
    <row r="4032" ht="26.25" customHeight="1" x14ac:dyDescent="0.25"/>
    <row r="4033" ht="26.25" customHeight="1" x14ac:dyDescent="0.25"/>
    <row r="4034" ht="26.25" customHeight="1" x14ac:dyDescent="0.25"/>
    <row r="4035" ht="26.25" customHeight="1" x14ac:dyDescent="0.25"/>
    <row r="4036" ht="26.25" customHeight="1" x14ac:dyDescent="0.25"/>
    <row r="4037" ht="26.25" customHeight="1" x14ac:dyDescent="0.25"/>
    <row r="4038" ht="26.25" customHeight="1" x14ac:dyDescent="0.25"/>
    <row r="4039" ht="26.25" customHeight="1" x14ac:dyDescent="0.25"/>
    <row r="4040" ht="26.25" customHeight="1" x14ac:dyDescent="0.25"/>
    <row r="4041" ht="26.25" customHeight="1" x14ac:dyDescent="0.25"/>
    <row r="4042" ht="26.25" customHeight="1" x14ac:dyDescent="0.25"/>
    <row r="4043" ht="26.25" customHeight="1" x14ac:dyDescent="0.25"/>
    <row r="4044" ht="26.25" customHeight="1" x14ac:dyDescent="0.25"/>
    <row r="4045" ht="26.25" customHeight="1" x14ac:dyDescent="0.25"/>
    <row r="4046" ht="26.25" customHeight="1" x14ac:dyDescent="0.25"/>
    <row r="4047" ht="26.25" customHeight="1" x14ac:dyDescent="0.25"/>
    <row r="4048" ht="26.25" customHeight="1" x14ac:dyDescent="0.25"/>
    <row r="4049" ht="26.25" customHeight="1" x14ac:dyDescent="0.25"/>
    <row r="4050" ht="26.25" customHeight="1" x14ac:dyDescent="0.25"/>
    <row r="4051" ht="26.25" customHeight="1" x14ac:dyDescent="0.25"/>
    <row r="4052" ht="26.25" customHeight="1" x14ac:dyDescent="0.25"/>
    <row r="4053" ht="26.25" customHeight="1" x14ac:dyDescent="0.25"/>
    <row r="4054" ht="26.25" customHeight="1" x14ac:dyDescent="0.25"/>
    <row r="4055" ht="26.25" customHeight="1" x14ac:dyDescent="0.25"/>
    <row r="4056" ht="26.25" customHeight="1" x14ac:dyDescent="0.25"/>
    <row r="4057" ht="26.25" customHeight="1" x14ac:dyDescent="0.25"/>
    <row r="4058" ht="26.25" customHeight="1" x14ac:dyDescent="0.25"/>
    <row r="4059" ht="26.25" customHeight="1" x14ac:dyDescent="0.25"/>
    <row r="4060" ht="26.25" customHeight="1" x14ac:dyDescent="0.25"/>
    <row r="4061" ht="26.25" customHeight="1" x14ac:dyDescent="0.25"/>
    <row r="4062" ht="26.25" customHeight="1" x14ac:dyDescent="0.25"/>
    <row r="4063" ht="26.25" customHeight="1" x14ac:dyDescent="0.25"/>
    <row r="4064" ht="26.25" customHeight="1" x14ac:dyDescent="0.25"/>
    <row r="4065" ht="26.25" customHeight="1" x14ac:dyDescent="0.25"/>
    <row r="4066" ht="26.25" customHeight="1" x14ac:dyDescent="0.25"/>
    <row r="4067" ht="26.25" customHeight="1" x14ac:dyDescent="0.25"/>
    <row r="4068" ht="26.25" customHeight="1" x14ac:dyDescent="0.25"/>
    <row r="4069" ht="26.25" customHeight="1" x14ac:dyDescent="0.25"/>
    <row r="4070" ht="26.25" customHeight="1" x14ac:dyDescent="0.25"/>
    <row r="4071" ht="26.25" customHeight="1" x14ac:dyDescent="0.25"/>
    <row r="4072" ht="26.25" customHeight="1" x14ac:dyDescent="0.25"/>
    <row r="4073" ht="26.25" customHeight="1" x14ac:dyDescent="0.25"/>
    <row r="4074" ht="26.25" customHeight="1" x14ac:dyDescent="0.25"/>
    <row r="4075" ht="26.25" customHeight="1" x14ac:dyDescent="0.25"/>
    <row r="4076" ht="26.25" customHeight="1" x14ac:dyDescent="0.25"/>
    <row r="4077" ht="26.25" customHeight="1" x14ac:dyDescent="0.25"/>
    <row r="4078" ht="26.25" customHeight="1" x14ac:dyDescent="0.25"/>
    <row r="4079" ht="26.25" customHeight="1" x14ac:dyDescent="0.25"/>
    <row r="4080" ht="26.25" customHeight="1" x14ac:dyDescent="0.25"/>
    <row r="4081" ht="26.25" customHeight="1" x14ac:dyDescent="0.25"/>
    <row r="4082" ht="26.25" customHeight="1" x14ac:dyDescent="0.25"/>
    <row r="4083" ht="26.25" customHeight="1" x14ac:dyDescent="0.25"/>
    <row r="4084" ht="26.25" customHeight="1" x14ac:dyDescent="0.25"/>
    <row r="4085" ht="26.25" customHeight="1" x14ac:dyDescent="0.25"/>
    <row r="4086" ht="26.25" customHeight="1" x14ac:dyDescent="0.25"/>
    <row r="4087" ht="26.25" customHeight="1" x14ac:dyDescent="0.25"/>
    <row r="4088" ht="26.25" customHeight="1" x14ac:dyDescent="0.25"/>
    <row r="4089" ht="26.25" customHeight="1" x14ac:dyDescent="0.25"/>
    <row r="4090" ht="26.25" customHeight="1" x14ac:dyDescent="0.25"/>
    <row r="4091" ht="26.25" customHeight="1" x14ac:dyDescent="0.25"/>
    <row r="4092" ht="26.25" customHeight="1" x14ac:dyDescent="0.25"/>
    <row r="4093" ht="26.25" customHeight="1" x14ac:dyDescent="0.25"/>
    <row r="4094" ht="26.25" customHeight="1" x14ac:dyDescent="0.25"/>
    <row r="4095" ht="26.25" customHeight="1" x14ac:dyDescent="0.25"/>
    <row r="4096" ht="26.25" customHeight="1" x14ac:dyDescent="0.25"/>
    <row r="4097" ht="26.25" customHeight="1" x14ac:dyDescent="0.25"/>
    <row r="4098" ht="26.25" customHeight="1" x14ac:dyDescent="0.25"/>
    <row r="4099" ht="26.25" customHeight="1" x14ac:dyDescent="0.25"/>
    <row r="4100" ht="26.25" customHeight="1" x14ac:dyDescent="0.25"/>
    <row r="4101" ht="26.25" customHeight="1" x14ac:dyDescent="0.25"/>
    <row r="4102" ht="26.25" customHeight="1" x14ac:dyDescent="0.25"/>
    <row r="4103" ht="26.25" customHeight="1" x14ac:dyDescent="0.25"/>
    <row r="4104" ht="26.25" customHeight="1" x14ac:dyDescent="0.25"/>
    <row r="4105" ht="26.25" customHeight="1" x14ac:dyDescent="0.25"/>
    <row r="4106" ht="26.25" customHeight="1" x14ac:dyDescent="0.25"/>
    <row r="4107" ht="26.25" customHeight="1" x14ac:dyDescent="0.25"/>
    <row r="4108" ht="26.25" customHeight="1" x14ac:dyDescent="0.25"/>
    <row r="4109" ht="26.25" customHeight="1" x14ac:dyDescent="0.25"/>
    <row r="4110" ht="26.25" customHeight="1" x14ac:dyDescent="0.25"/>
    <row r="4111" ht="26.25" customHeight="1" x14ac:dyDescent="0.25"/>
    <row r="4112" ht="26.25" customHeight="1" x14ac:dyDescent="0.25"/>
    <row r="4113" ht="26.25" customHeight="1" x14ac:dyDescent="0.25"/>
    <row r="4114" ht="26.25" customHeight="1" x14ac:dyDescent="0.25"/>
    <row r="4115" ht="26.25" customHeight="1" x14ac:dyDescent="0.25"/>
    <row r="4116" ht="26.25" customHeight="1" x14ac:dyDescent="0.25"/>
    <row r="4117" ht="26.25" customHeight="1" x14ac:dyDescent="0.25"/>
    <row r="4118" ht="26.25" customHeight="1" x14ac:dyDescent="0.25"/>
    <row r="4119" ht="26.25" customHeight="1" x14ac:dyDescent="0.25"/>
    <row r="4120" ht="26.25" customHeight="1" x14ac:dyDescent="0.25"/>
    <row r="4121" ht="26.25" customHeight="1" x14ac:dyDescent="0.25"/>
    <row r="4122" ht="26.25" customHeight="1" x14ac:dyDescent="0.25"/>
    <row r="4123" ht="26.25" customHeight="1" x14ac:dyDescent="0.25"/>
    <row r="4124" ht="26.25" customHeight="1" x14ac:dyDescent="0.25"/>
    <row r="4125" ht="26.25" customHeight="1" x14ac:dyDescent="0.25"/>
    <row r="4126" ht="26.25" customHeight="1" x14ac:dyDescent="0.25"/>
    <row r="4127" ht="26.25" customHeight="1" x14ac:dyDescent="0.25"/>
    <row r="4128" ht="26.25" customHeight="1" x14ac:dyDescent="0.25"/>
    <row r="4129" ht="26.25" customHeight="1" x14ac:dyDescent="0.25"/>
    <row r="4130" ht="26.25" customHeight="1" x14ac:dyDescent="0.25"/>
    <row r="4131" ht="26.25" customHeight="1" x14ac:dyDescent="0.25"/>
    <row r="4132" ht="26.25" customHeight="1" x14ac:dyDescent="0.25"/>
    <row r="4133" ht="26.25" customHeight="1" x14ac:dyDescent="0.25"/>
    <row r="4134" ht="26.25" customHeight="1" x14ac:dyDescent="0.25"/>
    <row r="4135" ht="26.25" customHeight="1" x14ac:dyDescent="0.25"/>
    <row r="4136" ht="26.25" customHeight="1" x14ac:dyDescent="0.25"/>
    <row r="4137" ht="26.25" customHeight="1" x14ac:dyDescent="0.25"/>
    <row r="4138" ht="26.25" customHeight="1" x14ac:dyDescent="0.25"/>
    <row r="4139" ht="26.25" customHeight="1" x14ac:dyDescent="0.25"/>
    <row r="4140" ht="26.25" customHeight="1" x14ac:dyDescent="0.25"/>
    <row r="4141" ht="26.25" customHeight="1" x14ac:dyDescent="0.25"/>
    <row r="4142" ht="26.25" customHeight="1" x14ac:dyDescent="0.25"/>
    <row r="4143" ht="26.25" customHeight="1" x14ac:dyDescent="0.25"/>
    <row r="4144" ht="26.25" customHeight="1" x14ac:dyDescent="0.25"/>
    <row r="4145" ht="26.25" customHeight="1" x14ac:dyDescent="0.25"/>
    <row r="4146" ht="26.25" customHeight="1" x14ac:dyDescent="0.25"/>
    <row r="4147" ht="26.25" customHeight="1" x14ac:dyDescent="0.25"/>
    <row r="4148" ht="26.25" customHeight="1" x14ac:dyDescent="0.25"/>
    <row r="4149" ht="26.25" customHeight="1" x14ac:dyDescent="0.25"/>
    <row r="4150" ht="26.25" customHeight="1" x14ac:dyDescent="0.25"/>
    <row r="4151" ht="26.25" customHeight="1" x14ac:dyDescent="0.25"/>
    <row r="4152" ht="26.25" customHeight="1" x14ac:dyDescent="0.25"/>
    <row r="4153" ht="26.25" customHeight="1" x14ac:dyDescent="0.25"/>
    <row r="4154" ht="26.25" customHeight="1" x14ac:dyDescent="0.25"/>
    <row r="4155" ht="26.25" customHeight="1" x14ac:dyDescent="0.25"/>
    <row r="4156" ht="26.25" customHeight="1" x14ac:dyDescent="0.25"/>
    <row r="4157" ht="26.25" customHeight="1" x14ac:dyDescent="0.25"/>
    <row r="4158" ht="26.25" customHeight="1" x14ac:dyDescent="0.25"/>
    <row r="4159" ht="26.25" customHeight="1" x14ac:dyDescent="0.25"/>
    <row r="4160" ht="26.25" customHeight="1" x14ac:dyDescent="0.25"/>
    <row r="4161" ht="26.25" customHeight="1" x14ac:dyDescent="0.25"/>
    <row r="4162" ht="26.25" customHeight="1" x14ac:dyDescent="0.25"/>
    <row r="4163" ht="26.25" customHeight="1" x14ac:dyDescent="0.25"/>
    <row r="4164" ht="26.25" customHeight="1" x14ac:dyDescent="0.25"/>
    <row r="4165" ht="26.25" customHeight="1" x14ac:dyDescent="0.25"/>
    <row r="4166" ht="26.25" customHeight="1" x14ac:dyDescent="0.25"/>
    <row r="4167" ht="26.25" customHeight="1" x14ac:dyDescent="0.25"/>
    <row r="4168" ht="26.25" customHeight="1" x14ac:dyDescent="0.25"/>
    <row r="4169" ht="26.25" customHeight="1" x14ac:dyDescent="0.25"/>
    <row r="4170" ht="26.25" customHeight="1" x14ac:dyDescent="0.25"/>
    <row r="4171" ht="26.25" customHeight="1" x14ac:dyDescent="0.25"/>
    <row r="4172" ht="26.25" customHeight="1" x14ac:dyDescent="0.25"/>
    <row r="4173" ht="26.25" customHeight="1" x14ac:dyDescent="0.25"/>
    <row r="4174" ht="26.25" customHeight="1" x14ac:dyDescent="0.25"/>
    <row r="4175" ht="26.25" customHeight="1" x14ac:dyDescent="0.25"/>
    <row r="4176" ht="26.25" customHeight="1" x14ac:dyDescent="0.25"/>
    <row r="4177" ht="26.25" customHeight="1" x14ac:dyDescent="0.25"/>
    <row r="4178" ht="26.25" customHeight="1" x14ac:dyDescent="0.25"/>
    <row r="4179" ht="26.25" customHeight="1" x14ac:dyDescent="0.25"/>
    <row r="4180" ht="26.25" customHeight="1" x14ac:dyDescent="0.25"/>
    <row r="4181" ht="26.25" customHeight="1" x14ac:dyDescent="0.25"/>
    <row r="4182" ht="26.25" customHeight="1" x14ac:dyDescent="0.25"/>
    <row r="4183" ht="26.25" customHeight="1" x14ac:dyDescent="0.25"/>
    <row r="4184" ht="26.25" customHeight="1" x14ac:dyDescent="0.25"/>
    <row r="4185" ht="26.25" customHeight="1" x14ac:dyDescent="0.25"/>
    <row r="4186" ht="26.25" customHeight="1" x14ac:dyDescent="0.25"/>
    <row r="4187" ht="26.25" customHeight="1" x14ac:dyDescent="0.25"/>
    <row r="4188" ht="26.25" customHeight="1" x14ac:dyDescent="0.25"/>
    <row r="4189" ht="26.25" customHeight="1" x14ac:dyDescent="0.25"/>
    <row r="4190" ht="26.25" customHeight="1" x14ac:dyDescent="0.25"/>
    <row r="4191" ht="26.25" customHeight="1" x14ac:dyDescent="0.25"/>
    <row r="4192" ht="26.25" customHeight="1" x14ac:dyDescent="0.25"/>
    <row r="4193" ht="26.25" customHeight="1" x14ac:dyDescent="0.25"/>
    <row r="4194" ht="26.25" customHeight="1" x14ac:dyDescent="0.25"/>
    <row r="4195" ht="26.25" customHeight="1" x14ac:dyDescent="0.25"/>
    <row r="4196" ht="26.25" customHeight="1" x14ac:dyDescent="0.25"/>
    <row r="4197" ht="26.25" customHeight="1" x14ac:dyDescent="0.25"/>
    <row r="4198" ht="26.25" customHeight="1" x14ac:dyDescent="0.25"/>
    <row r="4199" ht="26.25" customHeight="1" x14ac:dyDescent="0.25"/>
    <row r="4200" ht="26.25" customHeight="1" x14ac:dyDescent="0.25"/>
    <row r="4201" ht="26.25" customHeight="1" x14ac:dyDescent="0.25"/>
    <row r="4202" ht="26.25" customHeight="1" x14ac:dyDescent="0.25"/>
    <row r="4203" ht="26.25" customHeight="1" x14ac:dyDescent="0.25"/>
    <row r="4204" ht="26.25" customHeight="1" x14ac:dyDescent="0.25"/>
    <row r="4205" ht="26.25" customHeight="1" x14ac:dyDescent="0.25"/>
    <row r="4206" ht="26.25" customHeight="1" x14ac:dyDescent="0.25"/>
    <row r="4207" ht="26.25" customHeight="1" x14ac:dyDescent="0.25"/>
    <row r="4208" ht="26.25" customHeight="1" x14ac:dyDescent="0.25"/>
    <row r="4209" ht="26.25" customHeight="1" x14ac:dyDescent="0.25"/>
    <row r="4210" ht="26.25" customHeight="1" x14ac:dyDescent="0.25"/>
    <row r="4211" ht="26.25" customHeight="1" x14ac:dyDescent="0.25"/>
  </sheetData>
  <mergeCells count="1">
    <mergeCell ref="A375:C3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2020-12-01T13:15:03Z</dcterms:modified>
</cp:coreProperties>
</file>