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64" i="1" l="1"/>
  <c r="H80" i="1" l="1"/>
  <c r="H28" i="1" l="1"/>
  <c r="H23" i="1" l="1"/>
  <c r="H16" i="1" l="1"/>
  <c r="H76" i="1" l="1"/>
  <c r="H60" i="1" l="1"/>
  <c r="H89" i="1" l="1"/>
</calcChain>
</file>

<file path=xl/sharedStrings.xml><?xml version="1.0" encoding="utf-8"?>
<sst xmlns="http://schemas.openxmlformats.org/spreadsheetml/2006/main" count="1502" uniqueCount="962">
  <si>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</si>
  <si>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</si>
  <si>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</si>
  <si>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</si>
  <si>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</si>
  <si>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</si>
  <si>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</si>
  <si>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</si>
  <si>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</si>
  <si>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</si>
  <si>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</si>
  <si>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</si>
  <si>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</si>
  <si>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</si>
  <si>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</si>
  <si>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</si>
  <si>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</si>
  <si>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</si>
  <si>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</si>
  <si>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</si>
  <si>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</si>
  <si>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</si>
  <si>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</si>
  <si>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</si>
  <si>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</si>
  <si>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</si>
  <si>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</si>
  <si>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</si>
  <si>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</si>
  <si>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</si>
  <si>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</si>
  <si>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</si>
  <si>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</si>
  <si>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</si>
  <si>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</si>
  <si>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</si>
  <si>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</si>
  <si>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</si>
  <si>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</si>
  <si>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</si>
  <si>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</si>
  <si>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</si>
  <si>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</si>
  <si>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</si>
  <si>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</si>
  <si>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</si>
  <si>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</si>
  <si>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</si>
  <si>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</si>
  <si>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</si>
  <si>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</si>
  <si>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</si>
  <si>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</si>
  <si>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</si>
  <si>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</si>
  <si>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5459</t>
  </si>
  <si>
    <t>7486</t>
  </si>
  <si>
    <t>0000</t>
  </si>
  <si>
    <t>6498</t>
  </si>
  <si>
    <t>6716</t>
  </si>
  <si>
    <t>8304</t>
  </si>
  <si>
    <t>7331</t>
  </si>
  <si>
    <t>9606</t>
  </si>
  <si>
    <t>9561</t>
  </si>
  <si>
    <t>9700</t>
  </si>
  <si>
    <t>7438</t>
  </si>
  <si>
    <t>1079</t>
  </si>
  <si>
    <t>1144</t>
  </si>
  <si>
    <t>6555</t>
  </si>
  <si>
    <t>0305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</si>
  <si>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</si>
  <si>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</si>
  <si>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</si>
  <si>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</si>
  <si>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</si>
  <si>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</si>
  <si>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</si>
  <si>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</si>
  <si>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</si>
  <si>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7690</t>
  </si>
  <si>
    <t>5779</t>
  </si>
  <si>
    <t>2140</t>
  </si>
  <si>
    <t>5812</t>
  </si>
  <si>
    <t>9971</t>
  </si>
  <si>
    <t>7937</t>
  </si>
  <si>
    <t>3855</t>
  </si>
  <si>
    <t>2784</t>
  </si>
  <si>
    <t>5736</t>
  </si>
  <si>
    <t>9161</t>
  </si>
  <si>
    <t>8379</t>
  </si>
  <si>
    <t>1137</t>
  </si>
  <si>
    <t>3440</t>
  </si>
  <si>
    <t>3092</t>
  </si>
  <si>
    <t>8731</t>
  </si>
  <si>
    <t>4863</t>
  </si>
  <si>
    <t>7839</t>
  </si>
  <si>
    <t>6206</t>
  </si>
  <si>
    <t>8377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</si>
  <si>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</si>
  <si>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</si>
  <si>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</si>
  <si>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</si>
  <si>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</si>
  <si>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</si>
  <si>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</si>
  <si>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</si>
  <si>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</si>
  <si>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</si>
  <si>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</si>
  <si>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</si>
  <si>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</si>
  <si>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0870</t>
  </si>
  <si>
    <t>4527</t>
  </si>
  <si>
    <t>0520</t>
  </si>
  <si>
    <t>4611</t>
  </si>
  <si>
    <t>0396</t>
  </si>
  <si>
    <t>0657</t>
  </si>
  <si>
    <t>2705</t>
  </si>
  <si>
    <t>6136</t>
  </si>
  <si>
    <t>1334</t>
  </si>
  <si>
    <t>4386</t>
  </si>
  <si>
    <t>5307</t>
  </si>
  <si>
    <t>2568</t>
  </si>
  <si>
    <t>Выручка</t>
  </si>
  <si>
    <t xml:space="preserve">Расходы по коммерческой деятельности </t>
  </si>
  <si>
    <t>6488</t>
  </si>
  <si>
    <t>2865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</si>
  <si>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</si>
  <si>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</si>
  <si>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</si>
  <si>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</si>
  <si>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</si>
  <si>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</si>
  <si>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</si>
  <si>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</si>
  <si>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</si>
  <si>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</si>
  <si>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</si>
  <si>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</si>
  <si>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</si>
  <si>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</si>
  <si>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</si>
  <si>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</si>
  <si>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</si>
  <si>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</si>
  <si>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</si>
  <si>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</si>
  <si>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</si>
  <si>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</si>
  <si>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</si>
  <si>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</si>
  <si>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</si>
  <si>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1349</t>
  </si>
  <si>
    <t>Жертвователь (последние цифры номера кошелька\карты)</t>
  </si>
  <si>
    <t>Грант "Путь домой"</t>
  </si>
  <si>
    <t>7671</t>
  </si>
  <si>
    <t>1556</t>
  </si>
  <si>
    <t>Адресная помощь Адресат: Воронова Алина (ежемесячный платеж)</t>
  </si>
  <si>
    <t>8635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</si>
  <si>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</si>
  <si>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</si>
  <si>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</si>
  <si>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</si>
  <si>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</si>
  <si>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</si>
  <si>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</si>
  <si>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</si>
  <si>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</si>
  <si>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</si>
  <si>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</si>
  <si>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</si>
  <si>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</si>
  <si>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</si>
  <si>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</si>
  <si>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</si>
  <si>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Адресная помощь Адресат: Кулешов Николай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</si>
  <si>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</si>
  <si>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</si>
  <si>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</si>
  <si>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</si>
  <si>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7274</t>
  </si>
  <si>
    <t>На уставную деятельность(ежемесячный платеж)</t>
  </si>
  <si>
    <t>Волонтерство Адресат: Дуденко Марина (ежемесячный платеж)</t>
  </si>
  <si>
    <t>7425</t>
  </si>
  <si>
    <t>5705</t>
  </si>
  <si>
    <t>6722</t>
  </si>
  <si>
    <t>3226</t>
  </si>
  <si>
    <t>4103</t>
  </si>
  <si>
    <t xml:space="preserve">Дата </t>
  </si>
  <si>
    <t>4896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</si>
  <si>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</si>
  <si>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</si>
  <si>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</si>
  <si>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</si>
  <si>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</si>
  <si>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</si>
  <si>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4678</t>
  </si>
  <si>
    <t>Адресная помощь Адресат: Помощь больнице (ежемесячный платеж)</t>
  </si>
  <si>
    <t>6414</t>
  </si>
  <si>
    <t>0183</t>
  </si>
  <si>
    <t>6651</t>
  </si>
  <si>
    <t>Адресная помощь Адресат: Дуденко Марина (ежемесячный платеж) Комментарий: Дай бог здоровья</t>
  </si>
  <si>
    <t>2563</t>
  </si>
  <si>
    <t>Мобильная коммерция: Мегафон (Россия)</t>
  </si>
  <si>
    <t>Мобильная коммерция: МТС (Россия)</t>
  </si>
  <si>
    <t>2858</t>
  </si>
  <si>
    <t>Мобильная коммерция: Tele2 (Россия)</t>
  </si>
  <si>
    <t>Проект</t>
  </si>
  <si>
    <t xml:space="preserve">Инвитро Воронеж Белогуров Максим </t>
  </si>
  <si>
    <t>0366</t>
  </si>
  <si>
    <t>2385</t>
  </si>
  <si>
    <t>5413</t>
  </si>
  <si>
    <t>3183</t>
  </si>
  <si>
    <t>6436</t>
  </si>
  <si>
    <t>На уставную деятельность Комментарий: Живи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</si>
  <si>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</si>
  <si>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</si>
  <si>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</si>
  <si>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</si>
  <si>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</si>
  <si>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</si>
  <si>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2585</t>
  </si>
  <si>
    <t>4285</t>
  </si>
  <si>
    <t>1584</t>
  </si>
  <si>
    <t>0107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</si>
  <si>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</si>
  <si>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</si>
  <si>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</si>
  <si>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</si>
  <si>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8511</t>
  </si>
  <si>
    <t>6038</t>
  </si>
  <si>
    <t>Пожертвование на благотворительность НДС не облагается.</t>
  </si>
  <si>
    <t>На уставную деятельность Адресат: Кулешов Николай</t>
  </si>
  <si>
    <t>6558</t>
  </si>
  <si>
    <t>Адресная помощь Адресат: Алиева Дарина</t>
  </si>
  <si>
    <t>0540</t>
  </si>
  <si>
    <t>0180</t>
  </si>
  <si>
    <t>6055</t>
  </si>
  <si>
    <t>На уставную деятельность Адресат: Алиева Дарина</t>
  </si>
  <si>
    <t>8014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</si>
  <si>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</si>
  <si>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</si>
  <si>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</si>
  <si>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0835</t>
  </si>
  <si>
    <t>На уставную деятельность Адресат: Виткалов Даниил (ежемесячный платеж)</t>
  </si>
  <si>
    <t>6622</t>
  </si>
  <si>
    <t>Адресная помощь Адресат: Бухало Соня</t>
  </si>
  <si>
    <t>5044</t>
  </si>
  <si>
    <t>На уставную деятельность (ежемесячный платеж) Комментарий: Евгеньевна</t>
  </si>
  <si>
    <t>6977</t>
  </si>
  <si>
    <t>6387</t>
  </si>
  <si>
    <t>3523</t>
  </si>
  <si>
    <t>1595</t>
  </si>
  <si>
    <t>Подарки детям (ежемесячный платеж) Комментарий: Сергеевна</t>
  </si>
  <si>
    <t>На уставную деятельность Адресат: Бухало Соня</t>
  </si>
  <si>
    <t>Подарки детям</t>
  </si>
  <si>
    <t>3021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</si>
  <si>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</si>
  <si>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</si>
  <si>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</si>
  <si>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</si>
  <si>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7161</t>
  </si>
  <si>
    <t>8315</t>
  </si>
  <si>
    <t>9299</t>
  </si>
  <si>
    <t>4908</t>
  </si>
  <si>
    <t>5723</t>
  </si>
  <si>
    <t>4032</t>
  </si>
  <si>
    <t>2926</t>
  </si>
  <si>
    <t>5026</t>
  </si>
  <si>
    <t>1205</t>
  </si>
  <si>
    <t>Мобильная коммерция: Yota (Россия)</t>
  </si>
  <si>
    <t>1942</t>
  </si>
  <si>
    <t>7051</t>
  </si>
  <si>
    <t>3774</t>
  </si>
  <si>
    <t>0131</t>
  </si>
  <si>
    <t>2516</t>
  </si>
  <si>
    <t>5765</t>
  </si>
  <si>
    <t>1285</t>
  </si>
  <si>
    <t>БЛАГОТВОРИТЕЛЬНАЯ ПОМОЩЬ. НДС НЕ ОБЛАГАЕТСЯ</t>
  </si>
  <si>
    <t>Вода</t>
  </si>
  <si>
    <t>Лютикова Варвара</t>
  </si>
  <si>
    <t>Покупка товаров для организации благотворительных мероприятий</t>
  </si>
  <si>
    <t>Материалы Добрый Букет</t>
  </si>
  <si>
    <t>Канцелярские товары</t>
  </si>
  <si>
    <t>8702</t>
  </si>
  <si>
    <t>5230</t>
  </si>
  <si>
    <t>5682</t>
  </si>
  <si>
    <t>1609</t>
  </si>
  <si>
    <t>3218</t>
  </si>
  <si>
    <t>8952</t>
  </si>
  <si>
    <t>0818</t>
  </si>
  <si>
    <t>3300</t>
  </si>
  <si>
    <t>2812</t>
  </si>
  <si>
    <t>8174</t>
  </si>
  <si>
    <t>7399</t>
  </si>
  <si>
    <t>Адресная помощь Адресат: Макеева Эльвира</t>
  </si>
  <si>
    <t>0103</t>
  </si>
  <si>
    <t>7773</t>
  </si>
  <si>
    <t>Адресная помощь: Батракова Лера (ежемесячный платеж)</t>
  </si>
  <si>
    <t>4265</t>
  </si>
  <si>
    <t>Адресная помощь Адресат: Фролов Михаил (ежемесячный платеж) Комментарий: Храни тебя Бог, Миша!</t>
  </si>
  <si>
    <t>1132</t>
  </si>
  <si>
    <t>1863</t>
  </si>
  <si>
    <t>2666</t>
  </si>
  <si>
    <t>На уставную деятельность Адресат: Ситникова Аня</t>
  </si>
  <si>
    <t>На уставную деятельность Адресат: Макеева Эльвира</t>
  </si>
  <si>
    <t>4289</t>
  </si>
  <si>
    <t>Адресная помощь Адресат: Ситникова Аня</t>
  </si>
  <si>
    <t>3588</t>
  </si>
  <si>
    <t>4667</t>
  </si>
  <si>
    <t>0842</t>
  </si>
  <si>
    <t>Волонтерство Адресат: Помочь всем  (ежемесячный платеж)</t>
  </si>
  <si>
    <t>7522</t>
  </si>
  <si>
    <t>ДОБРОВОЛЬНОЕ ПОЖЕРТВОВАНИЕ;Дата оплаты 01/10/2021;Плательщик:ШИШКАНОВА;Н;А;</t>
  </si>
  <si>
    <t>ДОБРОВОЛЬНОЕ ПОЖЕРТВОВАНИЕ;Дата оплаты 01/10/2021;Плательщик:ИВАНОВА;И;</t>
  </si>
  <si>
    <t>ДОБРОВОЛЬНОЕ ПОЖЕРТВОВАНИЕ;Дата оплаты 01/10/2021;Плательщик:ИВАНОВ;И;</t>
  </si>
  <si>
    <t>ДОБРОВОЛЬНОЕ ПОЖЕРТВОВАНИЕ;Дата оплаты 01/10/2021;Плательщик:з;б;</t>
  </si>
  <si>
    <t>ДОБРОВОЛЬНОЕ ПОЖЕРТВОВАНИЕ;Дата оплаты 01/10/2021;Плательщик:ШИШКАНОВА;М;В;</t>
  </si>
  <si>
    <t>ДОБРОВОЛЬНОЕ ПОЖЕРТВОВАНИЕ;Дата оплаты 01/10/2021;Плательщик:иванова;и;</t>
  </si>
  <si>
    <t>ДОБРОВОЛЬНОЕ ПОЖЕРТВОВАНИЕ;Дата оплаты 01/10/2021;Плательщик:ДОЛЕЕВ;В;Б;</t>
  </si>
  <si>
    <t>ДОБРОВОЛЬНОЕ ПОЖЕРТВОВАНИЕ;Дата оплаты 01/10/2021;Плательщик:ДИДИГОВА;Е;Л;</t>
  </si>
  <si>
    <t>ДОБРОВОЛЬНОЕ ПОЖЕРТВОВАНИЕ;Дата оплаты 01/10/2021;Плательщик:Лыбзикова;Дарья;</t>
  </si>
  <si>
    <t>ДОБРОВОЛЬНОЕ ПОЖЕРТВОВАНИЕ;Дата оплаты 01/10/2021;Плательщик:груздева;наталья;</t>
  </si>
  <si>
    <t>Зачисление средств по операциям эквайринга. Мерчант №341000041647. Дата реестра 01.10.2021. Комиссия 0.60. Возврат покупки 0.00/0.00. НДС не облагается</t>
  </si>
  <si>
    <t>ДОБРОВОЛЬНОЕ ПОЖЕРТВОВАНИЕ;Дата оплаты 01/10/2021;Плательщик:Ерхолин;Александр;</t>
  </si>
  <si>
    <t>ДОБРОВОЛЬНОЕ ПОЖЕРТВОВАНИЕ;Дата оплаты 01/10/2021;Плательщик:Япрынцева;Светлана;</t>
  </si>
  <si>
    <t>ДОБРОВОЛЬНОЕ ПОЖЕРТВОВАНИЕ;Дата оплаты 01/10/2021;Плательщик:Кохан;Инна;</t>
  </si>
  <si>
    <t>Перевод средств по договору б/н от 23.07.2020 по Реестру Операций от 30.09.2021. Сумма комиссии 247 руб. 20 коп., НДС не облагается.</t>
  </si>
  <si>
    <t>&lt;SI&gt;Прием ден. нал. через УС 10978212 01.10.2021 17:00:37 Вноситель Гальцова Елена Викторовна(113031980) 32, прочее Пожертвования взнос код12</t>
  </si>
  <si>
    <t>БЛАГОТВОРИТЕЛЬНОЕ ПОЖЕРТВОВАНИЕ НА ОКАЗАНИЕ ПОМОЩИ АЛИНЕ ВОРОНОВОЙ, П О ПИСЬМУ №326 ОТ 22.09.2021 СУММА 495452-00 БЕЗ НАЛОГА (НДС)</t>
  </si>
  <si>
    <t>ДОБРОВОЛЬНОЕ ПОЖЕРТВОВАНИЕ;Дата оплаты 02/10/2021;Плательщик:ИВАНОВ;И;</t>
  </si>
  <si>
    <t>ДОБРОВОЛЬНОЕ ПОЖЕРТВОВАНИЕ;Дата оплаты 02/10/2021;Плательщик:к;с;б;</t>
  </si>
  <si>
    <t>ДОБРОВОЛЬНОЕ ПОЖЕРТВОВАНИЕ;Дата оплаты 02/10/2021;Плательщик:ИВНАОВА;И;</t>
  </si>
  <si>
    <t>ДОБРОВОЛЬНОЕ ПОЖЕРТВОВАНИЕ;Дата оплаты 02/10/2021;Плательщик:г;э;а;</t>
  </si>
  <si>
    <t>ДОБРОВОЛЬНОЕ ПОЖЕРТВОВАНИЕ;Дата оплаты 03/10/2021;Плательщик:Григорьева;Елена;</t>
  </si>
  <si>
    <t>ДОБРОВОЛЬНОЕ ПОЖЕРТВОВАНИЕ;Дата оплаты 03/10/2021;Плательщик:Иванов;Иван;</t>
  </si>
  <si>
    <t>Зачисление средств по операциям эквайринга. Мерчант №341000041847. Дата реестра 03.10.2021. Комиссия 677.50. Возврат покупки 0.00/0.00. НДС не облагается</t>
  </si>
  <si>
    <t>ДОБРОВОЛЬНОЕ ПОЖЕРТВОВАНИЕ;Дата оплаты 04/10/2021;Плательщик:КАРУЕВА;Е;Б;</t>
  </si>
  <si>
    <t>ДОБРОВОЛЬНОЕ ПОЖЕРТВОВАНИЕ;Дата оплаты 04/10/2021;Плательщик:АНТОНОВА;В;В;</t>
  </si>
  <si>
    <t>ДОБРОВОЛЬНОЕ ПОЖЕРТВОВАНИЕ;Дата оплаты 04/10/2021;Плательщик:ПАЗУХИН;В;А;</t>
  </si>
  <si>
    <t>ДОБРОВОЛЬНОЕ ПОЖЕРТВОВАНИЕ;Дата оплаты 04/10/2021;Плательщик:ЛУЩАЕВ;О;В;</t>
  </si>
  <si>
    <t>ДОБРОВОЛЬНОЕ ПОЖЕРТВОВАНИЕ;Дата оплаты 04/10/2021;Плательщик:ТАЗОВ;А;М;</t>
  </si>
  <si>
    <t>ДОБРОВОЛЬНОЕ ПОЖЕРТВОВАНИЕ;Дата оплаты 04/10/2021;Плательщик:пазухин;в;а;</t>
  </si>
  <si>
    <t>ДОБРОВОЛЬНОЕ ПОЖЕРТВОВАНИЕ;Дата оплаты 04/10/2021;0;Плательщик:в;а;а;</t>
  </si>
  <si>
    <t>ДОБРОВОЛЬНОЕ ПОЖЕРТВОВАНИЕ;Дата оплаты 04/10/2021;Плательщик:ИВАНОВ;И;</t>
  </si>
  <si>
    <t>ДОБРОВОЛЬНОЕ ПОЖЕРТВОВАНИЕ;Дата оплаты 04/10/2021;Плательщик:ИВАНОВА;И;</t>
  </si>
  <si>
    <t>Зачисление средств по операциям эквайринга. Мерчант №341000041647. Дата реестра 04.10.2021. Комиссия 1.80. Возврат покупки 0.00/0.00. НДС не облагается</t>
  </si>
  <si>
    <t>Зачисление средств по операциям эквайринга. Мерчант №341000041847. Дата реестра 04.10.2021. Комиссия 47.50. Возврат покупки 0.00/0.00. НДС не облагается</t>
  </si>
  <si>
    <t>Перевод средств по договору б/н от 23.07.2020 по Реестру Операций от 02.10.2021. Сумма комиссии 100 руб. 70 коп., НДС не облагается.</t>
  </si>
  <si>
    <t>Перевод средств по договору б/н от 23.07.2020 по Реестру Операций от 01.10.2021. Сумма комиссии 109 руб. 47 коп., НДС не облагается.</t>
  </si>
  <si>
    <t>Перечисление благотворительной помощи по письму №329 от 30.09.2021. В том числе НДС 20 % - 833.33 рублей.</t>
  </si>
  <si>
    <t>Перевод средств по договору б/н от 23.07.2020 по Реестру Операций от 03.10.2021. Сумма комиссии 402 руб. 40 коп., НДС не облагается.</t>
  </si>
  <si>
    <t>Благотворительный платеж. НДС не облагается.</t>
  </si>
  <si>
    <t>ДОБРОВОЛЬНОЕ ПОЖЕРТВОВАНИЕ;Дата оплаты 05/10/2021;Плательщик:ИВАНОВА;И;</t>
  </si>
  <si>
    <t>ДОБРОВОЛЬНОЕ ПОЖЕРТВОВАНИЕ;Дата оплаты 05/10/2021;Плательщик:ВОРОНЦОВА;Т;И;</t>
  </si>
  <si>
    <t>ДОБРОВОЛЬНОЕ ПОЖЕРТВОВАНИЕ;Дата оплаты 05/10/2021;Плательщик:а;п;р;</t>
  </si>
  <si>
    <t>ДОБРОВОЛЬНОЕ ПОЖЕРТВОВАНИЕ;Дата оплаты 05/10/2021;Плательщик:ДЕРНЕЕВ;Д;В;</t>
  </si>
  <si>
    <t>ДОБРОВОЛЬНОЕ ПОЖЕРТВОВАНИЕ;Дата оплаты 05/10/2021;Плательщик:иванов;и;</t>
  </si>
  <si>
    <t>ДОБРОВОЛЬНОЕ ПОЖЕРТВОВАНИЕ;Дата оплаты 05/10/2021;Плательщик:САЕНКО;Г;Е;</t>
  </si>
  <si>
    <t>ДОБРОВОЛЬНОЕ ПОЖЕРТВОВАНИЕ;Дата оплаты 05/10/2021;Плательщик:ИВАНОВА;Ё;</t>
  </si>
  <si>
    <t>ДОБРОВОЛЬНОЕ ПОЖЕРТВОВАНИЕ;Дата оплаты 05/10/2021;Плательщик:ИВАНОВ;И;</t>
  </si>
  <si>
    <t>Зачисление средств по операциям эквайринга. Мерчант №341000041647. Дата реестра 05.10.2021. Комиссия 0.60. Возврат покупки 0.00/0.00. НДС не облагается</t>
  </si>
  <si>
    <t>ДОБРОВОЛЬНОЕ ПОЖЕРТВОВАНИЕ;Дата оплаты 05/10/2021;Плательщик:Тебекина;Ирина;</t>
  </si>
  <si>
    <t>Перевод средств по договору б/н от 23.07.2020 по Реестру Операций от 04.10.2021. Сумма комиссии 49 руб. 50 коп., НДС не облагается.</t>
  </si>
  <si>
    <t>ДОБРОВОЛЬНОЕ ПОЖЕРТВОВАНИЕ;Дата оплаты 05/10/2021;Плательщик:Шитина;Ольга;</t>
  </si>
  <si>
    <t>БЛАГОТВОРИТЕЛЬНОЕ ПОЖЕРТВОВАНИЕ ПО ПИСЬМУ №327 ОТ 22.09.2021 СУММА 500000-00 БЕЗ НАЛОГА (НДС)</t>
  </si>
  <si>
    <t>ДОБРОВОЛЬНОЕ ПОЖЕРТВОВАНИЕ;Дата оплаты 06/10/2021;Плательщик:МАНДЖИЕВА;Э;М;</t>
  </si>
  <si>
    <t>ДОБРОВОЛЬНОЕ ПОЖЕРТВОВАНИЕ;Дата оплаты 06/10/2021;Плательщик:ХВОРОСТ;В;В;</t>
  </si>
  <si>
    <t>ДОБРОВОЛЬНОЕ ПОЖЕРТВОВАНИЕ;Дата оплаты 06/10/2021;Плательщик:ВОРОНЦОВА;Н;Ю;</t>
  </si>
  <si>
    <t>ДОБРОВОЛЬНОЕ ПОЖЕРТВОВАНИЕ;Дата оплаты 06/10/2021;Плательщик:а;п;р;</t>
  </si>
  <si>
    <t>ДОБРОВОЛЬНОЕ ПОЖЕРТВОВАНИЕ;Дата оплаты 06/10/2021;Плательщик:Четырина;Татьяна;</t>
  </si>
  <si>
    <t>ДОБРОВОЛЬНОЕ ПОЖЕРТВОВАНИЕ;Дата оплаты 06/10/2021;Плательщик:некрасова;светлана;</t>
  </si>
  <si>
    <t>ДОБРОВОЛЬНОЕ ПОЖЕРТВОВАНИЕ;Дата оплаты 06/10/2021;Плательщик:Кузьмина;Елена;</t>
  </si>
  <si>
    <t>ДОБРОВОЛЬНОЕ ПОЖЕРТВОВАНИЕ;Дата оплаты 06/10/2021;Плательщик:Иванов;Иван;</t>
  </si>
  <si>
    <t>Зачисление средств по операциям эквайринга. Мерчант №341000041647. Дата реестра 06.10.2021. Комиссия 4.80. Возврат покупки 0.00/0.00. НДС не облагается Удержание за СО0.00</t>
  </si>
  <si>
    <t>ДОБРОВОЛЬНОЕ ПОЖЕРТВОВАНИЕ;Дата оплаты 06/10/2021;для Ситниковой Анны;Плательщик:Кригер;Татьяна;</t>
  </si>
  <si>
    <t>Перевод средств по договору б/н от 23.07.2020 по Реестру Операций от 05.10.2021. Сумма комиссии 168 руб. 45 коп., НДС не облагается.</t>
  </si>
  <si>
    <t>ДОБРОВОЛЬНОЕ ПОЖЕРТВОВАНИЕ;Дата оплаты 07/10/2021;Плательщик:ОНИЩУК;ОЛЬГА;СТЕПАНОВНА;</t>
  </si>
  <si>
    <t>ДОБРОВОЛЬНОЕ ПОЖЕРТВОВАНИЕ;Дата оплаты 07/10/2021;Плательщик:лущаев;а;в;</t>
  </si>
  <si>
    <t>ДОБРОВОЛЬНОЕ ПОЖЕРТВОВАНИЕ;Дата оплаты 07/10/2021;Плательщик:а;п;р;</t>
  </si>
  <si>
    <t>ДОБРОВОЛЬНОЕ ПОЖЕРТВОВАНИЕ;Дата оплаты 07/10/2021;Плательщик:ап;р;о;</t>
  </si>
  <si>
    <t>ДОБРОВОЛЬНОЕ ПОЖЕРТВОВАНИЕ;Дата оплаты 07/10/2021;Плательщик:погорелов;василий;иванович;приютное;</t>
  </si>
  <si>
    <t>ДОБРОВОЛЬНОЕ ПОЖЕРТВОВАНИЕ;Дата оплаты 07/10/2021;Плательщик:суктуева;александра;арашаевна;приютное;</t>
  </si>
  <si>
    <t>Зачисление средств по операциям эквайринга. Мерчант №341000041647. Дата реестра 07.10.2021. Комиссия 1.20. Возврат покупки 0.00/0.00. НДС не облагается Удержание за СО0.00</t>
  </si>
  <si>
    <t>ДОБРОВОЛЬНОЕ ПОЖЕРТВОВАНИЕ;Дата оплаты 07/10/2021;Плательщик:Ермолова;Татьяна;</t>
  </si>
  <si>
    <t>ДОБРОВОЛЬНОЕ ПОЖЕРТВОВАНИЕ;Дата оплаты 07/10/2021;Плательщик:лапшин;петр;иванович;</t>
  </si>
  <si>
    <t>Перевод средств по договору № 201606-5282 от 22.08.2016 по Реестру Операций от 06.10.2021. Сумма комиссии 109 руб. 20 коп., НДС не облагается.</t>
  </si>
  <si>
    <t>Перевод средств по договору б/н от 23.07.2020 по Реестру Операций от 06.10.2021. Сумма комиссии 137 руб. 40 коп., НДС не облагается.</t>
  </si>
  <si>
    <t>ПОЖЕРТВОВАНИЕ НДС НЕ ОБЛАГАЕТСЯ</t>
  </si>
  <si>
    <t>ДОБРОВОЛЬНОЕ ПОЖЕРТВОВАНИЕ;Дата оплаты 08/10/2021;Плательщик:авезметов;жалил;рузметович;</t>
  </si>
  <si>
    <t>ДОБРОВОЛЬНОЕ ПОЖЕРТВОВАНИЕ;Дата оплаты 08/10/2021;Плательщик:ботаева;валентина;гаряевна;</t>
  </si>
  <si>
    <t>ДОБРОВОЛЬНОЕ ПОЖЕРТВОВАНИЕ;Дата оплаты 08/10/2021;Плательщик:коворов;санджи;</t>
  </si>
  <si>
    <t>ДОБРОВОЛЬНОЕ ПОЖЕРТВОВАНИЕ;Дата оплаты 08/10/2021;Плательщик:а;п;р;</t>
  </si>
  <si>
    <t>ДОБРОВОЛЬНОЕ ПОЖЕРТВОВАНИЕ;Дата оплаты 08/10/2021;Плательщик:ч;а;п;</t>
  </si>
  <si>
    <t>ДОБРОВОЛЬНОЕ ПОЖЕРТВОВАНИЕ;Дата оплаты 08/10/2021;Плательщик:чонаева;саглара;ивановна;элиста;</t>
  </si>
  <si>
    <t>ДОБРОВОЛЬНОЕ ПОЖЕРТВОВАНИЕ;Дата оплаты 08/10/2021;Плательщик:НЕБАБИНА;Г;П;</t>
  </si>
  <si>
    <t>ДОБРОВОЛЬНОЕ ПОЖЕРТВОВАНИЕ;Дата оплаты 08/10/2021;Плательщик:f;g;h;</t>
  </si>
  <si>
    <t>ДОБРОВОЛЬНОЕ ПОЖЕРТВОВАНИЕ;Дата оплаты 08/10/2021;Плательщик:КОРНИЛЕНКО;И;Ю;</t>
  </si>
  <si>
    <t>ДОБРОВОЛЬНОЕ ПОЖЕРТВОВАНИЕ;Дата оплаты 08/10/2021;Плательщик:КОНАЕВА;Б;Э;</t>
  </si>
  <si>
    <t>//Реестр//  Количество 2. Перечисление денежных средств по договору НЭК.40977.03 по реестру за 07.10.2021. Без НДС</t>
  </si>
  <si>
    <t>ДОБРОВОЛЬНОЕ ПОЖЕРТВОВАНИЕ;Дата оплаты 08/10/2021;Плательщик:Лыбзикова;Дарья;</t>
  </si>
  <si>
    <t>ДОБРОВОЛЬНОЕ ПОЖЕРТВОВАНИЕ;Дата оплаты 08/10/2021;Плательщик:груздева;наталья;</t>
  </si>
  <si>
    <t>ДОБРОВОЛЬНОЕ ПОЖЕРТВОВАНИЕ;Дата оплаты 08/10/2021;Плательщик:Ерхолин;Александр;</t>
  </si>
  <si>
    <t>Перевод средств по договору б/н от 23.07.2020 по Реестру Операций от 07.10.2021. Сумма комиссии 11 руб. 70 коп., НДС не облагается.</t>
  </si>
  <si>
    <t>ДОБРОВОЛЬНОЕ ПОЖЕРТВОВАНИЕ;Дата оплаты 08/10/2021;Плательщик:Брюхова;С;А;</t>
  </si>
  <si>
    <t>Перевод средств по договору № 201606-5282 от 22.08.2016 по Реестру Операций от 07.10.2021. Сумма комиссии 520 руб. 80 коп., НДС не облагается.</t>
  </si>
  <si>
    <t>ДОБРОВОЛЬНОЕ ПОЖЕРТВОВАНИЕ;Дата оплаты 09/10/2021;Плательщик:гидеева;людмила;элиста;</t>
  </si>
  <si>
    <t>ДОБРОВОЛЬНОЕ ПОЖЕРТВОВАНИЕ;Дата оплаты 09/10/2021;Плательщик:а;п;р;</t>
  </si>
  <si>
    <t>ДОБРОВОЛЬНОЕ ПОЖЕРТВОВАНИЕ;Дата оплаты 09/10/2021;Плательщик:ва;п;</t>
  </si>
  <si>
    <t>ДОБРОВОЛЬНОЕ ПОЖЕРТВОВАНИЕ;Дата оплаты 09/10/2021;Плательщик:п;р;о;</t>
  </si>
  <si>
    <t>ДОБРОВОЛЬНОЕ ПОЖЕРТВОВАНИЕ;Дата оплаты 09/10/2021;Плательщик:муев;б;д;</t>
  </si>
  <si>
    <t>ДОБРОВОЛЬНОЕ ПОЖЕРТВОВАНИЕ;Дата оплаты 09/10/2021;Плательщик:манжиков;иван;</t>
  </si>
  <si>
    <t>ДОБРОВОЛЬНОЕ ПОЖЕРТВОВАНИЕ;Дата оплаты 09/10/2021;Плательщик:Япрынцева;Светлана;</t>
  </si>
  <si>
    <t>Зачисление средств по операциям эквайринга. Мерчант №341000041647. Дата реестра 09.10.2021. Комиссия 12.00. Возврат покупки 0.00/0.00. НДС не облагается Удержание за СО0.00</t>
  </si>
  <si>
    <t>ДОБРОВОЛЬНОЕ ПОЖЕРТВОВАНИЕ;Дата оплаты 10/10/2021;Плательщик:Григорьева;Елена;</t>
  </si>
  <si>
    <t>ДОБРОВОЛЬНОЕ ПОЖЕРТВОВАНИЕ;Дата оплаты 10/10/2021;Плательщик:коновалов;Иван;</t>
  </si>
  <si>
    <t>ДОБРОВОЛЬНОЕ ПОЖЕРТВОВАНИЕ;Дата оплаты 11/10/2021;Плательщик:РАЗУМОВА;Г;И;</t>
  </si>
  <si>
    <t>ДОБРОВОЛЬНОЕ ПОЖЕРТВОВАНИЕ;Дата оплаты 11/10/2021;Плательщик:поволоцкий;владимир;</t>
  </si>
  <si>
    <t>ДОБРОВОЛЬНОЕ ПОЖЕРТВОВАНИЕ;Дата оплаты 11/10/2021;Плательщик:санджеев;алтма;</t>
  </si>
  <si>
    <t>ДОБРОВОЛЬНОЕ ПОЖЕРТВОВАНИЕ;Дата оплаты 11/10/2021;Плательщик:иванов;м;</t>
  </si>
  <si>
    <t>ДОБРОВОЛЬНОЕ ПОЖЕРТВОВАНИЕ;Дата оплаты 11/10/2021;Плательщик:МУЧКАЕВА;С;В;</t>
  </si>
  <si>
    <t>ДОБРОВОЛЬНОЕ ПОЖЕРТВОВАНИЕ;Дата оплаты 11/10/2021;Плательщик:БОКАЕВ;А;Б;</t>
  </si>
  <si>
    <t>ДОБРОВОЛЬНОЕ ПОЖЕРТВОВАНИЕ;Дата оплаты 11/10/2021;Плательщик:ИВАНОВ;И;</t>
  </si>
  <si>
    <t>ДОБРОВОЛЬНОЕ ПОЖЕРТВОВАНИЕ;Дата оплаты 11/10/2021;Плательщик:ЭРЕНДЖЕНОВ;А;М;</t>
  </si>
  <si>
    <t>ДОБРОВОЛЬНОЕ ПОЖЕРТВОВАНИЕ;Дата оплаты 11/10/2021;Плательщик:ИВАНОВА;И;</t>
  </si>
  <si>
    <t>ДОБРОВОЛЬНОЕ ПОЖЕРТВОВАНИЕ;Дата оплаты 11/10/2021;Плательщик:Попова;Татьяна;</t>
  </si>
  <si>
    <t>ДОБРОВОЛЬНОЕ ПОЖЕРТВОВАНИЕ;Дата оплаты 11/10/2021;Плательщик:Видякина;Марина;</t>
  </si>
  <si>
    <t>//Реестр//  Количество 1. Перечисление денежных средств по договору НЭК.40977.02 по реестру за 08.10.2021. Без НДС</t>
  </si>
  <si>
    <t>Перевод средств по договору б/н от 23.07.2020 по Реестру Операций от 09.10.2021. Сумма комиссии 250 руб. 95 коп., НДС не облагается.</t>
  </si>
  <si>
    <t>Перевод средств по договору б/н от 23.07.2020 по Реестру Операций от 10.10.2021. Сумма комиссии 573 руб. 90 коп., НДС не облагается.</t>
  </si>
  <si>
    <t>Благотворительная помощь детям с онкогематологическими заболеваниями октябрь 2021 Сумма 50000-00</t>
  </si>
  <si>
    <t>Перевод средств по договору б/н от 23.07.2020 по Реестру Операций от 08.10.2021. Сумма комиссии 1687 руб. 65 коп., НДС не облагается.</t>
  </si>
  <si>
    <t>ДОБРОВОЛЬНОЕ ПОЖЕРТВОВАНИЕ;Дата оплаты 12/10/2021;Плательщик:а;п;р;</t>
  </si>
  <si>
    <t>ДОБРОВОЛЬНОЕ ПОЖЕРТВОВАНИЕ;Дата оплаты 12/10/2021;Плательщик:d;f;g;</t>
  </si>
  <si>
    <t>ДОБРОВОЛЬНОЕ ПОЖЕРТВОВАНИЕ;Дата оплаты 12/10/2021;Плательщик:АНТОНОВА;Т;Ф;</t>
  </si>
  <si>
    <t>ДОБРОВОЛЬНОЕ ПОЖЕРТВОВАНИЕ;Дата оплаты 12/10/2021;Плательщик:ИВАНОВ;И;</t>
  </si>
  <si>
    <t>ДОБРОВОЛЬНОЕ ПОЖЕРТВОВАНИЕ;Дата оплаты 12/10/2021;Плательщик:РИЗВАНОВ;Р;Г;</t>
  </si>
  <si>
    <t>ДОБРОВОЛЬНОЕ ПОЖЕРТВОВАНИЕ;Дата оплаты 12/10/2021;Плательщик:ИВАНОВА;И;</t>
  </si>
  <si>
    <t>ДОБРОВОЛЬНОЕ ПОЖЕРТВОВАНИЕ;Дата оплаты 12/10/2021;Плательщик:АБИДОВА;Н;П;</t>
  </si>
  <si>
    <t>ДОБРОВОЛЬНОЕ ПОЖЕРТВОВАНИЕ;Дата оплаты 12/10/2021;Плательщик:болданов;дмитрий;валерьевич;</t>
  </si>
  <si>
    <t>ДОБРОВОЛЬНОЕ ПОЖЕРТВОВАНИЕ;Дата оплаты 12/10/2021;Плательщик:ИВАНОВ;ИМ;</t>
  </si>
  <si>
    <t>ДОБРОВОЛЬНОЕ ПОЖЕРТВОВАНИЕ;Дата оплаты 12/10/2021;Плательщик:ИВАНОВА;М;</t>
  </si>
  <si>
    <t>ДОБРОВОЛЬНОЕ ПОЖЕРТВОВАНИЕ;Дата оплаты 11/10/2021;Левов Кирилл;Плательщик:Щербинина;Евгения;</t>
  </si>
  <si>
    <t>ДОБРОВОЛЬНОЕ ПОЖЕРТВОВАНИЕ;Дата оплаты 12/10/2021;Плательщик:Закревский;Владимир;</t>
  </si>
  <si>
    <t>Перевод средств по договору б/н от 23.07.2020 по Реестру Операций от 11.10.2021. Сумма комиссии 435 руб. 30 коп., НДС не облагается.</t>
  </si>
  <si>
    <t>ДОБРОВОЛЬНОЕ ПОЖЕРТВОВАНИЕ;Дата оплаты 13/10/2021;Плательщик:ИВАНОВА;И;</t>
  </si>
  <si>
    <t>ДОБРОВОЛЬНОЕ ПОЖЕРТВОВАНИЕ;Дата оплаты 13/10/2021;Плательщик:ИВАНОВ;И;</t>
  </si>
  <si>
    <t>ДОБРОВОЛЬНОЕ ПОЖЕРТВОВАНИЕ;Дата оплаты 13/10/2021;Плательщик:ИВАНОВА;ИМ;</t>
  </si>
  <si>
    <t>ДОБРОВОЛЬНОЕ ПОЖЕРТВОВАНИЕ;Дата оплаты 13/10/2021;Плательщик:в;а;п;</t>
  </si>
  <si>
    <t>ДОБРОВОЛЬНОЕ ПОЖЕРТВОВАНИЕ;Дата оплаты 13/10/2021;Плательщик:ИВАНОВА;Т;</t>
  </si>
  <si>
    <t>ДОБРОВОЛЬНОЕ ПОЖЕРТВОВАНИЕ;Дата оплаты 13/10/2021;Плательщик:иванов;и;</t>
  </si>
  <si>
    <t>ДОБРОВОЛЬНОЕ ПОЖЕРТВОВАНИЕ;Дата оплаты 13/10/2021;Плательщик:сангаджиев;и;б;</t>
  </si>
  <si>
    <t>ДОБРОВОЛЬНОЕ ПОЖЕРТВОВАНИЕ;Дата оплаты 13/10/2021;Плательщик:РАДАЧИНСКАЯ;Т;А;</t>
  </si>
  <si>
    <t>ДОБРОВОЛЬНОЕ ПОЖЕРТВОВАНИЕ;Дата оплаты 13/10/2021;Плательщик:иванова;и;</t>
  </si>
  <si>
    <t>ДОБРОВОЛЬНОЕ ПОЖЕРТВОВАНИЕ;Дата оплаты 13/10/2021;Плательщик:некрасова;светлана;</t>
  </si>
  <si>
    <t>ДОБРОВОЛЬНОЕ ПОЖЕРТВОВАНИЕ;Дата оплаты 13/10/2021;Плательщик:Четырина;Татьяна;</t>
  </si>
  <si>
    <t>ДОБРОВОЛЬНОЕ ПОЖЕРТВОВАНИЕ;Дата оплаты 13/10/2021;Плательщик:Кузьмина;Елена;</t>
  </si>
  <si>
    <t>ДОБРОВОЛЬНОЕ ПОЖЕРТВОВАНИЕ;Дата оплаты 13/10/2021;Плательщик:Елизарова;Юлия;</t>
  </si>
  <si>
    <t>Зачисление средств по операциям эквайринга. Мерчант №341000041647. Дата реестра 13.10.2021. Комиссия 1.80. Возврат покупки 0.00/0.00. НДС не облагается Удержание за СО0.00</t>
  </si>
  <si>
    <t>Перевод средств по договору б/н от 23.07.2020 по Реестру Операций от 12.10.2021. Сумма комиссии 426 руб. 40 коп., НДС не облагается.</t>
  </si>
  <si>
    <t>ДОБРОВОЛЬНОЕ ПОЖЕРТВОВАНИЕ;Дата оплаты 14/10/2021;Плательщик:к;с;а;</t>
  </si>
  <si>
    <t>ДОБРОВОЛЬНОЕ ПОЖЕРТВОВАНИЕ;Дата оплаты 14/10/2021;Плательщик:ИВАНОВ;И;</t>
  </si>
  <si>
    <t>ДОБРОВОЛЬНОЕ ПОЖЕРТВОВАНИЕ;Дата оплаты 14/10/2021;Плательщик:ИВАНОВА;И;</t>
  </si>
  <si>
    <t>ДОБРОВОЛЬНОЕ ПОЖЕРТВОВАНИЕ;Дата оплаты 14/10/2021;Плательщик:ИВАНОВ;М;</t>
  </si>
  <si>
    <t>ДОБРОВОЛЬНОЕ ПОЖЕРТВОВАНИЕ;Дата оплаты 14/10/2021;Плательщик:ИВАНОВА;ИМ;</t>
  </si>
  <si>
    <t>ДОБРОВОЛЬНОЕ ПОЖЕРТВОВАНИЕ;Дата оплаты 14/10/2021;Плательщик:в;а;п;</t>
  </si>
  <si>
    <t>ДОБРОВОЛЬНОЕ ПОЖЕРТВОВАНИЕ;Дата оплаты 14/10/2021;Плательщик:БУРИНОВА;Л;М;</t>
  </si>
  <si>
    <t>Зачисление средств по операциям эквайринга. Мерчант №341000041647. Дата реестра 14.10.2021. Комиссия 0.60. Возврат покупки 0.00/0.00. НДС не облагается Удержание за СО0.00</t>
  </si>
  <si>
    <t>Перевод средств по договору б/н от 23.07.2020 по Реестру Операций от 13.10.2021. Сумма комиссии 78 руб. 00 коп., НДС не облагается.</t>
  </si>
  <si>
    <t>ДОБРОВОЛЬНОЕ ПОЖЕРТВОВАНИЕ;Дата оплаты 15/10/2021;Плательщик:ИВАНОВ;И;</t>
  </si>
  <si>
    <t>ДОБРОВОЛЬНОЕ ПОЖЕРТВОВАНИЕ;Дата оплаты 15/10/2021;Плательщик:блейле;алла;васильевна;</t>
  </si>
  <si>
    <t>ДОБРОВОЛЬНОЕ ПОЖЕРТВОВАНИЕ;Дата оплаты 15/10/2021;Плательщик:ИВАНОВА;И;</t>
  </si>
  <si>
    <t>ДОБРОВОЛЬНОЕ ПОЖЕРТВОВАНИЕ;Дата оплаты 15/10/2021;Плательщик:а;п;р;</t>
  </si>
  <si>
    <t>ДОБРОВОЛЬНОЕ ПОЖЕРТВОВАНИЕ;Дата оплаты 15/10/2021;Плательщик:павлова;зоя;сергеевна;</t>
  </si>
  <si>
    <t>Зачисление средств по операциям эквайринга. Мерчант №341000041647. Дата реестра 15.10.2021. Комиссия 0.14. Возврат покупки 0.00/0.00. НДС не облагается Удержание за СО0.00</t>
  </si>
  <si>
    <t>ДОБРОВОЛЬНОЕ ПОЖЕРТВОВАНИЕ;Дата оплаты 15/10/2021;Плательщик:Лыбзикова;Дарья;</t>
  </si>
  <si>
    <t>ДОБРОВОЛЬНОЕ ПОЖЕРТВОВАНИЕ;Дата оплаты 15/10/2021;Плательщик:груздева;наталья;</t>
  </si>
  <si>
    <t>ДОБРОВОЛЬНОЕ ПОЖЕРТВОВАНИЕ;Дата оплаты 15/10/2021;Плательщик:Сказкина;Наталия;</t>
  </si>
  <si>
    <t>ДОБРОВОЛЬНОЕ ПОЖЕРТВОВАНИЕ;Дата оплаты 15/10/2021;Плательщик:Киреев;Александр;</t>
  </si>
  <si>
    <t>ДОБРОВОЛЬНОЕ ПОЖЕРТВОВАНИЕ;Дата оплаты 15/10/2021;Плательщик:Ерхолин;Александр;</t>
  </si>
  <si>
    <t>ДОБРОВОЛЬНОЕ ПОЖЕРТВОВАНИЕ;Дата оплаты 15/10/2021;Для Вани Ремизова;Плательщик:Бабушкин;Александр;Юрьевич;</t>
  </si>
  <si>
    <t>ДОБРОВОЛЬНОЕ ПОЖЕРТВОВАНИЕ;Дата оплаты 15/10/2021;Плательщик:lego;lego;</t>
  </si>
  <si>
    <t>ДОБРОВОЛЬНОЕ ПОЖЕРТВОВАНИЕ;Дата оплаты 15/10/2021;для Вани Ремизова;Плательщик:Качалова;Екатерина;Евгеньевна;79529521525;</t>
  </si>
  <si>
    <t>ДОБРОВОЛЬНОЕ ПОЖЕРТВОВАНИЕ;Дата оплаты 15/10/2021;Плательщик:Антонов;алексей;</t>
  </si>
  <si>
    <t>ДОБРОВОЛЬНОЕ ПОЖЕРТВОВАНИЕ;Дата оплаты 15/10/2021;Плательщик:Всех;Благ;</t>
  </si>
  <si>
    <t>Перевод средств по договору б/н от 23.07.2020 по Реестру Операций от 14.10.2021. Сумма комиссии 118 руб. 50 коп., НДС не облагается.</t>
  </si>
  <si>
    <t>ДОБРОВОЛЬНОЕ ПОЖЕРТВОВАНИЕ;Дата оплаты 16/10/2021;Плательщик:ИВАНОВА;И;</t>
  </si>
  <si>
    <t>ДОБРОВОЛЬНОЕ ПОЖЕРТВОВАНИЕ;Дата оплаты 16/10/2021;Плательщик:ИВАНОВ;И;</t>
  </si>
  <si>
    <t>ДОБРОВОЛЬНОЕ ПОЖЕРТВОВАНИЕ;Дата оплаты 16/10/2021;Плательщик:баклинова;юлия;анатольевна;</t>
  </si>
  <si>
    <t>ДОБРОВОЛЬНОЕ ПОЖЕРТВОВАНИЕ;Дата оплаты 16/10/2021;Плательщик:пустовой;михаил;алексеевич;</t>
  </si>
  <si>
    <t>ДОБРОВОЛЬНОЕ ПОЖЕРТВОВАНИЕ;Дата оплаты 16/10/2021;Плательщик:Бавыкина;Юлия;</t>
  </si>
  <si>
    <t>ДОБРОВОЛЬНОЕ ПОЖЕРТВОВАНИЕ;Дата оплаты 16/10/2021;Плательщик:Горелова;Елена;</t>
  </si>
  <si>
    <t>ДОБРОВОЛЬНОЕ ПОЖЕРТВОВАНИЕ;Дата оплаты 16/10/2021;Плательщик:Степанищева;Наташа;</t>
  </si>
  <si>
    <t>ДОБРОВОЛЬНОЕ ПОЖЕРТВОВАНИЕ;Дата оплаты 16/10/2021;Плательщик:Слепых;Елена;</t>
  </si>
  <si>
    <t>Зачисление средств по операциям эквайринга. Мерчант №341000041647. Дата реестра 16.10.2021. Комиссия 1.80. Возврат покупки 0.00/0.00. НДС не облагается Удержание за СО0.00</t>
  </si>
  <si>
    <t>ДОБРОВОЛЬНОЕ ПОЖЕРТВОВАНИЕ;Дата оплаты 16/10/2021;Плательщик:Воронков;Денис;</t>
  </si>
  <si>
    <t>ДОБРОВОЛЬНОЕ ПОЖЕРТВОВАНИЕ;Дата оплаты 17/10/2021;Плательщик:чебурина;ирина;</t>
  </si>
  <si>
    <t>ДОБРОВОЛЬНОЕ ПОЖЕРТВОВАНИЕ;Дата оплаты 17/10/2021;Плательщик:Григорьева;Елена;</t>
  </si>
  <si>
    <t>ДОБРОВОЛЬНОЕ ПОЖЕРТВОВАНИЕ;Дата оплаты 17/10/2021;Плательщик:Жигунова;Валентина;</t>
  </si>
  <si>
    <t>ДОБРОВОЛЬНОЕ ПОЖЕРТВОВАНИЕ;Дата оплаты 17/10/2021;Плательщик:Родионова;Елена;</t>
  </si>
  <si>
    <t>ДОБРОВОЛЬНОЕ ПОЖЕРТВОВАНИЕ;Дата оплаты 17/10/2021;Плательщик:Нестеренко;Алёна;Павловна;</t>
  </si>
  <si>
    <t>ДОБРОВОЛЬНОЕ ПОЖЕРТВОВАНИЕ;Дата оплаты 17/10/2021;Плательщик:Розенгаузова;Нина Васильевна;</t>
  </si>
  <si>
    <t>ДОБРОВОЛЬНОЕ ПОЖЕРТВОВАНИЕ;Дата оплаты 17/10/2021;Плательщик:Писарева;Ирина;</t>
  </si>
  <si>
    <t>Помощь Беляеву Арсению, Ремизов Иван. НДС не облагается</t>
  </si>
  <si>
    <t>ДОБРОВОЛЬНОЕ ПОЖЕРТВОВАНИЕ;Дата оплаты 18/10/2021;Плательщик:ДАЛЮЕВ;А;Б;</t>
  </si>
  <si>
    <t>ДОБРОВОЛЬНОЕ ПОЖЕРТВОВАНИЕ;Дата оплаты 18/10/2021;Плательщик:бамбаева;в;в;</t>
  </si>
  <si>
    <t>ДОБРОВОЛЬНОЕ ПОЖЕРТВОВАНИЕ;Дата оплаты 18/10/2021;Плательщик:ИВАНОВА;И;</t>
  </si>
  <si>
    <t>Перевод средств по договору № 201606-5282 от 22.08.2016 по Реестру Операций от 15.10.2021. Сумма комиссии 12 руб. 60 коп., НДС не облагается.</t>
  </si>
  <si>
    <t>Перевод средств по договору б/н от 23.07.2020 по Реестру Операций от 17.10.2021. Сумма комиссии 18 руб. 30 коп., НДС не облагается.</t>
  </si>
  <si>
    <t>Перевод средств по договору б/н от 23.07.2020 по Реестру Операций от 15.10.2021. Сумма комиссии 131 руб. 40 коп., НДС не облагается.</t>
  </si>
  <si>
    <t>Перевод средств по договору б/н от 23.07.2020 по Реестру Операций от 16.10.2021. Сумма комиссии 143 руб. 01 коп., НДС не облагается.</t>
  </si>
  <si>
    <t>ДОБРОВОЛЬНОЕ ПОЖЕРТВОВАНИЕ;Дата оплаты 19/10/2021;Плательщик:ПЕДЕРОВ;А;Н;</t>
  </si>
  <si>
    <t>ДОБРОВОЛЬНОЕ ПОЖЕРТВОВАНИЕ;Дата оплаты 19/10/2021;Плательщик:бурумбаева;г;м;</t>
  </si>
  <si>
    <t>ДОБРОВОЛЬНОЕ ПОЖЕРТВОВАНИЕ;Дата оплаты 19/10/2021;Плательщик:дубограев;с;н;</t>
  </si>
  <si>
    <t>ДОБРОВОЛЬНОЕ ПОЖЕРТВОВАНИЕ;Дата оплаты 19/10/2021;Плательщик:иванов;и;</t>
  </si>
  <si>
    <t>Зачисление средств по операциям эквайринга. Мерчант №341000041647. Дата реестра 19.10.2021. Комиссия 0.01. Возврат покупки 0.00/0.00. НДС не облагается Удержание за СО0.00</t>
  </si>
  <si>
    <t>ДОБРОВОЛЬНОЕ ПОЖЕРТВОВАНИЕ;Дата оплаты 19/10/2021;Плательщик:Крутых;Анна;</t>
  </si>
  <si>
    <t>ДОБРОВОЛЬНОЕ ПОЖЕРТВОВАНИЕ;Дата оплаты 19/10/2021;Плательщик:Аксёнова;Мария;</t>
  </si>
  <si>
    <t>ДОБРОВОЛЬНОЕ ПОЖЕРТВОВАНИЕ;Дата оплаты 19/10/2021;Плательщик:Кочнев;Алексей;</t>
  </si>
  <si>
    <t>ДОБРОВОЛЬНОЕ ПОЖЕРТВОВАНИЕ;Дата оплаты 19/10/2021;Плательщик:Субачевв;Галина;</t>
  </si>
  <si>
    <t>ДОБРОВОЛЬНОЕ ПОЖЕРТВОВАНИЕ;Дата оплаты 19/10/2021;Плательщик:Смирнов;Михаил;Олегович;79516681513;</t>
  </si>
  <si>
    <t>Перевод средств по договору б/н от 23.07.2020 по Реестру Операций от 18.10.2021. Сумма комиссии 116 руб. 40 коп., НДС не облагается.</t>
  </si>
  <si>
    <t>ДОБРОВОЛЬНОЕ ПОЖЕРТВОВАНИЕ;Дата оплаты 20/10/2021;Плательщик:иванов;и;</t>
  </si>
  <si>
    <t>ДОБРОВОЛЬНОЕ ПОЖЕРТВОВАНИЕ;Дата оплаты 20/10/2021;Плательщик:кийкова;м;н;</t>
  </si>
  <si>
    <t>ДОБРОВОЛЬНОЕ ПОЖЕРТВОВАНИЕ;Дата оплаты 20/10/2021;Плательщик:шурган;а;б;</t>
  </si>
  <si>
    <t>ДОБРОВОЛЬНОЕ ПОЖЕРТВОВАНИЕ;Дата оплаты 20/10/2021;Плательщик:мамгодеов;магомед;</t>
  </si>
  <si>
    <t>ДОБРОВОЛЬНОЕ ПОЖЕРТВОВАНИЕ;Дата оплаты 20/10/2021;Плательщик:ушанов;в;н;</t>
  </si>
  <si>
    <t>ДОБРОВОЛЬНОЕ ПОЖЕРТВОВАНИЕ;Дата оплаты 20/10/2021;Плательщик:давыдова;а;а;</t>
  </si>
  <si>
    <t>ДОБРОВОЛЬНОЕ ПОЖЕРТВОВАНИЕ;Дата оплаты 20/10/2021;Плательщик:иванова;и;</t>
  </si>
  <si>
    <t>ДОБРОВОЛЬНОЕ ПОЖЕРТВОВАНИЕ;Дата оплаты 20/10/2021;Плательщик:Четырина;Татьяна;</t>
  </si>
  <si>
    <t>ДОБРОВОЛЬНОЕ ПОЖЕРТВОВАНИЕ;Дата оплаты 20/10/2021;Плательщик:некрасова;светлана;</t>
  </si>
  <si>
    <t>ДОБРОВОЛЬНОЕ ПОЖЕРТВОВАНИЕ;Дата оплаты 20/10/2021;Плательщик:Богданов;Эдуард;</t>
  </si>
  <si>
    <t>Перевод средств по договору б/н от 23.07.2020 по Реестру Операций от 19.10.2021. Сумма комиссии 36 руб. 30 коп., НДС не облагается.</t>
  </si>
  <si>
    <t>ДОБРОВОЛЬНОЕ ПОЖЕРТВОВАНИЕ;Дата оплаты 21/10/2021;Плательщик:шавлакова;и;в;</t>
  </si>
  <si>
    <t>ДОБРОВОЛЬНОЕ ПОЖЕРТВОВАНИЕ;Дата оплаты 21/10/2021;Плательщик:силкина;виктория;в;</t>
  </si>
  <si>
    <t>ДОБРОВОЛЬНОЕ ПОЖЕРТВОВАНИЕ;Дата оплаты 21/10/2021;Плательщик:ДАЛЮЕВ;А;Б;</t>
  </si>
  <si>
    <t>ДОБРОВОЛЬНОЕ ПОЖЕРТВОВАНИЕ;Дата оплаты 21/10/2021;Плательщик:ЕРОФИЦКАЯ;В;Н;</t>
  </si>
  <si>
    <t>ДОБРОВОЛЬНОЕ ПОЖЕРТВОВАНИЕ;Дата оплаты 21/10/2021;Плательщик:ХАНИНОВ;В;С;</t>
  </si>
  <si>
    <t>ДОБРОВОЛЬНОЕ ПОЖЕРТВОВАНИЕ;Дата оплаты 21/10/2021;Плательщик:РОДИОНОВА;Н;П;</t>
  </si>
  <si>
    <t>Зачисление средств по операциям эквайринга. Мерчант №341000041647. Дата реестра 21.10.2021. Комиссия 0.60. Возврат покупки 0.00/0.00. НДС не облагается Удержание за СО0.00</t>
  </si>
  <si>
    <t>ДОБРОВОЛЬНОЕ ПОЖЕРТВОВАНИЕ;Дата оплаты 21/10/2021;Плательщик:Володина;Нелля;</t>
  </si>
  <si>
    <t>ДОБРОВОЛЬНОЕ ПОЖЕРТВОВАНИЕ;Дата оплаты 21/10/2021;Плательщик:Кузьмина;Елена;</t>
  </si>
  <si>
    <t>Перевод средств по договору б/н от 23.07.2020 по Реестру Операций от 20.10.2021. Сумма комиссии 318 руб. 75 коп., НДС не облагается.</t>
  </si>
  <si>
    <t>ДОБРОВОЛЬНОЕ ПОЖЕРТВОВАНИЕ;Дата оплаты 22/10/2021;Плательщик:ИВАНОВ;И;</t>
  </si>
  <si>
    <t>ДОБРОВОЛЬНОЕ ПОЖЕРТВОВАНИЕ;Дата оплаты 22/10/2021;Плательщик:утаева;ц;б;</t>
  </si>
  <si>
    <t>ДОБРОВОЛЬНОЕ ПОЖЕРТВОВАНИЕ;Дата оплаты 22/10/2021;Плательщик:мизаев;хож-ахмед;мускиевич;</t>
  </si>
  <si>
    <t>ДОБРОВОЛЬНОЕ ПОЖЕРТВОВАНИЕ;Дата оплаты 22/10/2021;Плательщик:рубежанская;в;и;</t>
  </si>
  <si>
    <t>ДОБРОВОЛЬНОЕ ПОЖЕРТВОВАНИЕ;Дата оплаты 22/10/2021;Плательщик:фоменко;алла;и;</t>
  </si>
  <si>
    <t>ДОБРОВОЛЬНОЕ ПОЖЕРТВОВАНИЕ;Дата оплаты 22/10/2021;Плательщик:богаев;эрдни;с;</t>
  </si>
  <si>
    <t>ДОБРОВОЛЬНОЕ ПОЖЕРТВОВАНИЕ;Дата оплаты 22/10/2021;Плательщик:ИВАНОВА;И;</t>
  </si>
  <si>
    <t>ДОБРОВОЛЬНОЕ ПОЖЕРТВОВАНИЕ;Дата оплаты 22/10/2021;Плательщик:манджиев;э;а;</t>
  </si>
  <si>
    <t>ДОБРОВОЛЬНОЕ ПОЖЕРТВОВАНИЕ;Дата оплаты 22/10/2021;Плательщик:Лыбзикова;Дарья;</t>
  </si>
  <si>
    <t>ДОБРОВОЛЬНОЕ ПОЖЕРТВОВАНИЕ;Дата оплаты 22/10/2021;Плательщик:груздева;наталья;</t>
  </si>
  <si>
    <t>ДОБРОВОЛЬНОЕ ПОЖЕРТВОВАНИЕ;Дата оплаты 22/10/2021;Плательщик:Ерхолин;Александр;</t>
  </si>
  <si>
    <t>ДОБРОВОЛЬНОЕ ПОЖЕРТВОВАНИЕ;Дата оплаты 22/10/2021;Плательщик:Япрынцева;Светлана;</t>
  </si>
  <si>
    <t>ДОБРОВОЛЬНОЕ ПОЖЕРТВОВАНИЕ;Дата оплаты 22/10/2021;Плательщик:Бурковп;Дарья;</t>
  </si>
  <si>
    <t>ДОБРОВОЛЬНОЕ ПОЖЕРТВОВАНИЕ;Дата оплаты 22/10/2021;Плательщик:гайдаенко;анастасия;</t>
  </si>
  <si>
    <t>Зачисление средств по операциям эквайринга. Мерчант №341000041647. Дата реестра 22.10.2021. Комиссия 6.00. Возврат покупки 0.00/0.00. НДС не облагается Удержание за СО0.00</t>
  </si>
  <si>
    <t>Перевод средств по договору б/н от 23.07.2020 по Реестру Операций от 21.10.2021. Сумма комиссии 40 руб. 40 коп., НДС не облагается.</t>
  </si>
  <si>
    <t>Пожертвование по договору № 45БП/20 от 03 декабря 2020 г. в рамках благотворительной программы "Нужна помощь" Сумма 10200-00 Без налога (НДС)</t>
  </si>
  <si>
    <t>Пожертвование по договору № 5БПУЦ/19 от 23 января 2019 г.в рамках благотворительной программы "Нужна Помощь". Сумма 114625-00 Без налога (НДС)</t>
  </si>
  <si>
    <t>ДОБРОВОЛЬНОЕ ПОЖЕРТВОВАНИЕ;Дата оплаты 23/10/2021;Плательщик:сазонов;алексей;</t>
  </si>
  <si>
    <t>ДОБРОВОЛЬНОЕ ПОЖЕРТВОВАНИЕ;Дата оплаты 23/10/2021;для Анечки Ситниковой;Плательщик:Зиневич;Анна;Викторовна;</t>
  </si>
  <si>
    <t>ДОБРОВОЛЬНОЕ ПОЖЕРТВОВАНИЕ;Дата оплаты 24/10/2021;Плательщик:Григорьева;Елена;</t>
  </si>
  <si>
    <t>Зачисление средств по операциям эквайринга. Мерчант №341000041647. Дата реестра 24.10.2021. Комиссия 0.60. Возврат покупки 0.00/0.00. НДС не облагается Удержание за СО0.00</t>
  </si>
  <si>
    <t>ДОБРОВОЛЬНОЕ ПОЖЕРТВОВАНИЕ;Дата оплаты 24/10/2021;Плательщик:Жигунова;Валентина;</t>
  </si>
  <si>
    <t>ДОБРОВОЛЬНОЕ ПОЖЕРТВОВАНИЕ;Дата оплаты 24/10/2021;Плательщик:Гайдукова;Людмила;</t>
  </si>
  <si>
    <t>ДОБРОВОЛЬНОЕ ПОЖЕРТВОВАНИЕ;Дата оплаты 25/10/2021;Плательщик:василенко;владимир;</t>
  </si>
  <si>
    <t>ДОБРОВОЛЬНОЕ ПОЖЕРТВОВАНИЕ;Дата оплаты 25/10/2021;Плательщик:МУДАРОВ;Р;С;</t>
  </si>
  <si>
    <t>ДОБРОВОЛЬНОЕ ПОЖЕРТВОВАНИЕ;Дата оплаты 25/10/2021;Плательщик:МУХАМЕТЖАНОВА;А;ЮРЬЕВНА;</t>
  </si>
  <si>
    <t>ДОБРОВОЛЬНОЕ ПОЖЕРТВОВАНИЕ;Дата оплаты 25/10/2021;Плательщик:ИВАНОВА;И;</t>
  </si>
  <si>
    <t>ДОБРОВОЛЬНОЕ ПОЖЕРТВОВАНИЕ;Дата оплаты 25/10/2021;Плательщик:ХЕЙЧИЕВА;О;П;</t>
  </si>
  <si>
    <t>ДОБРОВОЛЬНОЕ ПОЖЕРТВОВАНИЕ;Дата оплаты 25/10/2021;Плательщик:железняк;сергей;</t>
  </si>
  <si>
    <t>ДОБРОВОЛЬНОЕ ПОЖЕРТВОВАНИЕ;Дата оплаты 25/10/2021;Плательщик:сартикова;евгения;</t>
  </si>
  <si>
    <t>Перевод средств по договору б/н от 23.07.2020 по Реестру Операций от 22.10.2021. Сумма комиссии 101 руб. 10 коп., НДС не облагается.</t>
  </si>
  <si>
    <t>Перевод средств по договору б/н от 23.07.2020 по Реестру Операций от 24.10.2021. Сумма комиссии 128 руб. 40 коп., НДС не облагается.</t>
  </si>
  <si>
    <t>Перевод средств по договору б/н от 23.07.2020 по Реестру Операций от 23.10.2021. Сумма комиссии 733 руб. 20 коп., НДС не облагается.</t>
  </si>
  <si>
    <t>ДОБРОВОЛЬНОЕ ПОЖЕРТВОВАНИЕ;Дата оплаты 26/10/2021;Плательщик:МАГОМЕДОВ;Н;</t>
  </si>
  <si>
    <t>ДОБРОВОЛЬНОЕ ПОЖЕРТВОВАНИЕ;Дата оплаты 26/10/2021;Плательщик:ИВАНОВА;И;</t>
  </si>
  <si>
    <t>ДОБРОВОЛЬНОЕ ПОЖЕРТВОВАНИЕ;Дата оплаты 26/10/2021;Плательщик:ЧОНАЕВ;Р;И;</t>
  </si>
  <si>
    <t>ДОБРОВОЛЬНОЕ ПОЖЕРТВОВАНИЕ;Дата оплаты 26/10/2021;Плательщик:исаев;м;и;</t>
  </si>
  <si>
    <t>ДОБРОВОЛЬНОЕ ПОЖЕРТВОВАНИЕ;Дата оплаты 26/10/2021;Плательщик:СТУЛЬНЕВ;И;С;</t>
  </si>
  <si>
    <t>ДОБРОВОЛЬНОЕ ПОЖЕРТВОВАНИЕ;Дата оплаты 26/10/2021;Плательщик:ТОЛОЧКО;М;М;</t>
  </si>
  <si>
    <t>ДОБРОВОЛЬНОЕ ПОЖЕРТВОВАНИЕ;Дата оплаты 26/10/2021;Плательщик:пожарова;александра;</t>
  </si>
  <si>
    <t>ДОБРОВОЛЬНОЕ ПОЖЕРТВОВАНИЕ;Дата оплаты 26/10/2021;Плательщик:ЛИДЖИЕВ;В;П;</t>
  </si>
  <si>
    <t>ДОБРОВОЛЬНОЕ ПОЖЕРТВОВАНИЕ;Дата оплаты 26/10/2021;Плательщик:КАСЬЯНОВА;Л;В;</t>
  </si>
  <si>
    <t>ДОБРОВОЛЬНОЕ ПОЖЕРТВОВАНИЕ;Дата оплаты 26/10/2021;Плательщик:коженбаев;анатолий;</t>
  </si>
  <si>
    <t>ДОБРОВОЛЬНОЕ ПОЖЕРТВОВАНИЕ;Дата оплаты 26/10/2021;Плательщик:ЛИДЖИЕВ;Б;В;</t>
  </si>
  <si>
    <t>ДОБРОВОЛЬНОЕ ПОЖЕРТВОВАНИЕ;Дата оплаты 26/10/2021;Плательщик:манцаева;валентина;</t>
  </si>
  <si>
    <t>ДОБРОВОЛЬНОЕ ПОЖЕРТВОВАНИЕ;Дата оплаты 26/10/2021;Плательщик:чудаева;маргарита;</t>
  </si>
  <si>
    <t>ДОБРОВОЛЬНОЕ ПОЖЕРТВОВАНИЕ;Дата оплаты 26/10/2021;Плательщик:ШЕВЧЕНКО;В;И;</t>
  </si>
  <si>
    <t>ДОБРОВОЛЬНОЕ ПОЖЕРТВОВАНИЕ;Дата оплаты 26/10/2021;Плательщик:лесных;валентина;</t>
  </si>
  <si>
    <t>ДОБРОВОЛЬНОЕ ПОЖЕРТВОВАНИЕ;Дата оплаты 26/10/2021;Плательщик:Тельпова;Мария;</t>
  </si>
  <si>
    <t>ДОБРОВОЛЬНОЕ ПОЖЕРТВОВАНИЕ;Дата оплаты 26/10/2021;Плательщик:Завьялова;Мария;</t>
  </si>
  <si>
    <t>Перевод средств по договору б/н от 23.07.2020 по Реестру Операций от 25.10.2021. Сумма комиссии 178 руб. 20 коп., НДС не облагается.</t>
  </si>
  <si>
    <t>ДОБРОВОЛЬНОЕ ПОЖЕРТВОВАНИЕ;Дата оплаты 27/10/2021;Плательщик:ЖУЧКИНА;Л;Н;</t>
  </si>
  <si>
    <t>ДОБРОВОЛЬНОЕ ПОЖЕРТВОВАНИЕ;Дата оплаты 27/10/2021;Плательщик:КАРТИНОВ;М;В;</t>
  </si>
  <si>
    <t>ДОБРОВОЛЬНОЕ ПОЖЕРТВОВАНИЕ;Дата оплаты 27/10/2021;Плательщик:ОЧКАНОВ;В;С;</t>
  </si>
  <si>
    <t>ДОБРОВОЛЬНОЕ ПОЖЕРТВОВАНИЕ;Дата оплаты 27/10/2021;Плательщик:КУРБАНОВ;Ш;Б;</t>
  </si>
  <si>
    <t>ДОБРОВОЛЬНОЕ ПОЖЕРТВОВАНИЕ;Дата оплаты 27/10/2021;Плательщик:КОЖИХОВА;Л;</t>
  </si>
  <si>
    <t>ДОБРОВОЛЬНОЕ ПОЖЕРТВОВАНИЕ;Дата оплаты 27/10/2021;Плательщик:Анохина;Анастасия;</t>
  </si>
  <si>
    <t>ДОБРОВОЛЬНОЕ ПОЖЕРТВОВАНИЕ;Дата оплаты 27/10/2021;Плательщик:Бедрина;Екатерина;</t>
  </si>
  <si>
    <t>ДОБРОВОЛЬНОЕ ПОЖЕРТВОВАНИЕ;Дата оплаты 27/10/2021;Плательщик:некрасова;светлана;</t>
  </si>
  <si>
    <t>ДОБРОВОЛЬНОЕ ПОЖЕРТВОВАНИЕ;Дата оплаты 27/10/2021;Плательщик:Четырина;Татьяна;</t>
  </si>
  <si>
    <t>ДОБРОВОЛЬНОЕ ПОЖЕРТВОВАНИЕ;Дата оплаты 27/10/2021;Плательщик:Кузьмина;Елена;</t>
  </si>
  <si>
    <t>(85507020280100590111211 03855014750) №106 от 21.12.2020 Ведомость на выплату 17 от 26.10.2021 Благ.пом. из ЗП Сидоровой Г.Н. за октябрь 2021г., НДС нет</t>
  </si>
  <si>
    <t>Перевод средств по договору б/н от 23.07.2020 по Реестру Операций от 26.10.2021. Сумма комиссии 908 руб. 97 коп., НДС не облагается.</t>
  </si>
  <si>
    <t>ДОБРОВОЛЬНОЕ ПОЖЕРТВОВАНИЕ;Дата оплаты 28/10/2021;Плательщик:ИВАНОВА;И;</t>
  </si>
  <si>
    <t>ДОБРОВОЛЬНОЕ ПОЖЕРТВОВАНИЕ;Дата оплаты 28/10/2021;Плательщик:БОКАЕВ;А;Б;</t>
  </si>
  <si>
    <t>ДОБРОВОЛЬНОЕ ПОЖЕРТВОВАНИЕ;Дата оплаты 28/10/2021;Плательщик:МЕДКО;А;Н;</t>
  </si>
  <si>
    <t>Зачисление средств по операциям эквайринга. Мерчант №341000041647. Дата реестра 28.10.2021. Комиссия 1.20. Возврат покупки 0.00/0.00. НДС не облагается Удержание за СО0.00</t>
  </si>
  <si>
    <t>Перевод средств по договору б/н от 23.07.2020 по Реестру Операций от 27.10.2021. Сумма комиссии 136 руб. 80 коп., НДС не облагается.</t>
  </si>
  <si>
    <t>ДОБРОВОЛЬНОЕ ПОЖЕРТВОВАНИЕ;Дата оплаты 28/10/2021;Плательщик:духанин;максим;Викторович;воронеж;</t>
  </si>
  <si>
    <t>Реестр 6315// Перевод пожертвований за 01.09.2021-20.10.2021. Правила приёма ЭСП MIXPLAT (заявл. о присоед. №505 от 15.04.2021). НДС не облаг. (п.12 ст. 7.2.115-ФЗ от 07.08.2001)</t>
  </si>
  <si>
    <t>Пожертвование на финансирование уставной деятельности, в т.ч. на финансир-е проекта "Срочная диагностика для детей с онкогемат. заболеваняими, согл. договора пожертвования №01-97/2021 от 29.03.2021. НДС не обл.</t>
  </si>
  <si>
    <t>ДОБРОВОЛЬНОЕ ПОЖЕРТВОВАНИЕ;Дата оплаты 29/10/2021;Плательщик:БУРАЕВА;Э;А;</t>
  </si>
  <si>
    <t>ДОБРОВОЛЬНОЕ ПОЖЕРТВОВАНИЕ;Дата оплаты 29/10/2021;Плательщик:а;б;в;</t>
  </si>
  <si>
    <t>ДОБРОВОЛЬНОЕ ПОЖЕРТВОВАНИЕ;Дата оплаты 29/10/2021;Плательщик:шаргинова;валентина;</t>
  </si>
  <si>
    <t>ДОБРОВОЛЬНОЕ ПОЖЕРТВОВАНИЕ;Дата оплаты 29/10/2021;Плательщик:шунгурцыкова;наталья;</t>
  </si>
  <si>
    <t>ДОБРОВОЛЬНОЕ ПОЖЕРТВОВАНИЕ;Дата оплаты 29/10/2021;Плательщик:БАРЫТКО;М;В;</t>
  </si>
  <si>
    <t>ДОБРОВОЛЬНОЕ ПОЖЕРТВОВАНИЕ;Дата оплаты 29/10/2021;Плательщик:афанасьев;дмитрий;</t>
  </si>
  <si>
    <t>ДОБРОВОЛЬНОЕ ПОЖЕРТВОВАНИЕ;Дата оплаты 29/10/2021;Плательщик:груздева;наталья;</t>
  </si>
  <si>
    <t>ДОБРОВОЛЬНОЕ ПОЖЕРТВОВАНИЕ;Дата оплаты 29/10/2021;Плательщик:тукусер;светлана;</t>
  </si>
  <si>
    <t>ДОБРОВОЛЬНОЕ ПОЖЕРТВОВАНИЕ;Дата оплаты 29/10/2021;Плательщик:Япрынцева;Светлана;</t>
  </si>
  <si>
    <t>ДОБРОВОЛЬНОЕ ПОЖЕРТВОВАНИЕ;Дата оплаты 29/10/2021;Плательщик:Ерхолин;Александр;</t>
  </si>
  <si>
    <t>ДОБРОВОЛЬНОЕ ПОЖЕРТВОВАНИЕ;Дата оплаты 29/10/2021;Плательщик:Кравец;Софья;</t>
  </si>
  <si>
    <t>ПОМОЩЬ ДЕТЯМ, НДС НЕ ОБЛАГАЕТСЯ</t>
  </si>
  <si>
    <t>ДОБРОВОЛЬНОЕ ПОЖЕРТВОВАНИЕ;Дата оплаты 29/10/2021;Плательщик:лапшин;петр;иванович;</t>
  </si>
  <si>
    <t>Перевод средств по договору б/н от 23.07.2020 по Реестру Операций от 28.10.2021. Сумма комиссии 65 руб. 70 коп., НДС не облагается.</t>
  </si>
  <si>
    <t>ДОБРОВОЛЬНОЕ ПОЖЕРТВОВАНИЕ;Дата оплаты 30/10/2021;Плательщик:зорина;любовь;</t>
  </si>
  <si>
    <t>ДОБРОВОЛЬНОЕ ПОЖЕРТВОВАНИЕ;Дата оплаты 30/10/2021;Плательщик:мушаева;виктория;</t>
  </si>
  <si>
    <t>ДОБРОВОЛЬНОЕ ПОЖЕРТВОВАНИЕ;Дата оплаты 31/10/2021;Плательщик:Григорьева;Елена;</t>
  </si>
  <si>
    <t>ДОБРОВОЛЬНОЕ ПОЖЕРТВОВАНИЕ;Дата оплаты 31/10/2021;Плательщик:Нечипоренко;Снежана;</t>
  </si>
  <si>
    <t>ДОБРОВОЛЬНОЕ ПОЖЕРТВОВАНИЕ;Дата оплаты 31/10/2021;Плательщик:Жигунова;Валентина;</t>
  </si>
  <si>
    <t>ДОБРОВОЛЬНОЕ ПОЖЕРТВОВАНИЕ;Дата оплаты 31/10/2021;Плательщик:Х;Екатерина;</t>
  </si>
  <si>
    <t>ДОБРОВОЛЬНОЕ ПОЖЕРТВОВАНИЕ;Дата оплаты 31/10/2021;Плательщик:Щеринина;Евгения;</t>
  </si>
  <si>
    <t>ДОБРОВОЛЬНОЕ ПОЖЕРТВОВАНИЕ;Дата оплаты 31/10/2021;для Саши Шеймаера;Плательщик:Н;Юлия;</t>
  </si>
  <si>
    <t>ДОБРОВОЛЬНОЕ ПОЖЕРТВОВАНИЕ;Дата оплаты 31/10/2021;для Саши Шаймаера;Плательщик:Нечаева;Нина;Ивановна;</t>
  </si>
  <si>
    <t>5727</t>
  </si>
  <si>
    <t>2057</t>
  </si>
  <si>
    <t>0450</t>
  </si>
  <si>
    <t>9492</t>
  </si>
  <si>
    <t>3026</t>
  </si>
  <si>
    <t>8781</t>
  </si>
  <si>
    <t>8628</t>
  </si>
  <si>
    <t>4883</t>
  </si>
  <si>
    <t>0331</t>
  </si>
  <si>
    <t>Адресная помощь Адресат: Ситникова Аня (ежемесячный платеж)</t>
  </si>
  <si>
    <t>1539</t>
  </si>
  <si>
    <t>5388</t>
  </si>
  <si>
    <t>7784</t>
  </si>
  <si>
    <t>2811</t>
  </si>
  <si>
    <t>На уставную деятельность Комментарий: Акция "Добрый букет"
МБОУ "СОШ № 103"
3 И Класс
учитель Лебедева Наталья Алексеевна</t>
  </si>
  <si>
    <t>6001</t>
  </si>
  <si>
    <t>3424</t>
  </si>
  <si>
    <t>2129</t>
  </si>
  <si>
    <t>9013</t>
  </si>
  <si>
    <t>0849</t>
  </si>
  <si>
    <t>0627</t>
  </si>
  <si>
    <t>3331</t>
  </si>
  <si>
    <t>2210</t>
  </si>
  <si>
    <t>6252</t>
  </si>
  <si>
    <t>7342</t>
  </si>
  <si>
    <t>9335</t>
  </si>
  <si>
    <t>Адресная помощь Адресат: Алиева Дарина Комментарий: Дариночка, выздоравливай!</t>
  </si>
  <si>
    <t>2578</t>
  </si>
  <si>
    <t>0390</t>
  </si>
  <si>
    <t>4372</t>
  </si>
  <si>
    <t>2086</t>
  </si>
  <si>
    <t>6197</t>
  </si>
  <si>
    <t>7548</t>
  </si>
  <si>
    <t>8415</t>
  </si>
  <si>
    <t>На уставную деятельность Адресат: Алиева Дарина Комментарий: Адресная помощь Дарине</t>
  </si>
  <si>
    <t>9948</t>
  </si>
  <si>
    <t>Адресная помощь Комментарий: Дарине</t>
  </si>
  <si>
    <t>3002</t>
  </si>
  <si>
    <t>8627</t>
  </si>
  <si>
    <t>9111</t>
  </si>
  <si>
    <t>8713</t>
  </si>
  <si>
    <t>9259</t>
  </si>
  <si>
    <t>6105</t>
  </si>
  <si>
    <t>4406</t>
  </si>
  <si>
    <t>1033</t>
  </si>
  <si>
    <t>Адресная помощь Комментарий: для Дарины Алиевой</t>
  </si>
  <si>
    <t>6618</t>
  </si>
  <si>
    <t>3222</t>
  </si>
  <si>
    <t>5472</t>
  </si>
  <si>
    <t>3246</t>
  </si>
  <si>
    <t>7799</t>
  </si>
  <si>
    <t>2882</t>
  </si>
  <si>
    <t>8632</t>
  </si>
  <si>
    <t>Адресная помощь Адресат: Алиева Дарина Комментарий: Алиевой Дарине</t>
  </si>
  <si>
    <t>1336</t>
  </si>
  <si>
    <t>2061</t>
  </si>
  <si>
    <t>8140</t>
  </si>
  <si>
    <t>4118</t>
  </si>
  <si>
    <t>Адресная помощь Адресат: Алиева Дарина Комментарий: Для Алины</t>
  </si>
  <si>
    <t>1972</t>
  </si>
  <si>
    <t>5869</t>
  </si>
  <si>
    <t>8055</t>
  </si>
  <si>
    <t>Волонтерство</t>
  </si>
  <si>
    <t>8982</t>
  </si>
  <si>
    <t>2645</t>
  </si>
  <si>
    <t>Адресная помощь Адресат: Левов Кирилл</t>
  </si>
  <si>
    <t>3169</t>
  </si>
  <si>
    <t>Адресная помощь Адресат: Алиева Дарина Комментарий: Владимировна</t>
  </si>
  <si>
    <t>3671</t>
  </si>
  <si>
    <t>7720</t>
  </si>
  <si>
    <t>6482</t>
  </si>
  <si>
    <t>2722</t>
  </si>
  <si>
    <t>3729</t>
  </si>
  <si>
    <t>0712</t>
  </si>
  <si>
    <t>Адресная помощь Адресат: Алиева Дарина Комментарий: Выздоравливай</t>
  </si>
  <si>
    <t>5957</t>
  </si>
  <si>
    <t>Адресная помощь Адресат: Помочь всем  Комментарий: Выздоравливайте</t>
  </si>
  <si>
    <t xml:space="preserve">Бытовые нужды Адресат: Помочь всем </t>
  </si>
  <si>
    <t>0403</t>
  </si>
  <si>
    <t>9772</t>
  </si>
  <si>
    <t>7886</t>
  </si>
  <si>
    <t>Адресная помощь Адресат: Ремизов Иван</t>
  </si>
  <si>
    <t>4499</t>
  </si>
  <si>
    <t>7635</t>
  </si>
  <si>
    <t>8518</t>
  </si>
  <si>
    <t>6761</t>
  </si>
  <si>
    <t>0628</t>
  </si>
  <si>
    <t>6170</t>
  </si>
  <si>
    <t>4702</t>
  </si>
  <si>
    <t>9226</t>
  </si>
  <si>
    <t>Адресная помощь Адресат: Беляев Арсений</t>
  </si>
  <si>
    <t>0643</t>
  </si>
  <si>
    <t>8361</t>
  </si>
  <si>
    <t>2562</t>
  </si>
  <si>
    <t>4874</t>
  </si>
  <si>
    <t>4498</t>
  </si>
  <si>
    <t>2319</t>
  </si>
  <si>
    <t>0572</t>
  </si>
  <si>
    <t>3164</t>
  </si>
  <si>
    <t xml:space="preserve">На уставную деятельность Адресат: Ремизов Иван Комментарий: Скорейшего выздоровления ! </t>
  </si>
  <si>
    <t>1821</t>
  </si>
  <si>
    <t xml:space="preserve">Адресная помощь (ежемесячный платеж) Комментарий: Александровна </t>
  </si>
  <si>
    <t>6166</t>
  </si>
  <si>
    <t>2720</t>
  </si>
  <si>
    <t>7539</t>
  </si>
  <si>
    <t>3579</t>
  </si>
  <si>
    <t>7064</t>
  </si>
  <si>
    <t>На уставную деятельность Адресат: Ремизов Иван</t>
  </si>
  <si>
    <t>6887</t>
  </si>
  <si>
    <t>На уставную деятельность Адресат: Беляев Арсений</t>
  </si>
  <si>
    <t>0031</t>
  </si>
  <si>
    <t>6891</t>
  </si>
  <si>
    <t>9411</t>
  </si>
  <si>
    <t>8905</t>
  </si>
  <si>
    <t>0904</t>
  </si>
  <si>
    <t>4569</t>
  </si>
  <si>
    <t>5275</t>
  </si>
  <si>
    <t>Адресная помощь (ежемесячный платеж) Комментарий: Ане Ситниковой</t>
  </si>
  <si>
    <t>На уставную деятельность Адресат: Шеймаер Саша</t>
  </si>
  <si>
    <t>8029</t>
  </si>
  <si>
    <t>3815</t>
  </si>
  <si>
    <t>3908</t>
  </si>
  <si>
    <t>2352</t>
  </si>
  <si>
    <t>8401</t>
  </si>
  <si>
    <t>6256</t>
  </si>
  <si>
    <t>На уставную деятельность Комментарий: МБОУЛ «ВУВК им АПКиселева», 9 В, кл.р. Сизова ИЕ</t>
  </si>
  <si>
    <t>Адресная помощь Комментарий: Участие в акции "ШарлотФест"</t>
  </si>
  <si>
    <t>Адресная помощь Комментарий: Выздоравливайте</t>
  </si>
  <si>
    <t>3292</t>
  </si>
  <si>
    <t>6700</t>
  </si>
  <si>
    <t>1014</t>
  </si>
  <si>
    <t>3484</t>
  </si>
  <si>
    <t>Адресная помощь Комментарий: Шарлотфест2021
участник Логвина Анна Николаевна</t>
  </si>
  <si>
    <t>4835</t>
  </si>
  <si>
    <t xml:space="preserve">На уставную деятельность Комментарий: МКОУ "Новоусманская СОШ № 2" в рамках акции "Белый цветок" </t>
  </si>
  <si>
    <t>На уставную деятельность Комментарий: Диви</t>
  </si>
  <si>
    <t>1232</t>
  </si>
  <si>
    <t>7738</t>
  </si>
  <si>
    <t>4695</t>
  </si>
  <si>
    <t>На уставную деятельность Комментарий: Марине Дуденко</t>
  </si>
  <si>
    <t>8093</t>
  </si>
  <si>
    <t>На уставную деятельность Адресат: Макеева Эльвира Комментарий: Макеева Эльвира</t>
  </si>
  <si>
    <t>На уставную деятельность Адресат: Макеева Эльвира Комментарий: Адресная помощь Макеева Эльвира</t>
  </si>
  <si>
    <t>Адресная помощь Адресат: Каргин Станислав</t>
  </si>
  <si>
    <t>4626</t>
  </si>
  <si>
    <t>На уставную деятельность Комментарий: МКДОУ БГО Детский сад 12 общеразвивающего вида,г.Борисоглебск</t>
  </si>
  <si>
    <t>Адресная помощь Адресат: Беляев Арсений Комментарий: В помощь вам, во славу Божию!</t>
  </si>
  <si>
    <t>8969</t>
  </si>
  <si>
    <t>0380</t>
  </si>
  <si>
    <t>На уставную деятельность Комментарий: "Шарлотфест"</t>
  </si>
  <si>
    <t>4393</t>
  </si>
  <si>
    <t>4583</t>
  </si>
  <si>
    <t>8981</t>
  </si>
  <si>
    <t xml:space="preserve">Подарки детям Комментарий: Быть Добру! </t>
  </si>
  <si>
    <t>2582</t>
  </si>
  <si>
    <t>Адресная помощь Комментарий: Шарлотфест2021</t>
  </si>
  <si>
    <t>3664</t>
  </si>
  <si>
    <t xml:space="preserve">Адресная помощь Комментарий: . </t>
  </si>
  <si>
    <t>3394</t>
  </si>
  <si>
    <t>8547</t>
  </si>
  <si>
    <t>На уставную деятельность Комментарий: Шарлотфест</t>
  </si>
  <si>
    <t>5617</t>
  </si>
  <si>
    <t>4009</t>
  </si>
  <si>
    <t>8427</t>
  </si>
  <si>
    <t>0429</t>
  </si>
  <si>
    <t>Пожертвование в фонд &amp;quot;ДоброСвет&amp;quot;</t>
  </si>
  <si>
    <t>0356</t>
  </si>
  <si>
    <t>Адресная помощь Комментарий: Помощь больным детям</t>
  </si>
  <si>
    <t>6710</t>
  </si>
  <si>
    <t>8470</t>
  </si>
  <si>
    <t>7852</t>
  </si>
  <si>
    <t>Адресная помощь Адресат: Шеймаер Саша</t>
  </si>
  <si>
    <t>7674</t>
  </si>
  <si>
    <t>6548</t>
  </si>
  <si>
    <t>Адресная помощь Адресат: Каргин Станислав Комментарий: Выздоравливай, Стас!</t>
  </si>
  <si>
    <t>1810</t>
  </si>
  <si>
    <t>0266</t>
  </si>
  <si>
    <t>6220</t>
  </si>
  <si>
    <t>На уставную деятельность Комментарий: участие в благотворительном интернет-фестивале #ШАРЛОТФЕСТ2021</t>
  </si>
  <si>
    <t>3273</t>
  </si>
  <si>
    <t>1424</t>
  </si>
  <si>
    <t>9377</t>
  </si>
  <si>
    <t>01.10.2021 08:31:47</t>
  </si>
  <si>
    <t>01.10.2021 09:23:46</t>
  </si>
  <si>
    <t>7853</t>
  </si>
  <si>
    <t>02.10.2021 12:30:14</t>
  </si>
  <si>
    <t>3983</t>
  </si>
  <si>
    <t>04.10.2021 10:12:58</t>
  </si>
  <si>
    <t>2526</t>
  </si>
  <si>
    <t>04.10.2021 10:14:58</t>
  </si>
  <si>
    <t>04.10.2021 10:16:14</t>
  </si>
  <si>
    <t>04.10.2021 14:14:59</t>
  </si>
  <si>
    <t>04.10.2021 14:18:27</t>
  </si>
  <si>
    <t>05.10.2021 11:18:46</t>
  </si>
  <si>
    <t>4571</t>
  </si>
  <si>
    <t>05.10.2021 19:42:22</t>
  </si>
  <si>
    <t>06.10.2021 16:01:43</t>
  </si>
  <si>
    <t>07.10.2021 10:22:59</t>
  </si>
  <si>
    <t>7954</t>
  </si>
  <si>
    <t>07.10.2021 21:26:51</t>
  </si>
  <si>
    <t>1828</t>
  </si>
  <si>
    <t>08.10.2021 18:41:59</t>
  </si>
  <si>
    <t>10.10.2021 08:47:39</t>
  </si>
  <si>
    <t>5384</t>
  </si>
  <si>
    <t>11.10.2021 10:08:09</t>
  </si>
  <si>
    <t>7564</t>
  </si>
  <si>
    <t>11.10.2021 10:19:23</t>
  </si>
  <si>
    <t>3915</t>
  </si>
  <si>
    <t>11.10.2021 14:46:45</t>
  </si>
  <si>
    <t>0130</t>
  </si>
  <si>
    <t>11.10.2021 16:39:10</t>
  </si>
  <si>
    <t>8802</t>
  </si>
  <si>
    <t>13.10.2021 19:16:41</t>
  </si>
  <si>
    <t>14.10.2021 12:20:12</t>
  </si>
  <si>
    <t>5574</t>
  </si>
  <si>
    <t>15.10.2021 21:58:51</t>
  </si>
  <si>
    <t>8552</t>
  </si>
  <si>
    <t>15.10.2021 22:55:57</t>
  </si>
  <si>
    <t>7469</t>
  </si>
  <si>
    <t>15.10.2021 23:39:16</t>
  </si>
  <si>
    <t>3192</t>
  </si>
  <si>
    <t>16.10.2021 10:00:13</t>
  </si>
  <si>
    <t>16.10.2021 11:44:18</t>
  </si>
  <si>
    <t>0985</t>
  </si>
  <si>
    <t>16.10.2021 11:46:57</t>
  </si>
  <si>
    <t>16.10.2021 17:36:12</t>
  </si>
  <si>
    <t>4479</t>
  </si>
  <si>
    <t>18.10.2021 15:24:06</t>
  </si>
  <si>
    <t>0914</t>
  </si>
  <si>
    <t>18.10.2021 16:24:42</t>
  </si>
  <si>
    <t>18.10.2021 17:37:31</t>
  </si>
  <si>
    <t>20.10.2021 14:29:58</t>
  </si>
  <si>
    <t>20.10.2021 21:03:12</t>
  </si>
  <si>
    <t>6394</t>
  </si>
  <si>
    <t>22.10.2021 19:55:39</t>
  </si>
  <si>
    <t>7832</t>
  </si>
  <si>
    <t>22.10.2021 21:24:09</t>
  </si>
  <si>
    <t>23.10.2021 08:19:51</t>
  </si>
  <si>
    <t>8376</t>
  </si>
  <si>
    <t>24.10.2021 21:26:16</t>
  </si>
  <si>
    <t>9529</t>
  </si>
  <si>
    <t>26.10.2021 07:14:37</t>
  </si>
  <si>
    <t>0378</t>
  </si>
  <si>
    <t>26.10.2021 07:21:21</t>
  </si>
  <si>
    <t>6473</t>
  </si>
  <si>
    <t>28.10.2021 13:18:35</t>
  </si>
  <si>
    <t>5276</t>
  </si>
  <si>
    <t>28.10.2021 13:18:49</t>
  </si>
  <si>
    <t>3473</t>
  </si>
  <si>
    <t>28.10.2021 13:20:51</t>
  </si>
  <si>
    <t>1874</t>
  </si>
  <si>
    <t>28.10.2021 13:21:05</t>
  </si>
  <si>
    <t>3833</t>
  </si>
  <si>
    <t>28.10.2021 14:57:46</t>
  </si>
  <si>
    <t>7455</t>
  </si>
  <si>
    <t>29.10.2021 13:42:49</t>
  </si>
  <si>
    <t>29.10.2021 13:51:39</t>
  </si>
  <si>
    <t>29.10.2021 22:03:37</t>
  </si>
  <si>
    <t>30.10.2021 09:45:29</t>
  </si>
  <si>
    <t>9454</t>
  </si>
  <si>
    <t>Банковские карты: Visa</t>
  </si>
  <si>
    <t>Отчет о расходах по благотворительным программам за октябрь 2021 года</t>
  </si>
  <si>
    <t xml:space="preserve">Остаток денежных средств на 01.10.2021 </t>
  </si>
  <si>
    <t>Поступления за октябрь 2021 года</t>
  </si>
  <si>
    <t>Расходы по расчетному счету за октябрь 2021 года</t>
  </si>
  <si>
    <t xml:space="preserve">Остаток денежных средств на 31.10.2021 </t>
  </si>
  <si>
    <t>ТауроЛок раствор</t>
  </si>
  <si>
    <t>Вориконазол Григорук Тимуру</t>
  </si>
  <si>
    <t>Валтрекс Некрасов Даниил</t>
  </si>
  <si>
    <t>Оплата проезда к месту обследования Шаров Михаил</t>
  </si>
  <si>
    <t>Оплата проезда к месту обследования Суханов Игорь</t>
  </si>
  <si>
    <t>Оплата обследования Сергеева Ангелина</t>
  </si>
  <si>
    <t>Инвитро Воронеж Дуденко Марина</t>
  </si>
  <si>
    <t>Инвитро Воронеж Аветян Мария</t>
  </si>
  <si>
    <t>Инвитро Воронеж Субботина Ксения</t>
  </si>
  <si>
    <t>Инвитро Воронеж Цапков Александр</t>
  </si>
  <si>
    <t>Аванс ФНКЦ</t>
  </si>
  <si>
    <t>Аспарагиназа Вороне Эвелине</t>
  </si>
  <si>
    <t>Ксалкори Вороновой Алине</t>
  </si>
  <si>
    <t>Аспарагиназа Мещерякову Максиму</t>
  </si>
  <si>
    <t>Метотрексат Блинову Георгию</t>
  </si>
  <si>
    <t>Рапамун Ромасеву Егору</t>
  </si>
  <si>
    <t>Сандиммун Белогурову Максиму</t>
  </si>
  <si>
    <t>Аспарагиназа Сергееву Саше</t>
  </si>
  <si>
    <t>Нейпомакс Слуцкому  Даниилу</t>
  </si>
  <si>
    <t>Концентратор кислорода Фролову Михаилу</t>
  </si>
  <si>
    <t>Коляска Шарову Михаилу</t>
  </si>
  <si>
    <t>Дуденко Марина</t>
  </si>
  <si>
    <t>Каргин Станислав</t>
  </si>
  <si>
    <t>Линьков Роман</t>
  </si>
  <si>
    <t>Мерзликин Даниил</t>
  </si>
  <si>
    <t>Сапрыкин Игнат</t>
  </si>
  <si>
    <t>Цапков Александр</t>
  </si>
  <si>
    <t xml:space="preserve">В связи с карантином в отделении, занятия были временно приостановлены. В октябре в рамках программы было реализовано: 
14.10.2021 Лена Лопина. Арт – терапия
21.10.2021 Волонтеры добра. День отца. Делали поделки из песка.
</t>
  </si>
  <si>
    <t>Привлечено пожертвований в октябре –3 637 642,92  рублей</t>
  </si>
  <si>
    <t>Выручка по коммерческой деятельности – 5 799,80  рублей.</t>
  </si>
  <si>
    <t>25 октября стартовал VIII ежегодный фестиваль шарлоток Шарлотфест2022.</t>
  </si>
  <si>
    <t>2 октября прошла благотворительная ярмарка на Международной практической конференции по детской психологии, психотерапии и педагогике «Мир глазами ребенка». Собрано 26 422 рублей.</t>
  </si>
  <si>
    <t>Число подписчиков в социальных сетях увеличилось на 54 человека.</t>
  </si>
  <si>
    <t>Перевозка к городу Сад</t>
  </si>
  <si>
    <t>Договор ГПХ</t>
  </si>
  <si>
    <t xml:space="preserve">В рамках проекта «Больничные волонтеры» в сентябре состоялось 5 посещений больницы, 12 волонтеров. 
Продолжается обучение новой команды- 24 октября состоялся третий тренинг. 
В рамках проекта «Больничные волонтеры» волонтеры проводят онлайн-занятия для детей в больнице и находящихся на реабилитации. 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</si>
  <si>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5 встреч группы поддержки
5 групп по преодолению страха рецидива рака
3 мастер-класса по живописи
32 психологических консультации
32 психологических консультации
</t>
    </r>
  </si>
  <si>
    <t>Психологическую помощь получили 13 семей.</t>
  </si>
  <si>
    <t>Консультационные услуги</t>
  </si>
  <si>
    <t>Съезд онкопсихологов</t>
  </si>
  <si>
    <r>
      <t>В течение октября прошли:
8 реабилитационных уроков по подготовке к школе для детей с педагогом Ереминой Натальей Владимировной;
3 развивающих творческих реабилитационных урока для детей 4-12 лет с педагогом Кузнецовой Александрой Николаевной;
2 встречи психологического клуба для родителей с психологом Еленой Степакиной (очно и онлайн);
4 занятия фотоклуба с Ларисой Коноплиной;</t>
    </r>
    <r>
      <rPr>
        <b/>
        <sz val="8"/>
        <color theme="1"/>
        <rFont val="Verdana"/>
        <family val="2"/>
        <charset val="204"/>
      </rPr>
      <t xml:space="preserve">
</t>
    </r>
    <r>
      <rPr>
        <sz val="8"/>
        <color theme="1"/>
        <rFont val="Verdana"/>
        <family val="2"/>
        <charset val="204"/>
      </rPr>
      <t>5 встреч психологического клуба для детей с Анной Красновой;
8 развивающих творческих занятий с волонтерами.</t>
    </r>
    <r>
      <rPr>
        <b/>
        <sz val="8"/>
        <color theme="1"/>
        <rFont val="Verdana"/>
        <family val="2"/>
        <charset val="204"/>
      </rPr>
      <t xml:space="preserve">
</t>
    </r>
    <r>
      <rPr>
        <sz val="8"/>
        <color theme="1"/>
        <rFont val="Verdana"/>
        <family val="2"/>
        <charset val="204"/>
      </rPr>
      <t xml:space="preserve">
</t>
    </r>
  </si>
  <si>
    <t>ДОБРОВОЛЬНОЕ ПОЖЕРТВОВАНИЕ;Дата оплаты 04/10/2021;На уставную деятельность;Плательщик:Стрельников;Владислав;Сергеевич;</t>
  </si>
  <si>
    <t>ДОБРОВОЛЬНОЕ ПОЖЕРТВОВАНИЕ;Дата оплаты 09/10/2021;Плательщик:Бабенко;Владимир;</t>
  </si>
  <si>
    <t xml:space="preserve">ДОБРОВОЛЬНОЕ ПОЖЕРТВОВАНИЕ;Дата оплаты 14/10/2021;Плательщик:Карапуз;Татьяна;Ивановна;Воронеж </t>
  </si>
  <si>
    <t>ДОБРОВОЛЬНОЕ ПОЖЕРТВОВАНИЕ;Дата оплаты 14/10/2021;от выпускников 2021 года 4г класса МБОУ лицей 8;Плательщик:Гончарова;Людмила;Михайловна;Воронеж</t>
  </si>
  <si>
    <t xml:space="preserve">ДОБРОВОЛЬНОЕ ПОЖЕРТВОВАНИЕ;Дата оплаты 16/10/2021;октагам;Плательщик:Кондратова;Марина;Григорьевна;Воронеж </t>
  </si>
  <si>
    <t>ДОБРОВОЛЬНОЕ ПОЖЕРТВОВАНИЕ;Дата оплаты 17/10/2021;для Вани Ремизова;Плательщик:бартенева;диана;андреевна;воронеж;</t>
  </si>
  <si>
    <t>ДОБРОВОЛЬНОЕ ПОЖЕРТВОВАНИЕ;Дата оплаты 17/10/2021;для Вани Ремизова;Плательщик:Камынина;Наталия;Алексеевна;</t>
  </si>
  <si>
    <t>ДОБРОВОЛЬНОЕ ПОЖЕРТВОВАНИЕ;Дата оплаты 17/10/2021;Для Вани Ремизова;Плательщик:Галушкина;Екатерина;Сергеевна;</t>
  </si>
  <si>
    <t>ДОБРОВОЛЬНОЕ ПОЖЕРТВОВАНИЕ;Дата оплаты 18/10/2021;Плательщик:</t>
  </si>
  <si>
    <t>ДОБРОВОЛЬНОЕ ПОЖЕРТВОВАНИЕ;Дата оплаты 18/10/2021</t>
  </si>
  <si>
    <t>ДОБРОВОЛЬНОЕ ПОЖЕРТВОВАНИЕ;Дата оплаты 18/10/2021;Плательщик:Миронова;Елена;Юрьевна;г.Воронеж</t>
  </si>
  <si>
    <t xml:space="preserve">ДОБРОВОЛЬНОЕ ПОЖЕРТВОВАНИЕ;Дата оплаты 21/10/2021;Плательщик:кулакова;антонина;владимировна;воронеж </t>
  </si>
  <si>
    <t>ДОБРОВОЛЬНОЕ ПОЖЕРТВОВАНИЕ;Дата оплаты 22/10/2021;Помочь всем;Плательщик:харсеева;елена;геннадьевна;воронеж</t>
  </si>
  <si>
    <t>ДОБРОВОЛЬНОЕ ПОЖЕРТВОВАНИЕ;Дата оплаты 22/10/2021;Плательщик:Токмаков;Владимир;Станиславович;</t>
  </si>
  <si>
    <t>ДОБРОВОЛЬНОЕ ПОЖЕРТВОВАНИЕ;Дата оплаты 23/10/2021;благотворительное пожертвование;Плательщик:Прокофьева;Наталья;Анатольевна;</t>
  </si>
  <si>
    <t xml:space="preserve">ДОБРОВОЛЬНОЕ ПОЖЕРТВОВАНИЕ;Дата оплаты 25/10/2021;Плательщик:лесных;валентина;владимировна;Воронеж </t>
  </si>
  <si>
    <t>ДОБРОВОЛЬНОЕ ПОЖЕРТВОВАНИЕ;Дата оплаты 26/10/2021;для Ани Ситниковой;Плательщик:музыченко;анастасия;юрьевна;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</si>
</sst>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3" xfId="0" applyNumberFormat="1" applyFont="1" applyFill="1" applyBorder="1" applyAlignment="1">
      <alignment horizontal="left"/>
    </xf>
    <xf numFmtId="2" fontId="6" fillId="4" borderId="5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0" xfId="2" applyFont="1" applyAlignment="1">
      <alignment horizontal="center"/>
    </xf>
    <xf numFmtId="0" fontId="0" fillId="0" borderId="0" xfId="0" applyFont="1"/>
    <xf numFmtId="0" fontId="8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center" vertical="top" wrapText="1"/>
    </xf>
    <xf numFmtId="0" fontId="12" fillId="0" borderId="0" xfId="0" applyFont="1"/>
    <xf numFmtId="0" fontId="0" fillId="0" borderId="0" xfId="0" applyFont="1" applyAlignment="1">
      <alignment horizontal="righ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2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22" fontId="0" fillId="0" borderId="0" xfId="0" applyNumberFormat="1" applyAlignment="1">
      <alignment horizontal="right" wrapText="1"/>
    </xf>
    <xf numFmtId="22" fontId="0" fillId="0" borderId="0" xfId="0" applyNumberFormat="1" applyFont="1"/>
    <xf numFmtId="2" fontId="5" fillId="0" borderId="6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/>
    <xf numFmtId="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75" zoomScaleNormal="100" workbookViewId="0">
      <selection activeCell="M87" sqref="M87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51" t="s">
        <v>13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15">
      <c r="A2" s="152"/>
      <c r="B2" s="154"/>
      <c r="C2" s="155"/>
      <c r="D2" s="156" t="s">
        <v>899</v>
      </c>
      <c r="E2" s="156"/>
      <c r="F2" s="156"/>
      <c r="G2" s="156"/>
      <c r="H2" s="156"/>
      <c r="I2" s="156"/>
    </row>
    <row r="3" spans="1:9" x14ac:dyDescent="0.15">
      <c r="A3" s="152"/>
      <c r="B3" s="154"/>
      <c r="C3" s="155"/>
      <c r="D3" s="156"/>
      <c r="E3" s="156"/>
      <c r="F3" s="156"/>
      <c r="G3" s="156"/>
      <c r="H3" s="156"/>
      <c r="I3" s="156"/>
    </row>
    <row r="4" spans="1:9" x14ac:dyDescent="0.15">
      <c r="A4" s="152"/>
      <c r="B4" s="154"/>
      <c r="C4" s="155"/>
      <c r="D4" s="156"/>
      <c r="E4" s="156"/>
      <c r="F4" s="156"/>
      <c r="G4" s="156"/>
      <c r="H4" s="156"/>
      <c r="I4" s="156"/>
    </row>
    <row r="5" spans="1:9" x14ac:dyDescent="0.15">
      <c r="A5" s="152"/>
      <c r="B5" s="154"/>
      <c r="C5" s="155"/>
      <c r="D5" s="156"/>
      <c r="E5" s="156"/>
      <c r="F5" s="156"/>
      <c r="G5" s="156"/>
      <c r="H5" s="156"/>
      <c r="I5" s="156"/>
    </row>
    <row r="6" spans="1:9" ht="20.25" customHeight="1" x14ac:dyDescent="0.15">
      <c r="A6" s="152"/>
      <c r="B6" s="154"/>
      <c r="C6" s="155"/>
      <c r="D6" s="156"/>
      <c r="E6" s="156"/>
      <c r="F6" s="156"/>
      <c r="G6" s="156"/>
      <c r="H6" s="156"/>
      <c r="I6" s="156"/>
    </row>
    <row r="7" spans="1:9" ht="3.75" customHeight="1" x14ac:dyDescent="0.15">
      <c r="A7" s="152"/>
      <c r="B7" s="154"/>
      <c r="C7" s="155"/>
      <c r="D7" s="156"/>
      <c r="E7" s="156"/>
      <c r="F7" s="156"/>
      <c r="G7" s="156"/>
      <c r="H7" s="156"/>
      <c r="I7" s="156"/>
    </row>
    <row r="8" spans="1:9" ht="1.5" hidden="1" customHeight="1" x14ac:dyDescent="0.15">
      <c r="A8" s="152"/>
      <c r="B8" s="154"/>
      <c r="C8" s="155"/>
      <c r="D8" s="6"/>
      <c r="E8" s="7"/>
    </row>
    <row r="9" spans="1:9" ht="15" hidden="1" customHeight="1" x14ac:dyDescent="0.15">
      <c r="A9" s="152"/>
      <c r="B9" s="154"/>
      <c r="C9" s="155"/>
      <c r="D9" s="6"/>
      <c r="E9" s="8"/>
    </row>
    <row r="10" spans="1:9" ht="15" hidden="1" customHeight="1" x14ac:dyDescent="0.15">
      <c r="A10" s="152"/>
      <c r="B10" s="154"/>
      <c r="C10" s="155"/>
      <c r="D10" s="6"/>
      <c r="E10" s="8"/>
    </row>
    <row r="11" spans="1:9" ht="15" hidden="1" customHeight="1" x14ac:dyDescent="0.15">
      <c r="A11" s="153"/>
      <c r="B11" s="154"/>
      <c r="C11" s="155"/>
      <c r="D11" s="6"/>
      <c r="E11" s="7"/>
    </row>
    <row r="12" spans="1:9" ht="10.5" customHeight="1" x14ac:dyDescent="0.15">
      <c r="A12" s="146" t="s">
        <v>900</v>
      </c>
      <c r="B12" s="147"/>
      <c r="C12" s="147"/>
      <c r="D12" s="147"/>
      <c r="E12" s="147"/>
      <c r="F12" s="147"/>
      <c r="G12" s="147"/>
      <c r="H12" s="168">
        <v>7210965.4299999997</v>
      </c>
      <c r="I12" s="169"/>
    </row>
    <row r="13" spans="1:9" s="9" customFormat="1" ht="10.5" customHeight="1" x14ac:dyDescent="0.15">
      <c r="A13" s="173" t="s">
        <v>901</v>
      </c>
      <c r="B13" s="173"/>
      <c r="C13" s="173"/>
      <c r="D13" s="173"/>
      <c r="E13" s="173"/>
      <c r="F13" s="173"/>
      <c r="G13" s="173"/>
      <c r="H13" s="157">
        <v>3637642.92</v>
      </c>
      <c r="I13" s="158"/>
    </row>
    <row r="14" spans="1:9" s="9" customFormat="1" ht="10.5" customHeight="1" x14ac:dyDescent="0.15">
      <c r="A14" s="170" t="s">
        <v>123</v>
      </c>
      <c r="B14" s="171"/>
      <c r="C14" s="171"/>
      <c r="D14" s="171"/>
      <c r="E14" s="171"/>
      <c r="F14" s="171"/>
      <c r="G14" s="172"/>
      <c r="H14" s="159">
        <v>5799.8</v>
      </c>
      <c r="I14" s="160"/>
    </row>
    <row r="15" spans="1:9" x14ac:dyDescent="0.15">
      <c r="A15" s="164"/>
      <c r="B15" s="165"/>
      <c r="C15" s="165"/>
      <c r="D15" s="165"/>
      <c r="E15" s="165"/>
      <c r="F15" s="165"/>
      <c r="G15" s="165"/>
      <c r="H15" s="165"/>
      <c r="I15" s="166"/>
    </row>
    <row r="16" spans="1:9" s="10" customFormat="1" ht="10.5" customHeight="1" x14ac:dyDescent="0.15">
      <c r="A16" s="167" t="s">
        <v>902</v>
      </c>
      <c r="B16" s="167"/>
      <c r="C16" s="167"/>
      <c r="D16" s="167"/>
      <c r="E16" s="167"/>
      <c r="F16" s="167"/>
      <c r="G16" s="167"/>
      <c r="H16" s="168">
        <f>SUM(H18:I19,H17)</f>
        <v>2704581.69</v>
      </c>
      <c r="I16" s="177"/>
    </row>
    <row r="17" spans="1:9" s="11" customFormat="1" x14ac:dyDescent="0.15">
      <c r="A17" s="178" t="s">
        <v>14</v>
      </c>
      <c r="B17" s="178"/>
      <c r="C17" s="178"/>
      <c r="D17" s="178"/>
      <c r="E17" s="178"/>
      <c r="F17" s="178"/>
      <c r="G17" s="178"/>
      <c r="H17" s="163">
        <v>2571391.38</v>
      </c>
      <c r="I17" s="145"/>
    </row>
    <row r="18" spans="1:9" s="11" customFormat="1" ht="10.5" customHeight="1" x14ac:dyDescent="0.15">
      <c r="A18" s="161" t="s">
        <v>15</v>
      </c>
      <c r="B18" s="162"/>
      <c r="C18" s="162"/>
      <c r="D18" s="162"/>
      <c r="E18" s="162"/>
      <c r="F18" s="162"/>
      <c r="G18" s="162"/>
      <c r="H18" s="163">
        <v>133068.71</v>
      </c>
      <c r="I18" s="145"/>
    </row>
    <row r="19" spans="1:9" s="11" customFormat="1" ht="10.5" customHeight="1" x14ac:dyDescent="0.15">
      <c r="A19" s="142" t="s">
        <v>124</v>
      </c>
      <c r="B19" s="143"/>
      <c r="C19" s="143"/>
      <c r="D19" s="143"/>
      <c r="E19" s="143"/>
      <c r="F19" s="143"/>
      <c r="G19" s="143"/>
      <c r="H19" s="144">
        <v>121.6</v>
      </c>
      <c r="I19" s="145"/>
    </row>
    <row r="20" spans="1:9" s="11" customFormat="1" ht="10.5" customHeight="1" x14ac:dyDescent="0.15">
      <c r="A20" s="142"/>
      <c r="B20" s="143"/>
      <c r="C20" s="143"/>
      <c r="D20" s="143"/>
      <c r="E20" s="143"/>
      <c r="F20" s="143"/>
      <c r="G20" s="143"/>
      <c r="H20" s="133"/>
      <c r="I20" s="134"/>
    </row>
    <row r="21" spans="1:9" s="11" customFormat="1" ht="10.5" customHeight="1" x14ac:dyDescent="0.15">
      <c r="A21" s="146" t="s">
        <v>903</v>
      </c>
      <c r="B21" s="147"/>
      <c r="C21" s="147"/>
      <c r="D21" s="147"/>
      <c r="E21" s="147"/>
      <c r="F21" s="147"/>
      <c r="G21" s="147"/>
      <c r="H21" s="148">
        <v>8149826.46</v>
      </c>
      <c r="I21" s="149"/>
    </row>
    <row r="22" spans="1:9" x14ac:dyDescent="0.15">
      <c r="A22" s="144"/>
      <c r="B22" s="150"/>
      <c r="C22" s="150"/>
      <c r="D22" s="150"/>
      <c r="E22" s="150"/>
      <c r="F22" s="150"/>
      <c r="G22" s="150"/>
      <c r="H22" s="150"/>
      <c r="I22" s="145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5">
        <f>SUM(A24:B27)</f>
        <v>119073.20999999999</v>
      </c>
      <c r="I23" s="136"/>
    </row>
    <row r="24" spans="1:9" x14ac:dyDescent="0.15">
      <c r="A24" s="131" t="s">
        <v>17</v>
      </c>
      <c r="B24" s="131"/>
      <c r="C24" s="131" t="s">
        <v>9</v>
      </c>
      <c r="D24" s="131"/>
      <c r="E24" s="131"/>
      <c r="F24" s="131"/>
      <c r="G24" s="131"/>
      <c r="H24" s="131"/>
      <c r="I24" s="131"/>
    </row>
    <row r="25" spans="1:9" x14ac:dyDescent="0.15">
      <c r="A25" s="90">
        <v>90000</v>
      </c>
      <c r="B25" s="92"/>
      <c r="C25" s="132" t="s">
        <v>904</v>
      </c>
      <c r="D25" s="133"/>
      <c r="E25" s="133"/>
      <c r="F25" s="133"/>
      <c r="G25" s="133"/>
      <c r="H25" s="133"/>
      <c r="I25" s="134"/>
    </row>
    <row r="26" spans="1:9" ht="9.75" customHeight="1" x14ac:dyDescent="0.15">
      <c r="A26" s="57">
        <v>115.39</v>
      </c>
      <c r="B26" s="58"/>
      <c r="C26" s="137" t="s">
        <v>33</v>
      </c>
      <c r="D26" s="138"/>
      <c r="E26" s="138"/>
      <c r="F26" s="138"/>
      <c r="G26" s="138"/>
      <c r="H26" s="138"/>
      <c r="I26" s="139"/>
    </row>
    <row r="27" spans="1:9" ht="10.5" customHeight="1" x14ac:dyDescent="0.15">
      <c r="A27" s="140">
        <v>28957.82</v>
      </c>
      <c r="B27" s="141"/>
      <c r="C27" s="131" t="s">
        <v>18</v>
      </c>
      <c r="D27" s="131"/>
      <c r="E27" s="131"/>
      <c r="F27" s="131"/>
      <c r="G27" s="131"/>
      <c r="H27" s="131"/>
      <c r="I27" s="131"/>
    </row>
    <row r="28" spans="1:9" x14ac:dyDescent="0.15">
      <c r="A28" s="12" t="s">
        <v>19</v>
      </c>
      <c r="B28" s="13"/>
      <c r="C28" s="13"/>
      <c r="D28" s="13"/>
      <c r="E28" s="13"/>
      <c r="F28" s="13"/>
      <c r="G28" s="13"/>
      <c r="H28" s="135">
        <f>SUM(A29:B52)</f>
        <v>2014828.92</v>
      </c>
      <c r="I28" s="136"/>
    </row>
    <row r="29" spans="1:9" ht="10.5" customHeight="1" x14ac:dyDescent="0.15">
      <c r="A29" s="129">
        <v>28800</v>
      </c>
      <c r="B29" s="130"/>
      <c r="C29" s="131" t="s">
        <v>918</v>
      </c>
      <c r="D29" s="131"/>
      <c r="E29" s="131"/>
      <c r="F29" s="131"/>
      <c r="G29" s="131"/>
      <c r="H29" s="131"/>
      <c r="I29" s="131"/>
    </row>
    <row r="30" spans="1:9" x14ac:dyDescent="0.15">
      <c r="A30" s="129">
        <v>107500</v>
      </c>
      <c r="B30" s="130"/>
      <c r="C30" s="47" t="s">
        <v>915</v>
      </c>
      <c r="D30" s="48"/>
      <c r="E30" s="48"/>
      <c r="F30" s="48"/>
      <c r="G30" s="48"/>
      <c r="H30" s="48"/>
      <c r="I30" s="49"/>
    </row>
    <row r="31" spans="1:9" x14ac:dyDescent="0.15">
      <c r="A31" s="71">
        <v>630000</v>
      </c>
      <c r="B31" s="72"/>
      <c r="C31" s="68" t="s">
        <v>916</v>
      </c>
      <c r="D31" s="69"/>
      <c r="E31" s="69"/>
      <c r="F31" s="69"/>
      <c r="G31" s="69"/>
      <c r="H31" s="69"/>
      <c r="I31" s="70"/>
    </row>
    <row r="32" spans="1:9" x14ac:dyDescent="0.15">
      <c r="A32" s="71">
        <v>60000</v>
      </c>
      <c r="B32" s="72"/>
      <c r="C32" s="68" t="s">
        <v>919</v>
      </c>
      <c r="D32" s="69"/>
      <c r="E32" s="69"/>
      <c r="F32" s="69"/>
      <c r="G32" s="69"/>
      <c r="H32" s="69"/>
      <c r="I32" s="70"/>
    </row>
    <row r="33" spans="1:9" x14ac:dyDescent="0.15">
      <c r="A33" s="93">
        <v>30000</v>
      </c>
      <c r="B33" s="94"/>
      <c r="C33" s="132" t="s">
        <v>920</v>
      </c>
      <c r="D33" s="133"/>
      <c r="E33" s="133"/>
      <c r="F33" s="133"/>
      <c r="G33" s="133"/>
      <c r="H33" s="133"/>
      <c r="I33" s="134"/>
    </row>
    <row r="34" spans="1:9" x14ac:dyDescent="0.15">
      <c r="A34" s="100">
        <v>35000</v>
      </c>
      <c r="B34" s="101"/>
      <c r="C34" s="132" t="s">
        <v>905</v>
      </c>
      <c r="D34" s="133"/>
      <c r="E34" s="133"/>
      <c r="F34" s="133"/>
      <c r="G34" s="133"/>
      <c r="H34" s="133"/>
      <c r="I34" s="134"/>
    </row>
    <row r="35" spans="1:9" x14ac:dyDescent="0.15">
      <c r="A35" s="100">
        <v>264000</v>
      </c>
      <c r="B35" s="101"/>
      <c r="C35" s="132" t="s">
        <v>917</v>
      </c>
      <c r="D35" s="133"/>
      <c r="E35" s="133"/>
      <c r="F35" s="133"/>
      <c r="G35" s="133"/>
      <c r="H35" s="133"/>
      <c r="I35" s="134"/>
    </row>
    <row r="36" spans="1:9" x14ac:dyDescent="0.15">
      <c r="A36" s="100">
        <v>13500</v>
      </c>
      <c r="B36" s="101"/>
      <c r="C36" s="132" t="s">
        <v>906</v>
      </c>
      <c r="D36" s="133"/>
      <c r="E36" s="133"/>
      <c r="F36" s="133"/>
      <c r="G36" s="133"/>
      <c r="H36" s="133"/>
      <c r="I36" s="134"/>
    </row>
    <row r="37" spans="1:9" x14ac:dyDescent="0.15">
      <c r="A37" s="113">
        <v>286000</v>
      </c>
      <c r="B37" s="114"/>
      <c r="C37" s="110" t="s">
        <v>921</v>
      </c>
      <c r="D37" s="111"/>
      <c r="E37" s="111"/>
      <c r="F37" s="111"/>
      <c r="G37" s="111"/>
      <c r="H37" s="111"/>
      <c r="I37" s="112"/>
    </row>
    <row r="38" spans="1:9" x14ac:dyDescent="0.15">
      <c r="A38" s="113">
        <v>5330</v>
      </c>
      <c r="B38" s="114"/>
      <c r="C38" s="110" t="s">
        <v>922</v>
      </c>
      <c r="D38" s="111"/>
      <c r="E38" s="111"/>
      <c r="F38" s="111"/>
      <c r="G38" s="111"/>
      <c r="H38" s="111"/>
      <c r="I38" s="112"/>
    </row>
    <row r="39" spans="1:9" x14ac:dyDescent="0.15">
      <c r="A39" s="100">
        <v>59800</v>
      </c>
      <c r="B39" s="101"/>
      <c r="C39" s="132" t="s">
        <v>923</v>
      </c>
      <c r="D39" s="133"/>
      <c r="E39" s="133"/>
      <c r="F39" s="133"/>
      <c r="G39" s="133"/>
      <c r="H39" s="133"/>
      <c r="I39" s="134"/>
    </row>
    <row r="40" spans="1:9" x14ac:dyDescent="0.15">
      <c r="A40" s="100">
        <v>219000</v>
      </c>
      <c r="B40" s="101"/>
      <c r="C40" s="132" t="s">
        <v>924</v>
      </c>
      <c r="D40" s="133"/>
      <c r="E40" s="133"/>
      <c r="F40" s="133"/>
      <c r="G40" s="133"/>
      <c r="H40" s="133"/>
      <c r="I40" s="134"/>
    </row>
    <row r="41" spans="1:9" x14ac:dyDescent="0.15">
      <c r="A41" s="120">
        <v>160000</v>
      </c>
      <c r="B41" s="121"/>
      <c r="C41" s="117" t="s">
        <v>914</v>
      </c>
      <c r="D41" s="118"/>
      <c r="E41" s="118"/>
      <c r="F41" s="118"/>
      <c r="G41" s="118"/>
      <c r="H41" s="118"/>
      <c r="I41" s="119"/>
    </row>
    <row r="42" spans="1:9" x14ac:dyDescent="0.15">
      <c r="A42" s="57">
        <v>17332.3</v>
      </c>
      <c r="B42" s="58"/>
      <c r="C42" s="54" t="s">
        <v>907</v>
      </c>
      <c r="D42" s="55"/>
      <c r="E42" s="55"/>
      <c r="F42" s="55"/>
      <c r="G42" s="55"/>
      <c r="H42" s="55"/>
      <c r="I42" s="56"/>
    </row>
    <row r="43" spans="1:9" x14ac:dyDescent="0.15">
      <c r="A43" s="71">
        <v>13500</v>
      </c>
      <c r="B43" s="72"/>
      <c r="C43" s="68" t="s">
        <v>908</v>
      </c>
      <c r="D43" s="69"/>
      <c r="E43" s="69"/>
      <c r="F43" s="69"/>
      <c r="G43" s="69"/>
      <c r="H43" s="69"/>
      <c r="I43" s="70"/>
    </row>
    <row r="44" spans="1:9" x14ac:dyDescent="0.15">
      <c r="A44" s="113">
        <v>23850</v>
      </c>
      <c r="B44" s="114"/>
      <c r="C44" s="110" t="s">
        <v>909</v>
      </c>
      <c r="D44" s="111"/>
      <c r="E44" s="111"/>
      <c r="F44" s="111"/>
      <c r="G44" s="111"/>
      <c r="H44" s="111"/>
      <c r="I44" s="112"/>
    </row>
    <row r="45" spans="1:9" x14ac:dyDescent="0.15">
      <c r="A45" s="93">
        <v>6061</v>
      </c>
      <c r="B45" s="94"/>
      <c r="C45" s="90" t="s">
        <v>911</v>
      </c>
      <c r="D45" s="91"/>
      <c r="E45" s="91"/>
      <c r="F45" s="91"/>
      <c r="G45" s="91"/>
      <c r="H45" s="91"/>
      <c r="I45" s="92"/>
    </row>
    <row r="46" spans="1:9" x14ac:dyDescent="0.15">
      <c r="A46" s="57">
        <v>773</v>
      </c>
      <c r="B46" s="58"/>
      <c r="C46" s="54" t="s">
        <v>208</v>
      </c>
      <c r="D46" s="55"/>
      <c r="E46" s="55"/>
      <c r="F46" s="55"/>
      <c r="G46" s="55"/>
      <c r="H46" s="55"/>
      <c r="I46" s="56"/>
    </row>
    <row r="47" spans="1:9" x14ac:dyDescent="0.15">
      <c r="A47" s="98">
        <v>990</v>
      </c>
      <c r="B47" s="99"/>
      <c r="C47" s="132" t="s">
        <v>910</v>
      </c>
      <c r="D47" s="133"/>
      <c r="E47" s="133"/>
      <c r="F47" s="133"/>
      <c r="G47" s="133"/>
      <c r="H47" s="133"/>
      <c r="I47" s="134"/>
    </row>
    <row r="48" spans="1:9" x14ac:dyDescent="0.15">
      <c r="A48" s="120">
        <v>5266</v>
      </c>
      <c r="B48" s="121"/>
      <c r="C48" s="117" t="s">
        <v>912</v>
      </c>
      <c r="D48" s="118"/>
      <c r="E48" s="118"/>
      <c r="F48" s="118"/>
      <c r="G48" s="118"/>
      <c r="H48" s="118"/>
      <c r="I48" s="119"/>
    </row>
    <row r="49" spans="1:9" x14ac:dyDescent="0.15">
      <c r="A49" s="120">
        <v>7014</v>
      </c>
      <c r="B49" s="121"/>
      <c r="C49" s="117" t="s">
        <v>913</v>
      </c>
      <c r="D49" s="118"/>
      <c r="E49" s="118"/>
      <c r="F49" s="118"/>
      <c r="G49" s="118"/>
      <c r="H49" s="118"/>
      <c r="I49" s="119"/>
    </row>
    <row r="50" spans="1:9" x14ac:dyDescent="0.15">
      <c r="A50" s="28">
        <v>1951.7</v>
      </c>
      <c r="B50" s="29"/>
      <c r="C50" s="25" t="s">
        <v>33</v>
      </c>
      <c r="D50" s="26"/>
      <c r="E50" s="26"/>
      <c r="F50" s="26"/>
      <c r="G50" s="26"/>
      <c r="H50" s="26"/>
      <c r="I50" s="27"/>
    </row>
    <row r="51" spans="1:9" x14ac:dyDescent="0.15">
      <c r="A51" s="28">
        <v>39160.92</v>
      </c>
      <c r="B51" s="29"/>
      <c r="C51" s="25" t="s">
        <v>18</v>
      </c>
      <c r="D51" s="26"/>
      <c r="E51" s="26"/>
      <c r="F51" s="26"/>
      <c r="G51" s="26"/>
      <c r="H51" s="26"/>
      <c r="I51" s="27"/>
    </row>
    <row r="52" spans="1:9" x14ac:dyDescent="0.15">
      <c r="A52" s="180"/>
      <c r="B52" s="181"/>
      <c r="C52" s="182" t="s">
        <v>20</v>
      </c>
      <c r="D52" s="177"/>
      <c r="E52" s="177"/>
      <c r="F52" s="177"/>
      <c r="G52" s="177"/>
      <c r="H52" s="177"/>
      <c r="I52" s="149"/>
    </row>
    <row r="53" spans="1:9" x14ac:dyDescent="0.15">
      <c r="A53" s="39"/>
      <c r="B53" s="40"/>
      <c r="C53" s="37" t="s">
        <v>925</v>
      </c>
      <c r="D53" s="37"/>
      <c r="E53" s="37"/>
      <c r="F53" s="38"/>
      <c r="G53" s="30">
        <v>7200</v>
      </c>
      <c r="H53" s="31"/>
      <c r="I53" s="32"/>
    </row>
    <row r="54" spans="1:9" x14ac:dyDescent="0.15">
      <c r="A54" s="73"/>
      <c r="B54" s="74"/>
      <c r="C54" s="69" t="s">
        <v>926</v>
      </c>
      <c r="D54" s="69"/>
      <c r="E54" s="69"/>
      <c r="F54" s="70"/>
      <c r="G54" s="30">
        <v>20400</v>
      </c>
      <c r="H54" s="31"/>
      <c r="I54" s="32"/>
    </row>
    <row r="55" spans="1:9" x14ac:dyDescent="0.15">
      <c r="A55" s="62"/>
      <c r="B55" s="63"/>
      <c r="C55" s="64" t="s">
        <v>927</v>
      </c>
      <c r="D55" s="55"/>
      <c r="E55" s="55"/>
      <c r="F55" s="56"/>
      <c r="G55" s="30">
        <v>16600</v>
      </c>
      <c r="H55" s="31"/>
      <c r="I55" s="32"/>
    </row>
    <row r="56" spans="1:9" x14ac:dyDescent="0.15">
      <c r="A56" s="115"/>
      <c r="B56" s="116"/>
      <c r="C56" s="111" t="s">
        <v>928</v>
      </c>
      <c r="D56" s="111"/>
      <c r="E56" s="111"/>
      <c r="F56" s="112"/>
      <c r="G56" s="30">
        <v>25600</v>
      </c>
      <c r="H56" s="31"/>
      <c r="I56" s="32"/>
    </row>
    <row r="57" spans="1:9" x14ac:dyDescent="0.15">
      <c r="A57" s="115"/>
      <c r="B57" s="116"/>
      <c r="C57" s="111" t="s">
        <v>929</v>
      </c>
      <c r="D57" s="111"/>
      <c r="E57" s="111"/>
      <c r="F57" s="112"/>
      <c r="G57" s="30">
        <v>5400</v>
      </c>
      <c r="H57" s="31"/>
      <c r="I57" s="32"/>
    </row>
    <row r="58" spans="1:9" x14ac:dyDescent="0.15">
      <c r="A58" s="122"/>
      <c r="B58" s="123"/>
      <c r="C58" s="118" t="s">
        <v>280</v>
      </c>
      <c r="D58" s="118"/>
      <c r="E58" s="118"/>
      <c r="F58" s="119"/>
      <c r="G58" s="30">
        <v>8000</v>
      </c>
      <c r="H58" s="31"/>
      <c r="I58" s="32"/>
    </row>
    <row r="59" spans="1:9" x14ac:dyDescent="0.15">
      <c r="A59" s="73"/>
      <c r="B59" s="74"/>
      <c r="C59" s="69" t="s">
        <v>930</v>
      </c>
      <c r="D59" s="69"/>
      <c r="E59" s="69"/>
      <c r="F59" s="70"/>
      <c r="G59" s="30">
        <v>2000</v>
      </c>
      <c r="H59" s="31"/>
      <c r="I59" s="32"/>
    </row>
    <row r="60" spans="1:9" s="15" customFormat="1" x14ac:dyDescent="0.15">
      <c r="A60" s="12" t="s">
        <v>21</v>
      </c>
      <c r="B60" s="13"/>
      <c r="C60" s="13"/>
      <c r="D60" s="13"/>
      <c r="E60" s="13"/>
      <c r="F60" s="13"/>
      <c r="G60" s="13"/>
      <c r="H60" s="135">
        <f>SUM(A61:B63)</f>
        <v>10855.48</v>
      </c>
      <c r="I60" s="136"/>
    </row>
    <row r="61" spans="1:9" s="15" customFormat="1" ht="38.25" customHeight="1" x14ac:dyDescent="0.15">
      <c r="A61" s="16"/>
      <c r="B61" s="17"/>
      <c r="C61" s="183" t="s">
        <v>931</v>
      </c>
      <c r="D61" s="184"/>
      <c r="E61" s="184"/>
      <c r="F61" s="184"/>
      <c r="G61" s="184"/>
      <c r="H61" s="184"/>
      <c r="I61" s="185"/>
    </row>
    <row r="62" spans="1:9" s="15" customFormat="1" ht="10.5" customHeight="1" x14ac:dyDescent="0.15">
      <c r="A62" s="33">
        <v>10.52</v>
      </c>
      <c r="B62" s="34"/>
      <c r="C62" s="24" t="s">
        <v>34</v>
      </c>
      <c r="D62" s="50"/>
      <c r="E62" s="50"/>
      <c r="F62" s="50"/>
      <c r="G62" s="50"/>
      <c r="H62" s="50"/>
      <c r="I62" s="51"/>
    </row>
    <row r="63" spans="1:9" x14ac:dyDescent="0.15">
      <c r="A63" s="140">
        <v>10844.96</v>
      </c>
      <c r="B63" s="141"/>
      <c r="C63" s="132" t="s">
        <v>18</v>
      </c>
      <c r="D63" s="133"/>
      <c r="E63" s="133"/>
      <c r="F63" s="133"/>
      <c r="G63" s="133"/>
      <c r="H63" s="133"/>
      <c r="I63" s="134"/>
    </row>
    <row r="64" spans="1:9" ht="10.5" customHeight="1" x14ac:dyDescent="0.15">
      <c r="A64" s="12" t="s">
        <v>22</v>
      </c>
      <c r="B64" s="13"/>
      <c r="C64" s="13"/>
      <c r="D64" s="13"/>
      <c r="E64" s="13"/>
      <c r="F64" s="13"/>
      <c r="G64" s="13"/>
      <c r="H64" s="189">
        <f>SUM(A70:B75)</f>
        <v>236059.01</v>
      </c>
      <c r="I64" s="136"/>
    </row>
    <row r="65" spans="1:9" ht="17.25" customHeight="1" x14ac:dyDescent="0.15">
      <c r="A65" s="190"/>
      <c r="B65" s="191"/>
      <c r="C65" s="186" t="s">
        <v>936</v>
      </c>
      <c r="D65" s="187"/>
      <c r="E65" s="187"/>
      <c r="F65" s="187"/>
      <c r="G65" s="187"/>
      <c r="H65" s="187"/>
      <c r="I65" s="188"/>
    </row>
    <row r="66" spans="1:9" ht="18" customHeight="1" x14ac:dyDescent="0.15">
      <c r="A66" s="102"/>
      <c r="B66" s="103"/>
      <c r="C66" s="186" t="s">
        <v>934</v>
      </c>
      <c r="D66" s="187"/>
      <c r="E66" s="187"/>
      <c r="F66" s="187"/>
      <c r="G66" s="187"/>
      <c r="H66" s="187"/>
      <c r="I66" s="188"/>
    </row>
    <row r="67" spans="1:9" ht="27" customHeight="1" x14ac:dyDescent="0.15">
      <c r="A67" s="102"/>
      <c r="B67" s="103"/>
      <c r="C67" s="186" t="s">
        <v>935</v>
      </c>
      <c r="D67" s="187"/>
      <c r="E67" s="187"/>
      <c r="F67" s="187"/>
      <c r="G67" s="187"/>
      <c r="H67" s="187"/>
      <c r="I67" s="188"/>
    </row>
    <row r="68" spans="1:9" ht="18" customHeight="1" x14ac:dyDescent="0.15">
      <c r="A68" s="52"/>
      <c r="B68" s="53"/>
      <c r="C68" s="186" t="s">
        <v>932</v>
      </c>
      <c r="D68" s="187"/>
      <c r="E68" s="187"/>
      <c r="F68" s="187"/>
      <c r="G68" s="187"/>
      <c r="H68" s="187"/>
      <c r="I68" s="188"/>
    </row>
    <row r="69" spans="1:9" ht="16.5" customHeight="1" x14ac:dyDescent="0.15">
      <c r="A69" s="83"/>
      <c r="B69" s="84"/>
      <c r="C69" s="186" t="s">
        <v>933</v>
      </c>
      <c r="D69" s="187"/>
      <c r="E69" s="187"/>
      <c r="F69" s="187"/>
      <c r="G69" s="187"/>
      <c r="H69" s="187"/>
      <c r="I69" s="188"/>
    </row>
    <row r="70" spans="1:9" s="14" customFormat="1" ht="12.75" customHeight="1" x14ac:dyDescent="0.15">
      <c r="A70" s="59"/>
      <c r="B70" s="61"/>
      <c r="C70" s="65" t="s">
        <v>281</v>
      </c>
      <c r="D70" s="60"/>
      <c r="E70" s="60"/>
      <c r="F70" s="60"/>
      <c r="G70" s="60"/>
      <c r="H70" s="60"/>
      <c r="I70" s="61"/>
    </row>
    <row r="71" spans="1:9" s="14" customFormat="1" ht="12.75" customHeight="1" x14ac:dyDescent="0.15">
      <c r="A71" s="59">
        <v>3604</v>
      </c>
      <c r="B71" s="61"/>
      <c r="C71" s="60" t="s">
        <v>282</v>
      </c>
      <c r="D71" s="60"/>
      <c r="E71" s="60"/>
      <c r="F71" s="60"/>
      <c r="G71" s="60"/>
      <c r="H71" s="60"/>
      <c r="I71" s="61"/>
    </row>
    <row r="72" spans="1:9" s="14" customFormat="1" ht="12.75" customHeight="1" x14ac:dyDescent="0.15">
      <c r="A72" s="59">
        <v>1890</v>
      </c>
      <c r="B72" s="61"/>
      <c r="C72" s="60" t="s">
        <v>937</v>
      </c>
      <c r="D72" s="60"/>
      <c r="E72" s="60"/>
      <c r="F72" s="60"/>
      <c r="G72" s="60"/>
      <c r="H72" s="60"/>
      <c r="I72" s="61"/>
    </row>
    <row r="73" spans="1:9" ht="13.5" customHeight="1" x14ac:dyDescent="0.15">
      <c r="A73" s="33">
        <v>228.76</v>
      </c>
      <c r="B73" s="34"/>
      <c r="C73" s="82" t="s">
        <v>33</v>
      </c>
      <c r="D73" s="80"/>
      <c r="E73" s="80"/>
      <c r="F73" s="80"/>
      <c r="G73" s="80"/>
      <c r="H73" s="80"/>
      <c r="I73" s="81"/>
    </row>
    <row r="74" spans="1:9" ht="13.5" customHeight="1" x14ac:dyDescent="0.15">
      <c r="A74" s="33">
        <v>4970.3999999999996</v>
      </c>
      <c r="B74" s="34"/>
      <c r="C74" s="82" t="s">
        <v>938</v>
      </c>
      <c r="D74" s="108"/>
      <c r="E74" s="108"/>
      <c r="F74" s="108"/>
      <c r="G74" s="108"/>
      <c r="H74" s="108"/>
      <c r="I74" s="109"/>
    </row>
    <row r="75" spans="1:9" s="14" customFormat="1" ht="11.25" customHeight="1" x14ac:dyDescent="0.15">
      <c r="A75" s="179">
        <v>225365.85</v>
      </c>
      <c r="B75" s="134"/>
      <c r="C75" s="133" t="s">
        <v>18</v>
      </c>
      <c r="D75" s="133"/>
      <c r="E75" s="133"/>
      <c r="F75" s="133"/>
      <c r="G75" s="133"/>
      <c r="H75" s="133"/>
      <c r="I75" s="134"/>
    </row>
    <row r="76" spans="1:9" x14ac:dyDescent="0.15">
      <c r="A76" s="12" t="s">
        <v>23</v>
      </c>
      <c r="B76" s="13"/>
      <c r="C76" s="13"/>
      <c r="D76" s="13"/>
      <c r="E76" s="13"/>
      <c r="F76" s="13"/>
      <c r="G76" s="13"/>
      <c r="H76" s="135">
        <f>SUM(A77:'Расходы'!B79)</f>
        <v>6264.8099999999995</v>
      </c>
      <c r="I76" s="136"/>
    </row>
    <row r="77" spans="1:9" ht="45.75" customHeight="1" x14ac:dyDescent="0.15">
      <c r="A77" s="18"/>
      <c r="B77" s="20"/>
      <c r="C77" s="174" t="s">
        <v>939</v>
      </c>
      <c r="D77" s="175"/>
      <c r="E77" s="175"/>
      <c r="F77" s="175"/>
      <c r="G77" s="175"/>
      <c r="H77" s="175"/>
      <c r="I77" s="176"/>
    </row>
    <row r="78" spans="1:9" ht="12" customHeight="1" x14ac:dyDescent="0.15">
      <c r="A78" s="33">
        <v>6.07</v>
      </c>
      <c r="B78" s="34"/>
      <c r="C78" s="174" t="s">
        <v>44</v>
      </c>
      <c r="D78" s="175"/>
      <c r="E78" s="175"/>
      <c r="F78" s="175"/>
      <c r="G78" s="175"/>
      <c r="H78" s="175"/>
      <c r="I78" s="176"/>
    </row>
    <row r="79" spans="1:9" x14ac:dyDescent="0.15">
      <c r="A79" s="140">
        <v>6258.74</v>
      </c>
      <c r="B79" s="141"/>
      <c r="C79" s="132" t="s">
        <v>18</v>
      </c>
      <c r="D79" s="133"/>
      <c r="E79" s="133"/>
      <c r="F79" s="133"/>
      <c r="G79" s="133"/>
      <c r="H79" s="133"/>
      <c r="I79" s="134"/>
    </row>
    <row r="80" spans="1:9" x14ac:dyDescent="0.15">
      <c r="A80" s="12" t="s">
        <v>24</v>
      </c>
      <c r="B80" s="13"/>
      <c r="C80" s="13"/>
      <c r="D80" s="13"/>
      <c r="E80" s="13"/>
      <c r="F80" s="13"/>
      <c r="G80" s="13"/>
      <c r="H80" s="135">
        <f>SUM(A84:B88)</f>
        <v>184309.94999999998</v>
      </c>
      <c r="I80" s="136"/>
    </row>
    <row r="81" spans="1:9" ht="18.75" customHeight="1" x14ac:dyDescent="0.15">
      <c r="A81" s="21"/>
      <c r="B81" s="22"/>
      <c r="C81" s="137" t="s">
        <v>941</v>
      </c>
      <c r="D81" s="138"/>
      <c r="E81" s="138"/>
      <c r="F81" s="138"/>
      <c r="G81" s="138"/>
      <c r="H81" s="138"/>
      <c r="I81" s="139"/>
    </row>
    <row r="82" spans="1:9" ht="79.5" customHeight="1" x14ac:dyDescent="0.15">
      <c r="A82" s="35"/>
      <c r="B82" s="36"/>
      <c r="C82" s="174" t="s">
        <v>944</v>
      </c>
      <c r="D82" s="175"/>
      <c r="E82" s="175"/>
      <c r="F82" s="175"/>
      <c r="G82" s="175"/>
      <c r="H82" s="175"/>
      <c r="I82" s="176"/>
    </row>
    <row r="83" spans="1:9" ht="66.75" customHeight="1" x14ac:dyDescent="0.15">
      <c r="A83" s="35"/>
      <c r="B83" s="36"/>
      <c r="C83" s="174" t="s">
        <v>940</v>
      </c>
      <c r="D83" s="175"/>
      <c r="E83" s="175"/>
      <c r="F83" s="175"/>
      <c r="G83" s="175"/>
      <c r="H83" s="175"/>
      <c r="I83" s="176"/>
    </row>
    <row r="84" spans="1:9" ht="15" customHeight="1" x14ac:dyDescent="0.15">
      <c r="A84" s="35"/>
      <c r="B84" s="36"/>
      <c r="C84" s="192" t="s">
        <v>154</v>
      </c>
      <c r="D84" s="193"/>
      <c r="E84" s="193"/>
      <c r="F84" s="193"/>
      <c r="G84" s="193"/>
      <c r="H84" s="193"/>
      <c r="I84" s="194"/>
    </row>
    <row r="85" spans="1:9" ht="15" customHeight="1" x14ac:dyDescent="0.15">
      <c r="A85" s="23">
        <v>151565.78</v>
      </c>
      <c r="B85" s="36"/>
      <c r="C85" s="174" t="s">
        <v>36</v>
      </c>
      <c r="D85" s="175"/>
      <c r="E85" s="175"/>
      <c r="F85" s="175"/>
      <c r="G85" s="175"/>
      <c r="H85" s="175"/>
      <c r="I85" s="176"/>
    </row>
    <row r="86" spans="1:9" ht="15" customHeight="1" x14ac:dyDescent="0.15">
      <c r="A86" s="23">
        <v>669.55</v>
      </c>
      <c r="B86" s="36"/>
      <c r="C86" s="174" t="s">
        <v>27</v>
      </c>
      <c r="D86" s="175"/>
      <c r="E86" s="175"/>
      <c r="F86" s="175"/>
      <c r="G86" s="175"/>
      <c r="H86" s="175"/>
      <c r="I86" s="176"/>
    </row>
    <row r="87" spans="1:9" ht="10.5" customHeight="1" x14ac:dyDescent="0.15">
      <c r="A87" s="23">
        <v>178.61</v>
      </c>
      <c r="B87" s="36"/>
      <c r="C87" s="174" t="s">
        <v>35</v>
      </c>
      <c r="D87" s="175"/>
      <c r="E87" s="175"/>
      <c r="F87" s="175"/>
      <c r="G87" s="175"/>
      <c r="H87" s="175"/>
      <c r="I87" s="176"/>
    </row>
    <row r="88" spans="1:9" x14ac:dyDescent="0.15">
      <c r="A88" s="132">
        <v>31896.01</v>
      </c>
      <c r="B88" s="134"/>
      <c r="C88" s="132" t="s">
        <v>18</v>
      </c>
      <c r="D88" s="133"/>
      <c r="E88" s="133"/>
      <c r="F88" s="133"/>
      <c r="G88" s="133"/>
      <c r="H88" s="133"/>
      <c r="I88" s="134"/>
    </row>
    <row r="89" spans="1:9" x14ac:dyDescent="0.15">
      <c r="A89" s="12" t="s">
        <v>25</v>
      </c>
      <c r="B89" s="13"/>
      <c r="C89" s="13"/>
      <c r="D89" s="13"/>
      <c r="E89" s="13"/>
      <c r="F89" s="13"/>
      <c r="G89" s="13"/>
      <c r="H89" s="135">
        <f>SUM(A90:B96)</f>
        <v>133068.71</v>
      </c>
      <c r="I89" s="136"/>
    </row>
    <row r="90" spans="1:9" x14ac:dyDescent="0.15">
      <c r="A90" s="140">
        <v>115038.23</v>
      </c>
      <c r="B90" s="141"/>
      <c r="C90" s="132" t="s">
        <v>26</v>
      </c>
      <c r="D90" s="133"/>
      <c r="E90" s="133"/>
      <c r="F90" s="133"/>
      <c r="G90" s="133"/>
      <c r="H90" s="133"/>
      <c r="I90" s="134"/>
    </row>
    <row r="91" spans="1:9" x14ac:dyDescent="0.15">
      <c r="A91" s="140">
        <v>730.77</v>
      </c>
      <c r="B91" s="141"/>
      <c r="C91" s="132" t="s">
        <v>27</v>
      </c>
      <c r="D91" s="133"/>
      <c r="E91" s="133"/>
      <c r="F91" s="133"/>
      <c r="G91" s="133"/>
      <c r="H91" s="133"/>
      <c r="I91" s="134"/>
    </row>
    <row r="92" spans="1:9" x14ac:dyDescent="0.15">
      <c r="A92" s="88">
        <v>9500</v>
      </c>
      <c r="B92" s="89"/>
      <c r="C92" s="85" t="s">
        <v>942</v>
      </c>
      <c r="D92" s="86"/>
      <c r="E92" s="86"/>
      <c r="F92" s="86"/>
      <c r="G92" s="86"/>
      <c r="H92" s="86"/>
      <c r="I92" s="87"/>
    </row>
    <row r="93" spans="1:9" x14ac:dyDescent="0.15">
      <c r="A93" s="120">
        <v>128.94999999999999</v>
      </c>
      <c r="B93" s="121"/>
      <c r="C93" s="117" t="s">
        <v>35</v>
      </c>
      <c r="D93" s="118"/>
      <c r="E93" s="118"/>
      <c r="F93" s="118"/>
      <c r="G93" s="118"/>
      <c r="H93" s="118"/>
      <c r="I93" s="119"/>
    </row>
    <row r="94" spans="1:9" x14ac:dyDescent="0.15">
      <c r="A94" s="100">
        <v>960</v>
      </c>
      <c r="B94" s="101"/>
      <c r="C94" s="132" t="s">
        <v>279</v>
      </c>
      <c r="D94" s="133"/>
      <c r="E94" s="133"/>
      <c r="F94" s="133"/>
      <c r="G94" s="133"/>
      <c r="H94" s="133"/>
      <c r="I94" s="134"/>
    </row>
    <row r="95" spans="1:9" x14ac:dyDescent="0.15">
      <c r="A95" s="100">
        <v>1500</v>
      </c>
      <c r="B95" s="101"/>
      <c r="C95" s="132" t="s">
        <v>943</v>
      </c>
      <c r="D95" s="133"/>
      <c r="E95" s="133"/>
      <c r="F95" s="133"/>
      <c r="G95" s="133"/>
      <c r="H95" s="133"/>
      <c r="I95" s="134"/>
    </row>
    <row r="96" spans="1:9" x14ac:dyDescent="0.15">
      <c r="A96" s="78">
        <v>5210.76</v>
      </c>
      <c r="B96" s="79"/>
      <c r="C96" s="75" t="s">
        <v>283</v>
      </c>
      <c r="D96" s="76"/>
      <c r="E96" s="76"/>
      <c r="F96" s="76"/>
      <c r="G96" s="76"/>
      <c r="H96" s="76"/>
      <c r="I96" s="77"/>
    </row>
    <row r="97" spans="1:9" x14ac:dyDescent="0.15">
      <c r="I97" s="19"/>
    </row>
    <row r="98" spans="1:9" x14ac:dyDescent="0.15">
      <c r="A98" s="19"/>
      <c r="I98" s="19"/>
    </row>
    <row r="99" spans="1:9" x14ac:dyDescent="0.15">
      <c r="A99" s="19"/>
    </row>
  </sheetData>
  <mergeCells count="80">
    <mergeCell ref="C94:I94"/>
    <mergeCell ref="C95:I95"/>
    <mergeCell ref="C39:I39"/>
    <mergeCell ref="C83:I83"/>
    <mergeCell ref="C75:I75"/>
    <mergeCell ref="C69:I69"/>
    <mergeCell ref="H76:I76"/>
    <mergeCell ref="C84:I84"/>
    <mergeCell ref="C85:I85"/>
    <mergeCell ref="C87:I87"/>
    <mergeCell ref="A52:B52"/>
    <mergeCell ref="C52:I52"/>
    <mergeCell ref="H60:I60"/>
    <mergeCell ref="C61:I61"/>
    <mergeCell ref="C68:I68"/>
    <mergeCell ref="H64:I64"/>
    <mergeCell ref="C65:I65"/>
    <mergeCell ref="C66:I66"/>
    <mergeCell ref="C67:I67"/>
    <mergeCell ref="A63:B63"/>
    <mergeCell ref="C63:I63"/>
    <mergeCell ref="A65:B65"/>
    <mergeCell ref="A91:B91"/>
    <mergeCell ref="C91:I91"/>
    <mergeCell ref="H89:I89"/>
    <mergeCell ref="A90:B90"/>
    <mergeCell ref="C90:I90"/>
    <mergeCell ref="H12:I12"/>
    <mergeCell ref="A14:G14"/>
    <mergeCell ref="A13:G13"/>
    <mergeCell ref="A88:B88"/>
    <mergeCell ref="C88:I88"/>
    <mergeCell ref="C77:I77"/>
    <mergeCell ref="C81:I81"/>
    <mergeCell ref="A79:B79"/>
    <mergeCell ref="C79:I79"/>
    <mergeCell ref="H80:I80"/>
    <mergeCell ref="C82:I82"/>
    <mergeCell ref="C78:I78"/>
    <mergeCell ref="H16:I16"/>
    <mergeCell ref="A17:G17"/>
    <mergeCell ref="C86:I86"/>
    <mergeCell ref="A75:B75"/>
    <mergeCell ref="C47:I47"/>
    <mergeCell ref="A22:I22"/>
    <mergeCell ref="H23:I23"/>
    <mergeCell ref="A1:I1"/>
    <mergeCell ref="A2:A11"/>
    <mergeCell ref="B2:B11"/>
    <mergeCell ref="C2:C11"/>
    <mergeCell ref="D2:I7"/>
    <mergeCell ref="H13:I13"/>
    <mergeCell ref="H14:I14"/>
    <mergeCell ref="A18:G18"/>
    <mergeCell ref="H18:I18"/>
    <mergeCell ref="A15:I15"/>
    <mergeCell ref="A16:G16"/>
    <mergeCell ref="H17:I17"/>
    <mergeCell ref="A12:G12"/>
    <mergeCell ref="C36:I36"/>
    <mergeCell ref="C40:I40"/>
    <mergeCell ref="A21:G21"/>
    <mergeCell ref="H21:I21"/>
    <mergeCell ref="A20:G20"/>
    <mergeCell ref="H20:I20"/>
    <mergeCell ref="A19:G19"/>
    <mergeCell ref="H19:I19"/>
    <mergeCell ref="C27:I27"/>
    <mergeCell ref="C34:I34"/>
    <mergeCell ref="C35:I35"/>
    <mergeCell ref="A30:B30"/>
    <mergeCell ref="A24:B24"/>
    <mergeCell ref="C24:I24"/>
    <mergeCell ref="C25:I25"/>
    <mergeCell ref="C33:I33"/>
    <mergeCell ref="H28:I28"/>
    <mergeCell ref="C26:I26"/>
    <mergeCell ref="A27:B27"/>
    <mergeCell ref="A29:B29"/>
    <mergeCell ref="C29:I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C21" sqref="C21"/>
    </sheetView>
  </sheetViews>
  <sheetFormatPr defaultRowHeight="15" x14ac:dyDescent="0.25"/>
  <cols>
    <col min="1" max="1" width="20.7109375" style="44" customWidth="1"/>
    <col min="2" max="2" width="54.140625" style="97" customWidth="1"/>
    <col min="3" max="3" width="49.5703125" style="97" customWidth="1"/>
    <col min="4" max="4" width="24.28515625" style="44" customWidth="1"/>
    <col min="5" max="5" width="42.7109375" style="44" customWidth="1"/>
    <col min="6" max="16384" width="9.140625" style="44"/>
  </cols>
  <sheetData>
    <row r="1" spans="1:21" ht="15.75" x14ac:dyDescent="0.25">
      <c r="A1" s="43" t="s">
        <v>2</v>
      </c>
      <c r="B1" s="45" t="s">
        <v>10</v>
      </c>
      <c r="C1" s="43" t="s">
        <v>0</v>
      </c>
      <c r="D1" s="66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44" t="s">
        <v>820</v>
      </c>
      <c r="B2" s="97" t="s">
        <v>273</v>
      </c>
      <c r="C2" s="97" t="s">
        <v>204</v>
      </c>
      <c r="D2" s="44">
        <v>500</v>
      </c>
      <c r="E2" s="44">
        <v>460.25</v>
      </c>
    </row>
    <row r="3" spans="1:21" x14ac:dyDescent="0.25">
      <c r="A3" s="44" t="s">
        <v>821</v>
      </c>
      <c r="B3" s="97" t="s">
        <v>822</v>
      </c>
      <c r="C3" s="97" t="s">
        <v>203</v>
      </c>
      <c r="D3" s="44">
        <v>500</v>
      </c>
      <c r="E3" s="44">
        <v>460.25</v>
      </c>
    </row>
    <row r="4" spans="1:21" x14ac:dyDescent="0.25">
      <c r="A4" s="44" t="s">
        <v>823</v>
      </c>
      <c r="B4" s="97" t="s">
        <v>824</v>
      </c>
      <c r="C4" s="97" t="s">
        <v>206</v>
      </c>
      <c r="D4" s="44">
        <v>300</v>
      </c>
      <c r="E4" s="44">
        <v>216</v>
      </c>
    </row>
    <row r="5" spans="1:21" x14ac:dyDescent="0.25">
      <c r="A5" s="44" t="s">
        <v>825</v>
      </c>
      <c r="B5" s="97" t="s">
        <v>826</v>
      </c>
      <c r="C5" s="97" t="s">
        <v>203</v>
      </c>
      <c r="D5" s="44">
        <v>700</v>
      </c>
      <c r="E5" s="44">
        <v>644.35</v>
      </c>
    </row>
    <row r="6" spans="1:21" x14ac:dyDescent="0.25">
      <c r="A6" s="44" t="s">
        <v>827</v>
      </c>
      <c r="B6" s="97" t="s">
        <v>826</v>
      </c>
      <c r="C6" s="97" t="s">
        <v>203</v>
      </c>
      <c r="D6" s="44">
        <v>500</v>
      </c>
      <c r="E6" s="44">
        <v>460.25</v>
      </c>
    </row>
    <row r="7" spans="1:21" x14ac:dyDescent="0.25">
      <c r="A7" s="44" t="s">
        <v>828</v>
      </c>
      <c r="B7" s="97" t="s">
        <v>826</v>
      </c>
      <c r="C7" s="97" t="s">
        <v>203</v>
      </c>
      <c r="D7" s="44">
        <v>500</v>
      </c>
      <c r="E7" s="44">
        <v>460.25</v>
      </c>
    </row>
    <row r="8" spans="1:21" x14ac:dyDescent="0.25">
      <c r="A8" s="44" t="s">
        <v>829</v>
      </c>
      <c r="B8" s="97" t="s">
        <v>271</v>
      </c>
      <c r="C8" s="97" t="s">
        <v>204</v>
      </c>
      <c r="D8" s="44">
        <v>500</v>
      </c>
      <c r="E8" s="44">
        <v>460.25</v>
      </c>
    </row>
    <row r="9" spans="1:21" x14ac:dyDescent="0.25">
      <c r="A9" s="44" t="s">
        <v>830</v>
      </c>
      <c r="B9" s="97" t="s">
        <v>271</v>
      </c>
      <c r="C9" s="97" t="s">
        <v>204</v>
      </c>
      <c r="D9" s="44">
        <v>500</v>
      </c>
      <c r="E9" s="44">
        <v>460.25</v>
      </c>
    </row>
    <row r="10" spans="1:21" x14ac:dyDescent="0.25">
      <c r="A10" s="44" t="s">
        <v>831</v>
      </c>
      <c r="B10" s="97" t="s">
        <v>832</v>
      </c>
      <c r="C10" s="97" t="s">
        <v>204</v>
      </c>
      <c r="D10" s="44">
        <v>100</v>
      </c>
      <c r="E10" s="44">
        <v>92.05</v>
      </c>
    </row>
    <row r="11" spans="1:21" x14ac:dyDescent="0.25">
      <c r="A11" s="44" t="s">
        <v>833</v>
      </c>
      <c r="B11" s="97" t="s">
        <v>312</v>
      </c>
      <c r="C11" s="97" t="s">
        <v>206</v>
      </c>
      <c r="D11" s="44">
        <v>200</v>
      </c>
      <c r="E11" s="44">
        <v>144</v>
      </c>
    </row>
    <row r="12" spans="1:21" x14ac:dyDescent="0.25">
      <c r="A12" s="44" t="s">
        <v>834</v>
      </c>
      <c r="B12" s="97" t="s">
        <v>275</v>
      </c>
      <c r="C12" s="97" t="s">
        <v>270</v>
      </c>
      <c r="D12" s="44">
        <v>100</v>
      </c>
      <c r="E12" s="44">
        <v>94.05</v>
      </c>
    </row>
    <row r="13" spans="1:21" x14ac:dyDescent="0.25">
      <c r="A13" s="44" t="s">
        <v>835</v>
      </c>
      <c r="B13" s="97" t="s">
        <v>836</v>
      </c>
      <c r="C13" s="97" t="s">
        <v>206</v>
      </c>
      <c r="D13" s="44">
        <v>150</v>
      </c>
      <c r="E13" s="44">
        <v>108</v>
      </c>
    </row>
    <row r="14" spans="1:21" x14ac:dyDescent="0.25">
      <c r="A14" s="44" t="s">
        <v>837</v>
      </c>
      <c r="B14" s="97" t="s">
        <v>838</v>
      </c>
      <c r="C14" s="97" t="s">
        <v>204</v>
      </c>
      <c r="D14" s="44">
        <v>50</v>
      </c>
      <c r="E14" s="44">
        <v>46.02</v>
      </c>
    </row>
    <row r="15" spans="1:21" x14ac:dyDescent="0.25">
      <c r="A15" s="44" t="s">
        <v>839</v>
      </c>
      <c r="B15" s="97" t="s">
        <v>276</v>
      </c>
      <c r="C15" s="97" t="s">
        <v>206</v>
      </c>
      <c r="D15" s="44">
        <v>50</v>
      </c>
      <c r="E15" s="44">
        <v>36</v>
      </c>
    </row>
    <row r="16" spans="1:21" x14ac:dyDescent="0.25">
      <c r="A16" s="44" t="s">
        <v>840</v>
      </c>
      <c r="B16" s="97" t="s">
        <v>841</v>
      </c>
      <c r="C16" s="97" t="s">
        <v>206</v>
      </c>
      <c r="D16" s="44">
        <v>50</v>
      </c>
      <c r="E16" s="44">
        <v>36</v>
      </c>
    </row>
    <row r="17" spans="1:5" x14ac:dyDescent="0.25">
      <c r="A17" s="44" t="s">
        <v>842</v>
      </c>
      <c r="B17" s="97" t="s">
        <v>843</v>
      </c>
      <c r="C17" s="97" t="s">
        <v>206</v>
      </c>
      <c r="D17" s="44">
        <v>300</v>
      </c>
      <c r="E17" s="44">
        <v>216</v>
      </c>
    </row>
    <row r="18" spans="1:5" x14ac:dyDescent="0.25">
      <c r="A18" s="44" t="s">
        <v>844</v>
      </c>
      <c r="B18" s="97" t="s">
        <v>845</v>
      </c>
      <c r="C18" s="97" t="s">
        <v>206</v>
      </c>
      <c r="D18" s="44">
        <v>3000</v>
      </c>
      <c r="E18" s="44">
        <v>2160</v>
      </c>
    </row>
    <row r="19" spans="1:5" x14ac:dyDescent="0.25">
      <c r="A19" s="44" t="s">
        <v>846</v>
      </c>
      <c r="B19" s="97" t="s">
        <v>847</v>
      </c>
      <c r="C19" s="97" t="s">
        <v>206</v>
      </c>
      <c r="D19" s="44">
        <v>100</v>
      </c>
      <c r="E19" s="44">
        <v>72</v>
      </c>
    </row>
    <row r="20" spans="1:5" x14ac:dyDescent="0.25">
      <c r="A20" s="44" t="s">
        <v>848</v>
      </c>
      <c r="B20" s="97" t="s">
        <v>849</v>
      </c>
      <c r="C20" s="97" t="s">
        <v>204</v>
      </c>
      <c r="D20" s="44">
        <v>250</v>
      </c>
      <c r="E20" s="44">
        <v>230.12</v>
      </c>
    </row>
    <row r="21" spans="1:5" x14ac:dyDescent="0.25">
      <c r="A21" s="44" t="s">
        <v>850</v>
      </c>
      <c r="B21" s="97" t="s">
        <v>312</v>
      </c>
      <c r="C21" s="97" t="s">
        <v>206</v>
      </c>
      <c r="D21" s="44">
        <v>200</v>
      </c>
      <c r="E21" s="44">
        <v>144</v>
      </c>
    </row>
    <row r="22" spans="1:5" x14ac:dyDescent="0.25">
      <c r="A22" s="44" t="s">
        <v>851</v>
      </c>
      <c r="B22" s="97" t="s">
        <v>852</v>
      </c>
      <c r="C22" s="97" t="s">
        <v>203</v>
      </c>
      <c r="D22" s="44">
        <v>100</v>
      </c>
      <c r="E22" s="44">
        <v>92.05</v>
      </c>
    </row>
    <row r="23" spans="1:5" x14ac:dyDescent="0.25">
      <c r="A23" s="44" t="s">
        <v>853</v>
      </c>
      <c r="B23" s="97" t="s">
        <v>854</v>
      </c>
      <c r="C23" s="97" t="s">
        <v>176</v>
      </c>
      <c r="D23" s="44">
        <v>200</v>
      </c>
      <c r="E23" s="44">
        <v>184.1</v>
      </c>
    </row>
    <row r="24" spans="1:5" x14ac:dyDescent="0.25">
      <c r="A24" s="44" t="s">
        <v>855</v>
      </c>
      <c r="B24" s="97" t="s">
        <v>856</v>
      </c>
      <c r="C24" s="97" t="s">
        <v>206</v>
      </c>
      <c r="D24" s="44">
        <v>500</v>
      </c>
      <c r="E24" s="44">
        <v>360</v>
      </c>
    </row>
    <row r="25" spans="1:5" x14ac:dyDescent="0.25">
      <c r="A25" s="44" t="s">
        <v>857</v>
      </c>
      <c r="B25" s="97" t="s">
        <v>858</v>
      </c>
      <c r="C25" s="97" t="s">
        <v>176</v>
      </c>
      <c r="D25" s="44">
        <v>300</v>
      </c>
      <c r="E25" s="44">
        <v>276.14999999999998</v>
      </c>
    </row>
    <row r="26" spans="1:5" x14ac:dyDescent="0.25">
      <c r="A26" s="44" t="s">
        <v>859</v>
      </c>
      <c r="B26" s="97" t="s">
        <v>272</v>
      </c>
      <c r="C26" s="97" t="s">
        <v>176</v>
      </c>
      <c r="D26" s="44">
        <v>100</v>
      </c>
      <c r="E26" s="44">
        <v>92.05</v>
      </c>
    </row>
    <row r="27" spans="1:5" x14ac:dyDescent="0.25">
      <c r="A27" s="44" t="s">
        <v>860</v>
      </c>
      <c r="B27" s="97" t="s">
        <v>861</v>
      </c>
      <c r="C27" s="97" t="s">
        <v>204</v>
      </c>
      <c r="D27" s="44">
        <v>280</v>
      </c>
      <c r="E27" s="44">
        <v>257.74</v>
      </c>
    </row>
    <row r="28" spans="1:5" x14ac:dyDescent="0.25">
      <c r="A28" s="44" t="s">
        <v>862</v>
      </c>
      <c r="B28" s="97" t="s">
        <v>230</v>
      </c>
      <c r="C28" s="97" t="s">
        <v>206</v>
      </c>
      <c r="D28" s="44">
        <v>150</v>
      </c>
      <c r="E28" s="44">
        <v>108</v>
      </c>
    </row>
    <row r="29" spans="1:5" x14ac:dyDescent="0.25">
      <c r="A29" s="44" t="s">
        <v>863</v>
      </c>
      <c r="B29" s="97" t="s">
        <v>864</v>
      </c>
      <c r="C29" s="97" t="s">
        <v>204</v>
      </c>
      <c r="D29" s="44">
        <v>200</v>
      </c>
      <c r="E29" s="44">
        <v>184.1</v>
      </c>
    </row>
    <row r="30" spans="1:5" x14ac:dyDescent="0.25">
      <c r="A30" s="44" t="s">
        <v>865</v>
      </c>
      <c r="B30" s="97" t="s">
        <v>866</v>
      </c>
      <c r="C30" s="97" t="s">
        <v>203</v>
      </c>
      <c r="D30" s="44">
        <v>330</v>
      </c>
      <c r="E30" s="44">
        <v>303.76</v>
      </c>
    </row>
    <row r="31" spans="1:5" x14ac:dyDescent="0.25">
      <c r="A31" s="44" t="s">
        <v>867</v>
      </c>
      <c r="B31" s="97" t="s">
        <v>229</v>
      </c>
      <c r="C31" s="97" t="s">
        <v>206</v>
      </c>
      <c r="D31" s="44">
        <v>200</v>
      </c>
      <c r="E31" s="44">
        <v>144</v>
      </c>
    </row>
    <row r="32" spans="1:5" x14ac:dyDescent="0.25">
      <c r="A32" s="44" t="s">
        <v>868</v>
      </c>
      <c r="B32" s="97" t="s">
        <v>661</v>
      </c>
      <c r="C32" s="97" t="s">
        <v>204</v>
      </c>
      <c r="D32" s="44">
        <v>300</v>
      </c>
      <c r="E32" s="44">
        <v>276.14999999999998</v>
      </c>
    </row>
    <row r="33" spans="1:5" x14ac:dyDescent="0.25">
      <c r="A33" s="44" t="s">
        <v>869</v>
      </c>
      <c r="B33" s="97" t="s">
        <v>312</v>
      </c>
      <c r="C33" s="97" t="s">
        <v>206</v>
      </c>
      <c r="D33" s="44">
        <v>200</v>
      </c>
      <c r="E33" s="44">
        <v>144</v>
      </c>
    </row>
    <row r="34" spans="1:5" x14ac:dyDescent="0.25">
      <c r="A34" s="44" t="s">
        <v>870</v>
      </c>
      <c r="B34" s="97" t="s">
        <v>871</v>
      </c>
      <c r="C34" s="97" t="s">
        <v>203</v>
      </c>
      <c r="D34" s="44">
        <v>1000</v>
      </c>
      <c r="E34" s="44">
        <v>920.5</v>
      </c>
    </row>
    <row r="35" spans="1:5" x14ac:dyDescent="0.25">
      <c r="A35" s="44" t="s">
        <v>872</v>
      </c>
      <c r="B35" s="97" t="s">
        <v>873</v>
      </c>
      <c r="C35" s="97" t="s">
        <v>206</v>
      </c>
      <c r="D35" s="44">
        <v>200</v>
      </c>
      <c r="E35" s="44">
        <v>144</v>
      </c>
    </row>
    <row r="36" spans="1:5" x14ac:dyDescent="0.25">
      <c r="A36" s="44" t="s">
        <v>874</v>
      </c>
      <c r="B36" s="97" t="s">
        <v>262</v>
      </c>
      <c r="C36" s="97" t="s">
        <v>176</v>
      </c>
      <c r="D36" s="44">
        <v>200</v>
      </c>
      <c r="E36" s="44">
        <v>184.1</v>
      </c>
    </row>
    <row r="37" spans="1:5" x14ac:dyDescent="0.25">
      <c r="A37" s="44" t="s">
        <v>875</v>
      </c>
      <c r="B37" s="97" t="s">
        <v>876</v>
      </c>
      <c r="C37" s="97" t="s">
        <v>176</v>
      </c>
      <c r="D37" s="44">
        <v>300</v>
      </c>
      <c r="E37" s="44">
        <v>276.14999999999998</v>
      </c>
    </row>
    <row r="38" spans="1:5" x14ac:dyDescent="0.25">
      <c r="A38" s="44" t="s">
        <v>877</v>
      </c>
      <c r="B38" s="97" t="s">
        <v>878</v>
      </c>
      <c r="C38" s="97" t="s">
        <v>206</v>
      </c>
      <c r="D38" s="44">
        <v>200</v>
      </c>
      <c r="E38" s="44">
        <v>144</v>
      </c>
    </row>
    <row r="39" spans="1:5" x14ac:dyDescent="0.25">
      <c r="A39" s="44" t="s">
        <v>879</v>
      </c>
      <c r="B39" s="97" t="s">
        <v>880</v>
      </c>
      <c r="C39" s="97" t="s">
        <v>206</v>
      </c>
      <c r="D39" s="44">
        <v>300</v>
      </c>
      <c r="E39" s="44">
        <v>216</v>
      </c>
    </row>
    <row r="40" spans="1:5" x14ac:dyDescent="0.25">
      <c r="A40" s="44" t="s">
        <v>881</v>
      </c>
      <c r="B40" s="97" t="s">
        <v>882</v>
      </c>
      <c r="C40" s="97" t="s">
        <v>206</v>
      </c>
      <c r="D40" s="44">
        <v>100</v>
      </c>
      <c r="E40" s="44">
        <v>72</v>
      </c>
    </row>
    <row r="41" spans="1:5" x14ac:dyDescent="0.25">
      <c r="A41" s="44" t="s">
        <v>883</v>
      </c>
      <c r="B41" s="97" t="s">
        <v>884</v>
      </c>
      <c r="C41" s="97" t="s">
        <v>206</v>
      </c>
      <c r="D41" s="44">
        <v>100</v>
      </c>
      <c r="E41" s="44">
        <v>72</v>
      </c>
    </row>
    <row r="42" spans="1:5" x14ac:dyDescent="0.25">
      <c r="A42" s="44" t="s">
        <v>885</v>
      </c>
      <c r="B42" s="97" t="s">
        <v>886</v>
      </c>
      <c r="C42" s="97" t="s">
        <v>176</v>
      </c>
      <c r="D42" s="44">
        <v>100</v>
      </c>
      <c r="E42" s="44">
        <v>92.05</v>
      </c>
    </row>
    <row r="43" spans="1:5" x14ac:dyDescent="0.25">
      <c r="A43" s="44" t="s">
        <v>887</v>
      </c>
      <c r="B43" s="97" t="s">
        <v>888</v>
      </c>
      <c r="C43" s="97" t="s">
        <v>206</v>
      </c>
      <c r="D43" s="44">
        <v>100</v>
      </c>
      <c r="E43" s="44">
        <v>72</v>
      </c>
    </row>
    <row r="44" spans="1:5" x14ac:dyDescent="0.25">
      <c r="A44" s="44" t="s">
        <v>889</v>
      </c>
      <c r="B44" s="97" t="s">
        <v>890</v>
      </c>
      <c r="C44" s="97" t="s">
        <v>204</v>
      </c>
      <c r="D44" s="44">
        <v>100</v>
      </c>
      <c r="E44" s="44">
        <v>92.05</v>
      </c>
    </row>
    <row r="45" spans="1:5" x14ac:dyDescent="0.25">
      <c r="A45" s="44" t="s">
        <v>891</v>
      </c>
      <c r="B45" s="97" t="s">
        <v>892</v>
      </c>
      <c r="C45" s="97" t="s">
        <v>206</v>
      </c>
      <c r="D45" s="44">
        <v>100</v>
      </c>
      <c r="E45" s="44">
        <v>72</v>
      </c>
    </row>
    <row r="46" spans="1:5" x14ac:dyDescent="0.25">
      <c r="A46" s="44" t="s">
        <v>893</v>
      </c>
      <c r="B46" s="97" t="s">
        <v>202</v>
      </c>
      <c r="C46" s="97" t="s">
        <v>204</v>
      </c>
      <c r="D46" s="44">
        <v>200</v>
      </c>
      <c r="E46" s="44">
        <v>184.1</v>
      </c>
    </row>
    <row r="47" spans="1:5" x14ac:dyDescent="0.25">
      <c r="A47" s="44" t="s">
        <v>894</v>
      </c>
      <c r="B47" s="97" t="s">
        <v>202</v>
      </c>
      <c r="C47" s="97" t="s">
        <v>204</v>
      </c>
      <c r="D47" s="44">
        <v>200</v>
      </c>
      <c r="E47" s="44">
        <v>184.1</v>
      </c>
    </row>
    <row r="48" spans="1:5" x14ac:dyDescent="0.25">
      <c r="A48" s="44" t="s">
        <v>895</v>
      </c>
      <c r="B48" s="97" t="s">
        <v>277</v>
      </c>
      <c r="C48" s="97" t="s">
        <v>176</v>
      </c>
      <c r="D48" s="44">
        <v>100</v>
      </c>
      <c r="E48" s="44">
        <v>92.05</v>
      </c>
    </row>
    <row r="49" spans="1:5" x14ac:dyDescent="0.25">
      <c r="A49" s="44" t="s">
        <v>896</v>
      </c>
      <c r="B49" s="97" t="s">
        <v>897</v>
      </c>
      <c r="C49" s="97" t="s">
        <v>203</v>
      </c>
      <c r="D49" s="44">
        <v>100</v>
      </c>
      <c r="E49" s="44">
        <v>92.05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E16" sqref="E16"/>
    </sheetView>
  </sheetViews>
  <sheetFormatPr defaultRowHeight="15" x14ac:dyDescent="0.25"/>
  <cols>
    <col min="1" max="1" width="19.28515625" style="44" customWidth="1"/>
    <col min="2" max="2" width="54" style="97" customWidth="1"/>
    <col min="3" max="3" width="30.5703125" style="44" customWidth="1"/>
    <col min="4" max="4" width="32.5703125" style="44" customWidth="1"/>
    <col min="5" max="5" width="46.85546875" style="44" customWidth="1"/>
    <col min="6" max="16384" width="9.140625" style="44"/>
  </cols>
  <sheetData>
    <row r="1" spans="1:20" x14ac:dyDescent="0.25">
      <c r="A1" s="43" t="s">
        <v>2</v>
      </c>
      <c r="B1" s="45" t="s">
        <v>12</v>
      </c>
      <c r="C1" s="43" t="s">
        <v>207</v>
      </c>
      <c r="D1" s="43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128">
        <v>44472.55395833333</v>
      </c>
      <c r="B2" s="97">
        <v>4228</v>
      </c>
      <c r="C2" s="44" t="s">
        <v>898</v>
      </c>
      <c r="D2" s="44">
        <v>100</v>
      </c>
      <c r="E2" s="44">
        <v>96.5</v>
      </c>
    </row>
    <row r="3" spans="1:20" x14ac:dyDescent="0.25">
      <c r="A3" s="128">
        <v>44472.553483796299</v>
      </c>
      <c r="B3" s="97">
        <v>4192</v>
      </c>
      <c r="C3" s="44" t="s">
        <v>898</v>
      </c>
      <c r="D3" s="44">
        <v>100</v>
      </c>
      <c r="E3" s="44">
        <v>96.5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40"/>
  <sheetViews>
    <sheetView workbookViewId="0">
      <selection activeCell="C13" sqref="C13"/>
    </sheetView>
  </sheetViews>
  <sheetFormatPr defaultRowHeight="14.25" customHeight="1" x14ac:dyDescent="0.25"/>
  <cols>
    <col min="1" max="1" width="16.42578125" customWidth="1"/>
    <col min="2" max="2" width="47.85546875" style="1" customWidth="1"/>
    <col min="3" max="3" width="20" customWidth="1"/>
    <col min="4" max="4" width="42.28515625" customWidth="1"/>
    <col min="5" max="5" width="80.140625" style="1" customWidth="1"/>
  </cols>
  <sheetData>
    <row r="1" spans="1:37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7" ht="15" x14ac:dyDescent="0.25">
      <c r="A2" s="42">
        <v>44470.004490740743</v>
      </c>
      <c r="B2" s="124" t="s">
        <v>209</v>
      </c>
      <c r="C2">
        <v>100</v>
      </c>
      <c r="D2">
        <v>96.1</v>
      </c>
      <c r="E2" s="1" t="s">
        <v>7</v>
      </c>
    </row>
    <row r="3" spans="1:37" ht="15" x14ac:dyDescent="0.25">
      <c r="A3" s="42">
        <v>44470.357118055559</v>
      </c>
      <c r="B3" s="124" t="s">
        <v>638</v>
      </c>
      <c r="C3">
        <v>1000</v>
      </c>
      <c r="D3">
        <v>979</v>
      </c>
      <c r="E3" s="1" t="s">
        <v>32</v>
      </c>
    </row>
    <row r="4" spans="1:37" ht="15" x14ac:dyDescent="0.25">
      <c r="A4" s="42">
        <v>44470.39</v>
      </c>
      <c r="B4" s="124" t="s">
        <v>151</v>
      </c>
      <c r="C4">
        <v>300</v>
      </c>
      <c r="D4">
        <v>293.7</v>
      </c>
      <c r="E4" s="1" t="s">
        <v>163</v>
      </c>
    </row>
    <row r="5" spans="1:37" ht="15" x14ac:dyDescent="0.25">
      <c r="A5" s="42">
        <v>44470.40121527778</v>
      </c>
      <c r="B5" s="124" t="s">
        <v>237</v>
      </c>
      <c r="C5">
        <v>1770</v>
      </c>
      <c r="D5">
        <v>1732.83</v>
      </c>
      <c r="E5" s="1" t="s">
        <v>232</v>
      </c>
    </row>
    <row r="6" spans="1:37" ht="15" x14ac:dyDescent="0.25">
      <c r="A6" s="42">
        <v>44470.455034722225</v>
      </c>
      <c r="B6" s="124" t="s">
        <v>177</v>
      </c>
      <c r="C6">
        <v>150</v>
      </c>
      <c r="D6">
        <v>146.1</v>
      </c>
      <c r="E6" s="1" t="s">
        <v>7</v>
      </c>
    </row>
    <row r="7" spans="1:37" ht="15" x14ac:dyDescent="0.25">
      <c r="A7" s="42">
        <v>44470.545069444444</v>
      </c>
      <c r="B7" s="124" t="s">
        <v>156</v>
      </c>
      <c r="C7">
        <v>300</v>
      </c>
      <c r="D7">
        <v>293.7</v>
      </c>
      <c r="E7" s="1" t="s">
        <v>157</v>
      </c>
    </row>
    <row r="8" spans="1:37" ht="15" x14ac:dyDescent="0.25">
      <c r="A8" s="42">
        <v>44470.6091087963</v>
      </c>
      <c r="B8" s="124" t="s">
        <v>127</v>
      </c>
      <c r="C8">
        <v>100</v>
      </c>
      <c r="D8">
        <v>96.1</v>
      </c>
      <c r="E8" s="1" t="s">
        <v>7</v>
      </c>
    </row>
    <row r="9" spans="1:37" ht="15" x14ac:dyDescent="0.25">
      <c r="A9" s="42">
        <v>44470.626793981479</v>
      </c>
      <c r="B9" s="124" t="s">
        <v>187</v>
      </c>
      <c r="C9">
        <v>300</v>
      </c>
      <c r="D9">
        <v>293.7</v>
      </c>
      <c r="E9" s="1" t="s">
        <v>307</v>
      </c>
    </row>
    <row r="10" spans="1:37" ht="15" x14ac:dyDescent="0.25">
      <c r="A10" s="42">
        <v>44470.629155092596</v>
      </c>
      <c r="B10" s="124" t="s">
        <v>187</v>
      </c>
      <c r="C10">
        <v>100</v>
      </c>
      <c r="D10">
        <v>96.1</v>
      </c>
      <c r="E10" s="1" t="s">
        <v>234</v>
      </c>
    </row>
    <row r="11" spans="1:37" s="125" customFormat="1" ht="15" x14ac:dyDescent="0.25">
      <c r="A11" s="42">
        <v>44470.630567129629</v>
      </c>
      <c r="B11" s="124" t="s">
        <v>187</v>
      </c>
      <c r="C11">
        <v>300</v>
      </c>
      <c r="D11">
        <v>293.7</v>
      </c>
      <c r="E11" s="1" t="s">
        <v>141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42">
        <v>44470.87290509259</v>
      </c>
      <c r="B12" s="124" t="s">
        <v>190</v>
      </c>
      <c r="C12">
        <v>500</v>
      </c>
      <c r="D12">
        <v>489.5</v>
      </c>
      <c r="E12" s="1" t="s">
        <v>7</v>
      </c>
    </row>
    <row r="13" spans="1:37" ht="15" x14ac:dyDescent="0.25">
      <c r="A13" s="42">
        <v>44471.470254629632</v>
      </c>
      <c r="B13" s="124" t="s">
        <v>191</v>
      </c>
      <c r="C13">
        <v>500</v>
      </c>
      <c r="D13">
        <v>489.5</v>
      </c>
      <c r="E13" s="1" t="s">
        <v>192</v>
      </c>
    </row>
    <row r="14" spans="1:37" ht="15" x14ac:dyDescent="0.25">
      <c r="A14" s="42">
        <v>44471.473171296297</v>
      </c>
      <c r="B14" s="124" t="s">
        <v>196</v>
      </c>
      <c r="C14">
        <v>300</v>
      </c>
      <c r="D14">
        <v>293.7</v>
      </c>
      <c r="E14" s="1" t="s">
        <v>7</v>
      </c>
    </row>
    <row r="15" spans="1:37" ht="15" x14ac:dyDescent="0.25">
      <c r="A15" s="42">
        <v>44471.583368055559</v>
      </c>
      <c r="B15" s="124" t="s">
        <v>116</v>
      </c>
      <c r="C15">
        <v>50</v>
      </c>
      <c r="D15">
        <v>46.1</v>
      </c>
      <c r="E15" s="1" t="s">
        <v>32</v>
      </c>
    </row>
    <row r="16" spans="1:37" ht="15" x14ac:dyDescent="0.25">
      <c r="A16" s="42">
        <v>44471.621168981481</v>
      </c>
      <c r="B16" s="124" t="s">
        <v>639</v>
      </c>
      <c r="C16">
        <v>338</v>
      </c>
      <c r="D16">
        <v>330.9</v>
      </c>
      <c r="E16" s="1" t="s">
        <v>254</v>
      </c>
    </row>
    <row r="17" spans="1:5" ht="15" x14ac:dyDescent="0.25">
      <c r="A17" s="42">
        <v>44471.720671296294</v>
      </c>
      <c r="B17" s="124" t="s">
        <v>640</v>
      </c>
      <c r="C17">
        <v>500</v>
      </c>
      <c r="D17">
        <v>489.5</v>
      </c>
      <c r="E17" s="1" t="s">
        <v>307</v>
      </c>
    </row>
    <row r="18" spans="1:5" ht="15" x14ac:dyDescent="0.25">
      <c r="A18" s="42">
        <v>44471.731053240743</v>
      </c>
      <c r="B18" s="124" t="s">
        <v>57</v>
      </c>
      <c r="C18">
        <v>100</v>
      </c>
      <c r="D18">
        <v>96.1</v>
      </c>
      <c r="E18" s="1" t="s">
        <v>7</v>
      </c>
    </row>
    <row r="19" spans="1:5" ht="15" x14ac:dyDescent="0.25">
      <c r="A19" s="42">
        <v>44471.744386574072</v>
      </c>
      <c r="B19" s="124" t="s">
        <v>641</v>
      </c>
      <c r="C19">
        <v>500</v>
      </c>
      <c r="D19">
        <v>489.5</v>
      </c>
      <c r="E19" s="1" t="s">
        <v>6</v>
      </c>
    </row>
    <row r="20" spans="1:5" ht="15" x14ac:dyDescent="0.25">
      <c r="A20" s="42">
        <v>44471.861006944448</v>
      </c>
      <c r="B20" s="124" t="s">
        <v>114</v>
      </c>
      <c r="C20">
        <v>500</v>
      </c>
      <c r="D20">
        <v>489.5</v>
      </c>
      <c r="E20" s="1" t="s">
        <v>39</v>
      </c>
    </row>
    <row r="21" spans="1:5" ht="15" x14ac:dyDescent="0.25">
      <c r="A21" s="42">
        <v>44471.890497685185</v>
      </c>
      <c r="B21" s="124" t="s">
        <v>57</v>
      </c>
      <c r="C21">
        <v>500</v>
      </c>
      <c r="D21">
        <v>489.5</v>
      </c>
      <c r="E21" s="1" t="s">
        <v>7</v>
      </c>
    </row>
    <row r="22" spans="1:5" ht="15" x14ac:dyDescent="0.25">
      <c r="A22" s="42">
        <v>44471.911157407405</v>
      </c>
      <c r="B22" s="124" t="s">
        <v>642</v>
      </c>
      <c r="C22">
        <v>300</v>
      </c>
      <c r="D22">
        <v>293.7</v>
      </c>
      <c r="E22" s="1" t="s">
        <v>307</v>
      </c>
    </row>
    <row r="23" spans="1:5" ht="15" x14ac:dyDescent="0.25">
      <c r="A23" s="42">
        <v>44471.914467592593</v>
      </c>
      <c r="B23" s="124" t="s">
        <v>642</v>
      </c>
      <c r="C23">
        <v>300</v>
      </c>
      <c r="D23">
        <v>293.7</v>
      </c>
      <c r="E23" s="1" t="s">
        <v>141</v>
      </c>
    </row>
    <row r="24" spans="1:5" ht="15" x14ac:dyDescent="0.25">
      <c r="A24" s="42">
        <v>44471.915497685186</v>
      </c>
      <c r="B24" s="124" t="s">
        <v>642</v>
      </c>
      <c r="C24">
        <v>100</v>
      </c>
      <c r="D24">
        <v>96.1</v>
      </c>
      <c r="E24" s="1" t="s">
        <v>234</v>
      </c>
    </row>
    <row r="25" spans="1:5" ht="15" x14ac:dyDescent="0.25">
      <c r="A25" s="42">
        <v>44471.920636574076</v>
      </c>
      <c r="B25" s="124" t="s">
        <v>256</v>
      </c>
      <c r="C25">
        <v>250</v>
      </c>
      <c r="D25">
        <v>244.75</v>
      </c>
      <c r="E25" s="1" t="s">
        <v>304</v>
      </c>
    </row>
    <row r="26" spans="1:5" ht="15" x14ac:dyDescent="0.25">
      <c r="A26" s="42">
        <v>44471.922361111108</v>
      </c>
      <c r="B26" s="124" t="s">
        <v>256</v>
      </c>
      <c r="C26">
        <v>250</v>
      </c>
      <c r="D26">
        <v>244.75</v>
      </c>
      <c r="E26" s="1" t="s">
        <v>254</v>
      </c>
    </row>
    <row r="27" spans="1:5" ht="15" x14ac:dyDescent="0.25">
      <c r="A27" s="42">
        <v>44472.054525462961</v>
      </c>
      <c r="B27" s="124" t="s">
        <v>261</v>
      </c>
      <c r="C27">
        <v>50</v>
      </c>
      <c r="D27">
        <v>46.1</v>
      </c>
      <c r="E27" s="1" t="s">
        <v>7</v>
      </c>
    </row>
    <row r="28" spans="1:5" ht="15" x14ac:dyDescent="0.25">
      <c r="A28" s="42">
        <v>44472.124571759261</v>
      </c>
      <c r="B28" s="124" t="s">
        <v>111</v>
      </c>
      <c r="C28">
        <v>100</v>
      </c>
      <c r="D28">
        <v>96.1</v>
      </c>
      <c r="E28" s="1" t="s">
        <v>7</v>
      </c>
    </row>
    <row r="29" spans="1:5" ht="15" x14ac:dyDescent="0.25">
      <c r="A29" s="42">
        <v>44472.288206018522</v>
      </c>
      <c r="B29" s="124" t="s">
        <v>127</v>
      </c>
      <c r="C29">
        <v>100</v>
      </c>
      <c r="D29">
        <v>96.1</v>
      </c>
      <c r="E29" s="1" t="s">
        <v>7</v>
      </c>
    </row>
    <row r="30" spans="1:5" ht="15" x14ac:dyDescent="0.25">
      <c r="A30" s="42">
        <v>44472.295590277776</v>
      </c>
      <c r="B30" s="124" t="s">
        <v>643</v>
      </c>
      <c r="C30">
        <v>300</v>
      </c>
      <c r="D30">
        <v>293.7</v>
      </c>
      <c r="E30" s="1" t="s">
        <v>7</v>
      </c>
    </row>
    <row r="31" spans="1:5" ht="15" x14ac:dyDescent="0.25">
      <c r="A31" s="42">
        <v>44472.380046296297</v>
      </c>
      <c r="B31" s="124" t="s">
        <v>125</v>
      </c>
      <c r="C31">
        <v>500</v>
      </c>
      <c r="D31">
        <v>489.5</v>
      </c>
      <c r="E31" s="1" t="s">
        <v>7</v>
      </c>
    </row>
    <row r="32" spans="1:5" ht="15" x14ac:dyDescent="0.25">
      <c r="A32" s="42">
        <v>44472.554444444446</v>
      </c>
      <c r="B32" s="124" t="s">
        <v>126</v>
      </c>
      <c r="C32">
        <v>1000</v>
      </c>
      <c r="D32">
        <v>979</v>
      </c>
      <c r="E32" s="1" t="s">
        <v>32</v>
      </c>
    </row>
    <row r="33" spans="1:5" ht="15" x14ac:dyDescent="0.25">
      <c r="A33" s="42">
        <v>44472.683888888889</v>
      </c>
      <c r="B33" s="124" t="s">
        <v>239</v>
      </c>
      <c r="C33">
        <v>1000</v>
      </c>
      <c r="D33">
        <v>969</v>
      </c>
      <c r="E33" s="1" t="s">
        <v>307</v>
      </c>
    </row>
    <row r="34" spans="1:5" ht="15" x14ac:dyDescent="0.25">
      <c r="A34" s="42">
        <v>44472.685254629629</v>
      </c>
      <c r="B34" s="124" t="s">
        <v>239</v>
      </c>
      <c r="C34">
        <v>3000</v>
      </c>
      <c r="D34">
        <v>2907</v>
      </c>
      <c r="E34" s="1" t="s">
        <v>234</v>
      </c>
    </row>
    <row r="35" spans="1:5" ht="15" x14ac:dyDescent="0.25">
      <c r="A35" s="42">
        <v>44472.686342592591</v>
      </c>
      <c r="B35" s="124" t="s">
        <v>239</v>
      </c>
      <c r="C35">
        <v>3000</v>
      </c>
      <c r="D35">
        <v>2907</v>
      </c>
      <c r="E35" s="1" t="s">
        <v>141</v>
      </c>
    </row>
    <row r="36" spans="1:5" ht="15" x14ac:dyDescent="0.25">
      <c r="A36" s="42">
        <v>44472.686527777776</v>
      </c>
      <c r="B36" s="124" t="s">
        <v>644</v>
      </c>
      <c r="C36">
        <v>100</v>
      </c>
      <c r="D36">
        <v>96.1</v>
      </c>
      <c r="E36" s="1" t="s">
        <v>141</v>
      </c>
    </row>
    <row r="37" spans="1:5" ht="15" x14ac:dyDescent="0.25">
      <c r="A37" s="42">
        <v>44472.687430555554</v>
      </c>
      <c r="B37" s="124" t="s">
        <v>239</v>
      </c>
      <c r="C37">
        <v>1000</v>
      </c>
      <c r="D37">
        <v>969</v>
      </c>
      <c r="E37" s="1" t="s">
        <v>175</v>
      </c>
    </row>
    <row r="38" spans="1:5" ht="15" x14ac:dyDescent="0.25">
      <c r="A38" s="42">
        <v>44472.688078703701</v>
      </c>
      <c r="B38" s="124" t="s">
        <v>113</v>
      </c>
      <c r="C38">
        <v>50</v>
      </c>
      <c r="D38">
        <v>46.1</v>
      </c>
      <c r="E38" s="1" t="s">
        <v>5</v>
      </c>
    </row>
    <row r="39" spans="1:5" ht="15" x14ac:dyDescent="0.25">
      <c r="A39" s="42">
        <v>44472.690937500003</v>
      </c>
      <c r="B39" s="124" t="s">
        <v>267</v>
      </c>
      <c r="C39">
        <v>300</v>
      </c>
      <c r="D39">
        <v>293.7</v>
      </c>
      <c r="E39" s="1" t="s">
        <v>141</v>
      </c>
    </row>
    <row r="40" spans="1:5" ht="15" x14ac:dyDescent="0.25">
      <c r="A40" s="42">
        <v>44472.691574074073</v>
      </c>
      <c r="B40" s="124" t="s">
        <v>239</v>
      </c>
      <c r="C40">
        <v>1000</v>
      </c>
      <c r="D40">
        <v>969</v>
      </c>
      <c r="E40" s="1" t="s">
        <v>295</v>
      </c>
    </row>
    <row r="41" spans="1:5" ht="15" x14ac:dyDescent="0.25">
      <c r="A41" s="42">
        <v>44472.69290509259</v>
      </c>
      <c r="B41" s="124" t="s">
        <v>239</v>
      </c>
      <c r="C41">
        <v>1000</v>
      </c>
      <c r="D41">
        <v>969</v>
      </c>
      <c r="E41" s="1" t="s">
        <v>246</v>
      </c>
    </row>
    <row r="42" spans="1:5" ht="15" x14ac:dyDescent="0.25">
      <c r="A42" s="42">
        <v>44472.897141203706</v>
      </c>
      <c r="B42" s="124" t="s">
        <v>112</v>
      </c>
      <c r="C42">
        <v>1000</v>
      </c>
      <c r="D42">
        <v>979</v>
      </c>
      <c r="E42" s="1" t="s">
        <v>7</v>
      </c>
    </row>
    <row r="43" spans="1:5" ht="15" x14ac:dyDescent="0.25">
      <c r="A43" s="42">
        <v>44472.918703703705</v>
      </c>
      <c r="B43" s="124" t="s">
        <v>212</v>
      </c>
      <c r="C43">
        <v>10</v>
      </c>
      <c r="D43">
        <v>6.1</v>
      </c>
      <c r="E43" s="1" t="s">
        <v>7</v>
      </c>
    </row>
    <row r="44" spans="1:5" ht="15" x14ac:dyDescent="0.25">
      <c r="A44" s="42">
        <v>44472.942777777775</v>
      </c>
      <c r="B44" s="124" t="s">
        <v>168</v>
      </c>
      <c r="C44">
        <v>100</v>
      </c>
      <c r="D44">
        <v>96.1</v>
      </c>
      <c r="E44" s="1" t="s">
        <v>28</v>
      </c>
    </row>
    <row r="45" spans="1:5" ht="15" x14ac:dyDescent="0.25">
      <c r="A45" s="42">
        <v>44473.022326388891</v>
      </c>
      <c r="B45" s="124" t="s">
        <v>287</v>
      </c>
      <c r="C45">
        <v>100</v>
      </c>
      <c r="D45">
        <v>96.1</v>
      </c>
      <c r="E45" s="1" t="s">
        <v>7</v>
      </c>
    </row>
    <row r="46" spans="1:5" ht="15" x14ac:dyDescent="0.25">
      <c r="A46" s="42">
        <v>44473.364525462966</v>
      </c>
      <c r="B46" s="124" t="s">
        <v>288</v>
      </c>
      <c r="C46">
        <v>500</v>
      </c>
      <c r="D46">
        <v>489.5</v>
      </c>
      <c r="E46" s="1" t="s">
        <v>32</v>
      </c>
    </row>
    <row r="47" spans="1:5" ht="15" x14ac:dyDescent="0.25">
      <c r="A47" s="42">
        <v>44473.386087962965</v>
      </c>
      <c r="B47" s="124" t="s">
        <v>169</v>
      </c>
      <c r="C47">
        <v>100</v>
      </c>
      <c r="D47">
        <v>96.1</v>
      </c>
      <c r="E47" s="1" t="s">
        <v>7</v>
      </c>
    </row>
    <row r="48" spans="1:5" ht="15" x14ac:dyDescent="0.25">
      <c r="A48" s="42">
        <v>44473.631909722222</v>
      </c>
      <c r="B48" s="124" t="s">
        <v>645</v>
      </c>
      <c r="C48">
        <v>500</v>
      </c>
      <c r="D48">
        <v>489.5</v>
      </c>
      <c r="E48" s="1" t="s">
        <v>6</v>
      </c>
    </row>
    <row r="49" spans="1:37" ht="15" x14ac:dyDescent="0.25">
      <c r="A49" s="42">
        <v>44473.793958333335</v>
      </c>
      <c r="B49" s="124" t="s">
        <v>285</v>
      </c>
      <c r="C49">
        <v>300</v>
      </c>
      <c r="D49">
        <v>293.7</v>
      </c>
      <c r="E49" s="1" t="s">
        <v>7</v>
      </c>
    </row>
    <row r="50" spans="1:37" ht="15" x14ac:dyDescent="0.25">
      <c r="A50" s="42">
        <v>44473.850138888891</v>
      </c>
      <c r="B50" s="124" t="s">
        <v>213</v>
      </c>
      <c r="C50">
        <v>50</v>
      </c>
      <c r="D50">
        <v>46.1</v>
      </c>
      <c r="E50" s="1" t="s">
        <v>7</v>
      </c>
    </row>
    <row r="51" spans="1:37" ht="15" x14ac:dyDescent="0.25">
      <c r="A51" s="42">
        <v>44473.862500000003</v>
      </c>
      <c r="B51" s="124" t="s">
        <v>109</v>
      </c>
      <c r="C51">
        <v>200</v>
      </c>
      <c r="D51">
        <v>195.8</v>
      </c>
      <c r="E51" s="1" t="s">
        <v>7</v>
      </c>
    </row>
    <row r="52" spans="1:37" ht="15" x14ac:dyDescent="0.25">
      <c r="A52" s="42">
        <v>44473.903819444444</v>
      </c>
      <c r="B52" s="124" t="s">
        <v>108</v>
      </c>
      <c r="C52">
        <v>300</v>
      </c>
      <c r="D52">
        <v>293.7</v>
      </c>
      <c r="E52" s="1" t="s">
        <v>43</v>
      </c>
    </row>
    <row r="53" spans="1:37" ht="15" x14ac:dyDescent="0.25">
      <c r="A53" s="42">
        <v>44474.177673611113</v>
      </c>
      <c r="B53" s="124" t="s">
        <v>105</v>
      </c>
      <c r="C53">
        <v>300</v>
      </c>
      <c r="D53">
        <v>293.7</v>
      </c>
      <c r="E53" s="1" t="s">
        <v>106</v>
      </c>
    </row>
    <row r="54" spans="1:37" ht="15" x14ac:dyDescent="0.25">
      <c r="A54" s="42">
        <v>44474.356724537036</v>
      </c>
      <c r="B54" s="124" t="s">
        <v>170</v>
      </c>
      <c r="C54">
        <v>300</v>
      </c>
      <c r="D54">
        <v>293.7</v>
      </c>
      <c r="E54" s="1" t="s">
        <v>7</v>
      </c>
    </row>
    <row r="55" spans="1:37" ht="15" x14ac:dyDescent="0.25">
      <c r="A55" s="42">
        <v>44474.445335648146</v>
      </c>
      <c r="B55" s="124" t="s">
        <v>189</v>
      </c>
      <c r="C55">
        <v>3600</v>
      </c>
      <c r="D55">
        <v>3524.4</v>
      </c>
      <c r="E55" s="1" t="s">
        <v>304</v>
      </c>
    </row>
    <row r="56" spans="1:37" ht="15" x14ac:dyDescent="0.25">
      <c r="A56" s="42">
        <v>44474.494618055556</v>
      </c>
      <c r="B56" s="124" t="s">
        <v>646</v>
      </c>
      <c r="C56">
        <v>500</v>
      </c>
      <c r="D56">
        <v>489.5</v>
      </c>
      <c r="E56" s="1" t="s">
        <v>647</v>
      </c>
    </row>
    <row r="57" spans="1:37" ht="15" x14ac:dyDescent="0.25">
      <c r="A57" s="42">
        <v>44474.62572916667</v>
      </c>
      <c r="B57" s="124" t="s">
        <v>648</v>
      </c>
      <c r="C57">
        <v>500</v>
      </c>
      <c r="D57">
        <v>489.5</v>
      </c>
      <c r="E57" s="1" t="s">
        <v>295</v>
      </c>
    </row>
    <row r="58" spans="1:37" ht="15" x14ac:dyDescent="0.25">
      <c r="A58" s="42">
        <v>44474.637858796297</v>
      </c>
      <c r="B58" s="124" t="s">
        <v>171</v>
      </c>
      <c r="C58">
        <v>100</v>
      </c>
      <c r="D58">
        <v>96.1</v>
      </c>
      <c r="E58" s="1" t="s">
        <v>7</v>
      </c>
    </row>
    <row r="59" spans="1:37" ht="15" x14ac:dyDescent="0.25">
      <c r="A59" s="42">
        <v>44474.720833333333</v>
      </c>
      <c r="B59" s="124" t="s">
        <v>110</v>
      </c>
      <c r="C59">
        <v>500</v>
      </c>
      <c r="D59">
        <v>489.5</v>
      </c>
      <c r="E59" s="1" t="s">
        <v>48</v>
      </c>
    </row>
    <row r="60" spans="1:37" ht="15" x14ac:dyDescent="0.25">
      <c r="A60" s="42">
        <v>44474.765543981484</v>
      </c>
      <c r="B60" s="124" t="s">
        <v>193</v>
      </c>
      <c r="C60">
        <v>100</v>
      </c>
      <c r="D60">
        <v>96.1</v>
      </c>
      <c r="E60" s="1" t="s">
        <v>194</v>
      </c>
    </row>
    <row r="61" spans="1:37" ht="15" x14ac:dyDescent="0.25">
      <c r="A61" s="42">
        <v>44474.789548611108</v>
      </c>
      <c r="B61" s="124" t="s">
        <v>107</v>
      </c>
      <c r="C61">
        <v>500</v>
      </c>
      <c r="D61">
        <v>489.5</v>
      </c>
      <c r="E61" s="1" t="s">
        <v>7</v>
      </c>
    </row>
    <row r="62" spans="1:37" s="125" customFormat="1" ht="15" x14ac:dyDescent="0.25">
      <c r="A62" s="42">
        <v>44474.863611111112</v>
      </c>
      <c r="B62" s="124" t="s">
        <v>164</v>
      </c>
      <c r="C62">
        <v>250</v>
      </c>
      <c r="D62">
        <v>244.75</v>
      </c>
      <c r="E62" s="1" t="s">
        <v>41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5" x14ac:dyDescent="0.25">
      <c r="A63" s="42">
        <v>44474.894513888888</v>
      </c>
      <c r="B63" s="124" t="s">
        <v>115</v>
      </c>
      <c r="C63">
        <v>200</v>
      </c>
      <c r="D63">
        <v>195.8</v>
      </c>
      <c r="E63" s="1" t="s">
        <v>132</v>
      </c>
    </row>
    <row r="64" spans="1:37" ht="15" x14ac:dyDescent="0.25">
      <c r="A64" s="42">
        <v>44474.934930555559</v>
      </c>
      <c r="B64" s="124" t="s">
        <v>133</v>
      </c>
      <c r="C64">
        <v>500</v>
      </c>
      <c r="D64">
        <v>489.5</v>
      </c>
      <c r="E64" s="1" t="s">
        <v>7</v>
      </c>
    </row>
    <row r="65" spans="1:37" ht="15" x14ac:dyDescent="0.25">
      <c r="A65" s="42">
        <v>44474.944641203707</v>
      </c>
      <c r="B65" s="124" t="s">
        <v>129</v>
      </c>
      <c r="C65">
        <v>500</v>
      </c>
      <c r="D65">
        <v>489.5</v>
      </c>
      <c r="E65" s="1" t="s">
        <v>130</v>
      </c>
    </row>
    <row r="66" spans="1:37" ht="15" x14ac:dyDescent="0.25">
      <c r="A66" s="42">
        <v>44475.12605324074</v>
      </c>
      <c r="B66" s="124" t="s">
        <v>131</v>
      </c>
      <c r="C66">
        <v>300</v>
      </c>
      <c r="D66">
        <v>293.7</v>
      </c>
      <c r="E66" s="1" t="s">
        <v>28</v>
      </c>
    </row>
    <row r="67" spans="1:37" ht="15" x14ac:dyDescent="0.25">
      <c r="A67" s="42">
        <v>44475.226585648146</v>
      </c>
      <c r="B67" s="124" t="s">
        <v>649</v>
      </c>
      <c r="C67">
        <v>2000</v>
      </c>
      <c r="D67">
        <v>1958</v>
      </c>
      <c r="E67" s="1" t="s">
        <v>304</v>
      </c>
    </row>
    <row r="68" spans="1:37" s="125" customFormat="1" ht="15" x14ac:dyDescent="0.25">
      <c r="A68" s="42">
        <v>44475.355243055557</v>
      </c>
      <c r="B68" s="124" t="s">
        <v>104</v>
      </c>
      <c r="C68">
        <v>100</v>
      </c>
      <c r="D68">
        <v>96.1</v>
      </c>
      <c r="E68" s="1" t="s">
        <v>32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" x14ac:dyDescent="0.25">
      <c r="A69" s="42">
        <v>44475.358124999999</v>
      </c>
      <c r="B69" s="124" t="s">
        <v>103</v>
      </c>
      <c r="C69">
        <v>100</v>
      </c>
      <c r="D69">
        <v>96.1</v>
      </c>
      <c r="E69" s="1" t="s">
        <v>32</v>
      </c>
    </row>
    <row r="70" spans="1:37" ht="15" x14ac:dyDescent="0.25">
      <c r="A70" s="42">
        <v>44475.406261574077</v>
      </c>
      <c r="B70" s="124" t="s">
        <v>650</v>
      </c>
      <c r="C70">
        <v>1000</v>
      </c>
      <c r="D70">
        <v>979</v>
      </c>
      <c r="E70" s="1" t="s">
        <v>307</v>
      </c>
    </row>
    <row r="71" spans="1:37" ht="15" x14ac:dyDescent="0.25">
      <c r="A71" s="42">
        <v>44475.528611111113</v>
      </c>
      <c r="B71" s="124" t="s">
        <v>263</v>
      </c>
      <c r="C71">
        <v>100</v>
      </c>
      <c r="D71">
        <v>96.1</v>
      </c>
      <c r="E71" s="1" t="s">
        <v>7</v>
      </c>
    </row>
    <row r="72" spans="1:37" ht="15" x14ac:dyDescent="0.25">
      <c r="A72" s="42">
        <v>44475.644259259258</v>
      </c>
      <c r="B72" s="124" t="s">
        <v>216</v>
      </c>
      <c r="C72">
        <v>1000</v>
      </c>
      <c r="D72">
        <v>979</v>
      </c>
      <c r="E72" s="1" t="s">
        <v>307</v>
      </c>
    </row>
    <row r="73" spans="1:37" ht="15" x14ac:dyDescent="0.25">
      <c r="A73" s="42">
        <v>44475.671863425923</v>
      </c>
      <c r="B73" s="124" t="s">
        <v>128</v>
      </c>
      <c r="C73">
        <v>1500</v>
      </c>
      <c r="D73">
        <v>1468.5</v>
      </c>
      <c r="E73" s="1" t="s">
        <v>7</v>
      </c>
    </row>
    <row r="74" spans="1:37" ht="15" x14ac:dyDescent="0.25">
      <c r="A74" s="42">
        <v>44475.69091435185</v>
      </c>
      <c r="B74" s="124" t="s">
        <v>235</v>
      </c>
      <c r="C74">
        <v>100</v>
      </c>
      <c r="D74">
        <v>96.1</v>
      </c>
      <c r="E74" s="1" t="s">
        <v>7</v>
      </c>
    </row>
    <row r="75" spans="1:37" ht="15" x14ac:dyDescent="0.25">
      <c r="A75" s="42">
        <v>44476.446863425925</v>
      </c>
      <c r="B75" s="124" t="s">
        <v>215</v>
      </c>
      <c r="C75">
        <v>100</v>
      </c>
      <c r="D75">
        <v>96.1</v>
      </c>
      <c r="E75" s="1" t="s">
        <v>178</v>
      </c>
    </row>
    <row r="76" spans="1:37" ht="15" x14ac:dyDescent="0.25">
      <c r="A76" s="42">
        <v>44476.594085648147</v>
      </c>
      <c r="B76" s="124" t="s">
        <v>158</v>
      </c>
      <c r="C76">
        <v>100</v>
      </c>
      <c r="D76">
        <v>96.1</v>
      </c>
      <c r="E76" s="1" t="s">
        <v>7</v>
      </c>
    </row>
    <row r="77" spans="1:37" ht="15" x14ac:dyDescent="0.25">
      <c r="A77" s="42">
        <v>44476.977939814817</v>
      </c>
      <c r="B77" s="124" t="s">
        <v>101</v>
      </c>
      <c r="C77">
        <v>100</v>
      </c>
      <c r="D77">
        <v>96.1</v>
      </c>
      <c r="E77" s="1" t="s">
        <v>32</v>
      </c>
    </row>
    <row r="78" spans="1:37" ht="15" x14ac:dyDescent="0.25">
      <c r="A78" s="42">
        <v>44477.358946759261</v>
      </c>
      <c r="B78" s="124" t="s">
        <v>102</v>
      </c>
      <c r="C78">
        <v>500</v>
      </c>
      <c r="D78">
        <v>489.5</v>
      </c>
      <c r="E78" s="1" t="s">
        <v>32</v>
      </c>
    </row>
    <row r="79" spans="1:37" ht="15" x14ac:dyDescent="0.25">
      <c r="A79" s="42">
        <v>44477.435231481482</v>
      </c>
      <c r="B79" s="124" t="s">
        <v>118</v>
      </c>
      <c r="C79">
        <v>100</v>
      </c>
      <c r="D79">
        <v>96.1</v>
      </c>
      <c r="E79" s="1" t="s">
        <v>32</v>
      </c>
    </row>
    <row r="80" spans="1:37" ht="15" x14ac:dyDescent="0.25">
      <c r="A80" s="42">
        <v>44477.504305555558</v>
      </c>
      <c r="B80" s="124" t="s">
        <v>100</v>
      </c>
      <c r="C80">
        <v>100</v>
      </c>
      <c r="D80">
        <v>96.1</v>
      </c>
      <c r="E80" s="1" t="s">
        <v>7</v>
      </c>
    </row>
    <row r="81" spans="1:5" ht="15" x14ac:dyDescent="0.25">
      <c r="A81" s="42">
        <v>44477.506238425929</v>
      </c>
      <c r="B81" s="124" t="s">
        <v>292</v>
      </c>
      <c r="C81">
        <v>300</v>
      </c>
      <c r="D81">
        <v>293.7</v>
      </c>
      <c r="E81" s="1" t="s">
        <v>7</v>
      </c>
    </row>
    <row r="82" spans="1:5" ht="60" x14ac:dyDescent="0.25">
      <c r="A82" s="42">
        <v>44477.639409722222</v>
      </c>
      <c r="B82" s="124" t="s">
        <v>651</v>
      </c>
      <c r="C82">
        <v>7050</v>
      </c>
      <c r="D82">
        <v>6901.95</v>
      </c>
      <c r="E82" s="104" t="s">
        <v>652</v>
      </c>
    </row>
    <row r="83" spans="1:5" ht="15" x14ac:dyDescent="0.25">
      <c r="A83" s="42">
        <v>44477.666284722225</v>
      </c>
      <c r="B83" s="124" t="s">
        <v>653</v>
      </c>
      <c r="C83">
        <v>1000</v>
      </c>
      <c r="D83">
        <v>979</v>
      </c>
      <c r="E83" s="1" t="s">
        <v>307</v>
      </c>
    </row>
    <row r="84" spans="1:5" ht="15" x14ac:dyDescent="0.25">
      <c r="A84" s="42">
        <v>44477.718148148146</v>
      </c>
      <c r="B84" s="124" t="s">
        <v>654</v>
      </c>
      <c r="C84">
        <v>500</v>
      </c>
      <c r="D84">
        <v>489.5</v>
      </c>
      <c r="E84" s="1" t="s">
        <v>234</v>
      </c>
    </row>
    <row r="85" spans="1:5" ht="15" x14ac:dyDescent="0.25">
      <c r="A85" s="42">
        <v>44477.718425925923</v>
      </c>
      <c r="B85" s="124" t="s">
        <v>655</v>
      </c>
      <c r="C85">
        <v>100</v>
      </c>
      <c r="D85">
        <v>96.1</v>
      </c>
      <c r="E85" s="1" t="s">
        <v>234</v>
      </c>
    </row>
    <row r="86" spans="1:5" ht="15" x14ac:dyDescent="0.25">
      <c r="A86" s="42">
        <v>44477.718657407408</v>
      </c>
      <c r="B86" s="124" t="s">
        <v>656</v>
      </c>
      <c r="C86">
        <v>100</v>
      </c>
      <c r="D86">
        <v>96.1</v>
      </c>
      <c r="E86" s="1" t="s">
        <v>234</v>
      </c>
    </row>
    <row r="87" spans="1:5" ht="15" x14ac:dyDescent="0.25">
      <c r="A87" s="42">
        <v>44477.720312500001</v>
      </c>
      <c r="B87" s="124" t="s">
        <v>657</v>
      </c>
      <c r="C87">
        <v>300</v>
      </c>
      <c r="D87">
        <v>293.7</v>
      </c>
      <c r="E87" s="1" t="s">
        <v>234</v>
      </c>
    </row>
    <row r="88" spans="1:5" ht="15" x14ac:dyDescent="0.25">
      <c r="A88" s="42">
        <v>44477.720451388886</v>
      </c>
      <c r="B88" s="124" t="s">
        <v>658</v>
      </c>
      <c r="C88">
        <v>300</v>
      </c>
      <c r="D88">
        <v>293.7</v>
      </c>
      <c r="E88" s="1" t="s">
        <v>234</v>
      </c>
    </row>
    <row r="89" spans="1:5" ht="15" x14ac:dyDescent="0.25">
      <c r="A89" s="42">
        <v>44477.72760416667</v>
      </c>
      <c r="B89" s="124" t="s">
        <v>659</v>
      </c>
      <c r="C89">
        <v>100</v>
      </c>
      <c r="D89">
        <v>96.1</v>
      </c>
      <c r="E89" s="1" t="s">
        <v>234</v>
      </c>
    </row>
    <row r="90" spans="1:5" ht="15" x14ac:dyDescent="0.25">
      <c r="A90" s="42">
        <v>44477.756562499999</v>
      </c>
      <c r="B90" s="124" t="s">
        <v>660</v>
      </c>
      <c r="C90">
        <v>300</v>
      </c>
      <c r="D90">
        <v>293.7</v>
      </c>
      <c r="E90" s="1" t="s">
        <v>234</v>
      </c>
    </row>
    <row r="91" spans="1:5" ht="15" x14ac:dyDescent="0.25">
      <c r="A91" s="42">
        <v>44477.759212962963</v>
      </c>
      <c r="B91" s="124" t="s">
        <v>661</v>
      </c>
      <c r="C91">
        <v>500</v>
      </c>
      <c r="D91">
        <v>489.5</v>
      </c>
      <c r="E91" s="1" t="s">
        <v>234</v>
      </c>
    </row>
    <row r="92" spans="1:5" ht="15" x14ac:dyDescent="0.25">
      <c r="A92" s="42">
        <v>44477.768240740741</v>
      </c>
      <c r="B92" s="124" t="s">
        <v>286</v>
      </c>
      <c r="C92">
        <v>50000</v>
      </c>
      <c r="D92">
        <v>48950</v>
      </c>
      <c r="E92" s="1" t="s">
        <v>238</v>
      </c>
    </row>
    <row r="93" spans="1:5" ht="15" x14ac:dyDescent="0.25">
      <c r="A93" s="42">
        <v>44477.787488425929</v>
      </c>
      <c r="B93" s="124" t="s">
        <v>662</v>
      </c>
      <c r="C93">
        <v>1000</v>
      </c>
      <c r="D93">
        <v>979</v>
      </c>
      <c r="E93" s="1" t="s">
        <v>234</v>
      </c>
    </row>
    <row r="94" spans="1:5" ht="15" x14ac:dyDescent="0.25">
      <c r="A94" s="42">
        <v>44477.80537037037</v>
      </c>
      <c r="B94" s="124" t="s">
        <v>663</v>
      </c>
      <c r="C94">
        <v>1000</v>
      </c>
      <c r="D94">
        <v>979</v>
      </c>
      <c r="E94" s="1" t="s">
        <v>664</v>
      </c>
    </row>
    <row r="95" spans="1:5" ht="15" x14ac:dyDescent="0.25">
      <c r="A95" s="42">
        <v>44477.824456018519</v>
      </c>
      <c r="B95" s="124" t="s">
        <v>251</v>
      </c>
      <c r="C95">
        <v>1000</v>
      </c>
      <c r="D95">
        <v>979</v>
      </c>
      <c r="E95" s="1" t="s">
        <v>234</v>
      </c>
    </row>
    <row r="96" spans="1:5" ht="15" x14ac:dyDescent="0.25">
      <c r="A96" s="42">
        <v>44477.834398148145</v>
      </c>
      <c r="B96" s="124" t="s">
        <v>210</v>
      </c>
      <c r="C96">
        <v>500</v>
      </c>
      <c r="D96">
        <v>489.5</v>
      </c>
      <c r="E96" s="1" t="s">
        <v>234</v>
      </c>
    </row>
    <row r="97" spans="1:5" ht="15" x14ac:dyDescent="0.25">
      <c r="A97" s="42">
        <v>44477.836134259262</v>
      </c>
      <c r="B97" s="124" t="s">
        <v>152</v>
      </c>
      <c r="C97">
        <v>1000</v>
      </c>
      <c r="D97">
        <v>979</v>
      </c>
      <c r="E97" s="1" t="s">
        <v>307</v>
      </c>
    </row>
    <row r="98" spans="1:5" ht="15" x14ac:dyDescent="0.25">
      <c r="A98" s="42">
        <v>44477.853449074071</v>
      </c>
      <c r="B98" s="124" t="s">
        <v>665</v>
      </c>
      <c r="C98">
        <v>100</v>
      </c>
      <c r="D98">
        <v>96.1</v>
      </c>
      <c r="E98" s="1" t="s">
        <v>6</v>
      </c>
    </row>
    <row r="99" spans="1:5" ht="15" x14ac:dyDescent="0.25">
      <c r="A99" s="42">
        <v>44477.856504629628</v>
      </c>
      <c r="B99" s="124" t="s">
        <v>666</v>
      </c>
      <c r="C99">
        <v>500</v>
      </c>
      <c r="D99">
        <v>489.5</v>
      </c>
      <c r="E99" s="1" t="s">
        <v>234</v>
      </c>
    </row>
    <row r="100" spans="1:5" ht="15" x14ac:dyDescent="0.25">
      <c r="A100" s="42">
        <v>44477.897881944446</v>
      </c>
      <c r="B100" s="124" t="s">
        <v>667</v>
      </c>
      <c r="C100">
        <v>500</v>
      </c>
      <c r="D100">
        <v>489.5</v>
      </c>
      <c r="E100" s="1" t="s">
        <v>234</v>
      </c>
    </row>
    <row r="101" spans="1:5" ht="15" x14ac:dyDescent="0.25">
      <c r="A101" s="42">
        <v>44477.899884259263</v>
      </c>
      <c r="B101" s="124" t="s">
        <v>668</v>
      </c>
      <c r="C101">
        <v>300</v>
      </c>
      <c r="D101">
        <v>293.7</v>
      </c>
      <c r="E101" s="1" t="s">
        <v>234</v>
      </c>
    </row>
    <row r="102" spans="1:5" ht="15" x14ac:dyDescent="0.25">
      <c r="A102" s="42">
        <v>44477.90215277778</v>
      </c>
      <c r="B102" s="124" t="s">
        <v>220</v>
      </c>
      <c r="C102">
        <v>200</v>
      </c>
      <c r="D102">
        <v>195.8</v>
      </c>
      <c r="E102" s="1" t="s">
        <v>7</v>
      </c>
    </row>
    <row r="103" spans="1:5" ht="15" x14ac:dyDescent="0.25">
      <c r="A103" s="42">
        <v>44477.906886574077</v>
      </c>
      <c r="B103" s="124" t="s">
        <v>669</v>
      </c>
      <c r="C103">
        <v>1000</v>
      </c>
      <c r="D103">
        <v>979</v>
      </c>
      <c r="E103" s="1" t="s">
        <v>234</v>
      </c>
    </row>
    <row r="104" spans="1:5" ht="15" x14ac:dyDescent="0.25">
      <c r="A104" s="42">
        <v>44477.911516203705</v>
      </c>
      <c r="B104" s="124" t="s">
        <v>670</v>
      </c>
      <c r="C104">
        <v>1000</v>
      </c>
      <c r="D104">
        <v>979</v>
      </c>
      <c r="E104" s="1" t="s">
        <v>234</v>
      </c>
    </row>
    <row r="105" spans="1:5" ht="15" x14ac:dyDescent="0.25">
      <c r="A105" s="42">
        <v>44477.924675925926</v>
      </c>
      <c r="B105" s="124" t="s">
        <v>671</v>
      </c>
      <c r="C105">
        <v>10000</v>
      </c>
      <c r="D105">
        <v>9790</v>
      </c>
      <c r="E105" s="1" t="s">
        <v>672</v>
      </c>
    </row>
    <row r="106" spans="1:5" ht="15" x14ac:dyDescent="0.25">
      <c r="A106" s="42">
        <v>44477.997881944444</v>
      </c>
      <c r="B106" s="124" t="s">
        <v>117</v>
      </c>
      <c r="C106">
        <v>500</v>
      </c>
      <c r="D106">
        <v>489.5</v>
      </c>
      <c r="E106" s="1" t="s">
        <v>234</v>
      </c>
    </row>
    <row r="107" spans="1:5" ht="15" x14ac:dyDescent="0.25">
      <c r="A107" s="42">
        <v>44478.016319444447</v>
      </c>
      <c r="B107" s="124" t="s">
        <v>294</v>
      </c>
      <c r="C107">
        <v>30</v>
      </c>
      <c r="D107">
        <v>26.1</v>
      </c>
      <c r="E107" s="1" t="s">
        <v>7</v>
      </c>
    </row>
    <row r="108" spans="1:5" ht="15" x14ac:dyDescent="0.25">
      <c r="A108" s="42">
        <v>44478.185358796298</v>
      </c>
      <c r="B108" s="124" t="s">
        <v>673</v>
      </c>
      <c r="C108">
        <v>100</v>
      </c>
      <c r="D108">
        <v>96.1</v>
      </c>
      <c r="E108" s="1" t="s">
        <v>674</v>
      </c>
    </row>
    <row r="109" spans="1:5" ht="15" x14ac:dyDescent="0.25">
      <c r="A109" s="42">
        <v>44478.279374999998</v>
      </c>
      <c r="B109" s="124" t="s">
        <v>260</v>
      </c>
      <c r="C109">
        <v>300</v>
      </c>
      <c r="D109">
        <v>293.7</v>
      </c>
      <c r="E109" s="1" t="s">
        <v>6</v>
      </c>
    </row>
    <row r="110" spans="1:5" ht="15" x14ac:dyDescent="0.25">
      <c r="A110" s="42">
        <v>44478.311712962961</v>
      </c>
      <c r="B110" s="124" t="s">
        <v>675</v>
      </c>
      <c r="C110">
        <v>500</v>
      </c>
      <c r="D110">
        <v>489.5</v>
      </c>
      <c r="E110" s="1" t="s">
        <v>234</v>
      </c>
    </row>
    <row r="111" spans="1:5" ht="15" x14ac:dyDescent="0.25">
      <c r="A111" s="42">
        <v>44478.401574074072</v>
      </c>
      <c r="B111" s="124" t="s">
        <v>676</v>
      </c>
      <c r="C111">
        <v>350</v>
      </c>
      <c r="D111">
        <v>342.65</v>
      </c>
      <c r="E111" s="1" t="s">
        <v>238</v>
      </c>
    </row>
    <row r="112" spans="1:5" ht="15" x14ac:dyDescent="0.25">
      <c r="A112" s="42">
        <v>44478.425312500003</v>
      </c>
      <c r="B112" s="124" t="s">
        <v>677</v>
      </c>
      <c r="C112">
        <v>300</v>
      </c>
      <c r="D112">
        <v>293.7</v>
      </c>
      <c r="E112" s="1" t="s">
        <v>234</v>
      </c>
    </row>
    <row r="113" spans="1:5" ht="15" x14ac:dyDescent="0.25">
      <c r="A113" s="42">
        <v>44478.470625000002</v>
      </c>
      <c r="B113" s="124" t="s">
        <v>678</v>
      </c>
      <c r="C113">
        <v>300</v>
      </c>
      <c r="D113">
        <v>293.7</v>
      </c>
      <c r="E113" s="1" t="s">
        <v>234</v>
      </c>
    </row>
    <row r="114" spans="1:5" ht="15" x14ac:dyDescent="0.25">
      <c r="A114" s="42">
        <v>44478.483113425929</v>
      </c>
      <c r="B114" s="124" t="s">
        <v>679</v>
      </c>
      <c r="C114">
        <v>100</v>
      </c>
      <c r="D114">
        <v>96.1</v>
      </c>
      <c r="E114" s="1" t="s">
        <v>234</v>
      </c>
    </row>
    <row r="115" spans="1:5" ht="15" x14ac:dyDescent="0.25">
      <c r="A115" s="42">
        <v>44478.548321759263</v>
      </c>
      <c r="B115" s="124" t="s">
        <v>60</v>
      </c>
      <c r="C115">
        <v>500</v>
      </c>
      <c r="D115">
        <v>489.5</v>
      </c>
      <c r="E115" s="1" t="s">
        <v>50</v>
      </c>
    </row>
    <row r="116" spans="1:5" ht="15" x14ac:dyDescent="0.25">
      <c r="A116" s="42">
        <v>44478.556990740741</v>
      </c>
      <c r="B116" s="124" t="s">
        <v>249</v>
      </c>
      <c r="C116">
        <v>300</v>
      </c>
      <c r="D116">
        <v>293.7</v>
      </c>
      <c r="E116" s="1" t="s">
        <v>234</v>
      </c>
    </row>
    <row r="117" spans="1:5" ht="15" x14ac:dyDescent="0.25">
      <c r="A117" s="42">
        <v>44478.569872685184</v>
      </c>
      <c r="B117" s="124" t="s">
        <v>217</v>
      </c>
      <c r="C117">
        <v>500</v>
      </c>
      <c r="D117">
        <v>489.5</v>
      </c>
      <c r="E117" s="1" t="s">
        <v>246</v>
      </c>
    </row>
    <row r="118" spans="1:5" ht="15" x14ac:dyDescent="0.25">
      <c r="A118" s="42">
        <v>44478.642106481479</v>
      </c>
      <c r="B118" s="124" t="s">
        <v>274</v>
      </c>
      <c r="C118">
        <v>500</v>
      </c>
      <c r="D118">
        <v>489.5</v>
      </c>
      <c r="E118" s="1" t="s">
        <v>234</v>
      </c>
    </row>
    <row r="119" spans="1:5" ht="15" x14ac:dyDescent="0.25">
      <c r="A119" s="42">
        <v>44478.682962962965</v>
      </c>
      <c r="B119" s="124" t="s">
        <v>680</v>
      </c>
      <c r="C119">
        <v>50</v>
      </c>
      <c r="D119">
        <v>46.1</v>
      </c>
      <c r="E119" s="1" t="s">
        <v>238</v>
      </c>
    </row>
    <row r="120" spans="1:5" ht="15" x14ac:dyDescent="0.25">
      <c r="A120" s="42">
        <v>44478.698946759258</v>
      </c>
      <c r="B120" s="124" t="s">
        <v>681</v>
      </c>
      <c r="C120">
        <v>100</v>
      </c>
      <c r="D120">
        <v>96.1</v>
      </c>
      <c r="E120" s="1" t="s">
        <v>234</v>
      </c>
    </row>
    <row r="121" spans="1:5" ht="15" x14ac:dyDescent="0.25">
      <c r="A121" s="42">
        <v>44478.77138888889</v>
      </c>
      <c r="B121" s="124" t="s">
        <v>218</v>
      </c>
      <c r="C121">
        <v>500</v>
      </c>
      <c r="D121">
        <v>489.5</v>
      </c>
      <c r="E121" s="1" t="s">
        <v>219</v>
      </c>
    </row>
    <row r="122" spans="1:5" ht="15" x14ac:dyDescent="0.25">
      <c r="A122" s="42">
        <v>44478.77416666667</v>
      </c>
      <c r="B122" s="124" t="s">
        <v>291</v>
      </c>
      <c r="C122">
        <v>300</v>
      </c>
      <c r="D122">
        <v>293.7</v>
      </c>
      <c r="E122" s="1" t="s">
        <v>234</v>
      </c>
    </row>
    <row r="123" spans="1:5" ht="15" x14ac:dyDescent="0.25">
      <c r="A123" s="42">
        <v>44478.793043981481</v>
      </c>
      <c r="B123" s="124" t="s">
        <v>185</v>
      </c>
      <c r="C123">
        <v>4</v>
      </c>
      <c r="D123">
        <v>0.1</v>
      </c>
      <c r="E123" s="1" t="s">
        <v>238</v>
      </c>
    </row>
    <row r="124" spans="1:5" ht="15" x14ac:dyDescent="0.25">
      <c r="A124" s="42">
        <v>44478.825057870374</v>
      </c>
      <c r="B124" s="124" t="s">
        <v>682</v>
      </c>
      <c r="C124">
        <v>500</v>
      </c>
      <c r="D124">
        <v>489.5</v>
      </c>
      <c r="E124" s="1" t="s">
        <v>683</v>
      </c>
    </row>
    <row r="125" spans="1:5" ht="15" x14ac:dyDescent="0.25">
      <c r="A125" s="42">
        <v>44478.826678240737</v>
      </c>
      <c r="B125" s="124" t="s">
        <v>684</v>
      </c>
      <c r="C125">
        <v>500</v>
      </c>
      <c r="D125">
        <v>489.5</v>
      </c>
      <c r="E125" s="1" t="s">
        <v>234</v>
      </c>
    </row>
    <row r="126" spans="1:5" ht="15" x14ac:dyDescent="0.25">
      <c r="A126" s="42">
        <v>44478.844953703701</v>
      </c>
      <c r="B126" s="124" t="s">
        <v>98</v>
      </c>
      <c r="C126">
        <v>300</v>
      </c>
      <c r="D126">
        <v>293.7</v>
      </c>
      <c r="E126" s="1" t="s">
        <v>32</v>
      </c>
    </row>
    <row r="127" spans="1:5" ht="15" x14ac:dyDescent="0.25">
      <c r="A127" s="42">
        <v>44478.865671296298</v>
      </c>
      <c r="B127" s="124" t="s">
        <v>685</v>
      </c>
      <c r="C127">
        <v>100</v>
      </c>
      <c r="D127">
        <v>96.1</v>
      </c>
      <c r="E127" s="1" t="s">
        <v>234</v>
      </c>
    </row>
    <row r="128" spans="1:5" ht="15" x14ac:dyDescent="0.25">
      <c r="A128" s="42">
        <v>44478.914479166669</v>
      </c>
      <c r="B128" s="124" t="s">
        <v>686</v>
      </c>
      <c r="C128">
        <v>5000</v>
      </c>
      <c r="D128">
        <v>4895</v>
      </c>
      <c r="E128" s="1" t="s">
        <v>38</v>
      </c>
    </row>
    <row r="129" spans="1:5" ht="15" x14ac:dyDescent="0.25">
      <c r="A129" s="42">
        <v>44479.432372685187</v>
      </c>
      <c r="B129" s="124" t="s">
        <v>687</v>
      </c>
      <c r="C129">
        <v>10000</v>
      </c>
      <c r="D129">
        <v>9790</v>
      </c>
      <c r="E129" s="1" t="s">
        <v>238</v>
      </c>
    </row>
    <row r="130" spans="1:5" ht="15" x14ac:dyDescent="0.25">
      <c r="A130" s="42">
        <v>44479.43677083333</v>
      </c>
      <c r="B130" s="124" t="s">
        <v>688</v>
      </c>
      <c r="C130">
        <v>14457</v>
      </c>
      <c r="D130">
        <v>14153.4</v>
      </c>
      <c r="E130" s="1" t="s">
        <v>238</v>
      </c>
    </row>
    <row r="131" spans="1:5" ht="15" x14ac:dyDescent="0.25">
      <c r="A131" s="42">
        <v>44479.593761574077</v>
      </c>
      <c r="B131" s="124" t="s">
        <v>689</v>
      </c>
      <c r="C131">
        <v>500</v>
      </c>
      <c r="D131">
        <v>489.5</v>
      </c>
      <c r="E131" s="1" t="s">
        <v>234</v>
      </c>
    </row>
    <row r="132" spans="1:5" s="125" customFormat="1" ht="30" x14ac:dyDescent="0.25">
      <c r="A132" s="126">
        <v>44479.610266203701</v>
      </c>
      <c r="B132" s="127" t="s">
        <v>134</v>
      </c>
      <c r="C132" s="125">
        <v>100</v>
      </c>
      <c r="D132" s="125">
        <v>96.1</v>
      </c>
      <c r="E132" s="104" t="s">
        <v>135</v>
      </c>
    </row>
    <row r="133" spans="1:5" ht="15" x14ac:dyDescent="0.25">
      <c r="A133" s="42">
        <v>44479.665925925925</v>
      </c>
      <c r="B133" s="124" t="s">
        <v>690</v>
      </c>
      <c r="C133">
        <v>1000</v>
      </c>
      <c r="D133">
        <v>979</v>
      </c>
      <c r="E133" s="1" t="s">
        <v>691</v>
      </c>
    </row>
    <row r="134" spans="1:5" ht="15" x14ac:dyDescent="0.25">
      <c r="A134" s="42">
        <v>44479.710717592592</v>
      </c>
      <c r="B134" s="124" t="s">
        <v>99</v>
      </c>
      <c r="C134">
        <v>500</v>
      </c>
      <c r="D134">
        <v>489.5</v>
      </c>
      <c r="E134" s="1" t="s">
        <v>7</v>
      </c>
    </row>
    <row r="135" spans="1:5" ht="15" x14ac:dyDescent="0.25">
      <c r="A135" s="42">
        <v>44479.802847222221</v>
      </c>
      <c r="B135" s="124" t="s">
        <v>55</v>
      </c>
      <c r="C135">
        <v>500</v>
      </c>
      <c r="D135">
        <v>489.5</v>
      </c>
      <c r="E135" s="1" t="s">
        <v>7</v>
      </c>
    </row>
    <row r="136" spans="1:5" ht="15" x14ac:dyDescent="0.25">
      <c r="A136" s="42">
        <v>44479.851168981484</v>
      </c>
      <c r="B136" s="124" t="s">
        <v>236</v>
      </c>
      <c r="C136">
        <v>100</v>
      </c>
      <c r="D136">
        <v>96.1</v>
      </c>
      <c r="E136" s="1" t="s">
        <v>32</v>
      </c>
    </row>
    <row r="137" spans="1:5" ht="15" x14ac:dyDescent="0.25">
      <c r="A137" s="42">
        <v>44480.00640046296</v>
      </c>
      <c r="B137" s="124" t="s">
        <v>289</v>
      </c>
      <c r="C137">
        <v>100</v>
      </c>
      <c r="D137">
        <v>96.1</v>
      </c>
      <c r="E137" s="1" t="s">
        <v>234</v>
      </c>
    </row>
    <row r="138" spans="1:5" ht="15" x14ac:dyDescent="0.25">
      <c r="A138" s="42">
        <v>44480.082638888889</v>
      </c>
      <c r="B138" s="124" t="s">
        <v>692</v>
      </c>
      <c r="C138">
        <v>1000</v>
      </c>
      <c r="D138">
        <v>979</v>
      </c>
      <c r="E138" s="1" t="s">
        <v>234</v>
      </c>
    </row>
    <row r="139" spans="1:5" ht="15" x14ac:dyDescent="0.25">
      <c r="A139" s="42">
        <v>44480.331562500003</v>
      </c>
      <c r="B139" s="124" t="s">
        <v>693</v>
      </c>
      <c r="C139">
        <v>300</v>
      </c>
      <c r="D139">
        <v>293.7</v>
      </c>
      <c r="E139" s="1" t="s">
        <v>234</v>
      </c>
    </row>
    <row r="140" spans="1:5" ht="15" x14ac:dyDescent="0.25">
      <c r="A140" s="42">
        <v>44480.359861111108</v>
      </c>
      <c r="B140" s="124" t="s">
        <v>87</v>
      </c>
      <c r="C140">
        <v>100</v>
      </c>
      <c r="D140">
        <v>96.1</v>
      </c>
      <c r="E140" s="1" t="s">
        <v>7</v>
      </c>
    </row>
    <row r="141" spans="1:5" ht="15" x14ac:dyDescent="0.25">
      <c r="A141" s="42">
        <v>44480.388032407405</v>
      </c>
      <c r="B141" s="124" t="s">
        <v>57</v>
      </c>
      <c r="C141">
        <v>3000</v>
      </c>
      <c r="D141">
        <v>2907</v>
      </c>
      <c r="E141" s="1" t="s">
        <v>7</v>
      </c>
    </row>
    <row r="142" spans="1:5" ht="15" x14ac:dyDescent="0.25">
      <c r="A142" s="42">
        <v>44480.395127314812</v>
      </c>
      <c r="B142" s="124" t="s">
        <v>694</v>
      </c>
      <c r="C142">
        <v>500</v>
      </c>
      <c r="D142">
        <v>489.5</v>
      </c>
      <c r="E142" s="1" t="s">
        <v>234</v>
      </c>
    </row>
    <row r="143" spans="1:5" ht="15" x14ac:dyDescent="0.25">
      <c r="A143" s="42">
        <v>44480.427523148152</v>
      </c>
      <c r="B143" s="124" t="s">
        <v>695</v>
      </c>
      <c r="C143">
        <v>5000</v>
      </c>
      <c r="D143">
        <v>4895</v>
      </c>
      <c r="E143" s="1" t="s">
        <v>234</v>
      </c>
    </row>
    <row r="144" spans="1:5" ht="15" x14ac:dyDescent="0.25">
      <c r="A144" s="42">
        <v>44480.454062500001</v>
      </c>
      <c r="B144" s="124" t="s">
        <v>268</v>
      </c>
      <c r="C144">
        <v>300</v>
      </c>
      <c r="D144">
        <v>293.7</v>
      </c>
      <c r="E144" s="1" t="s">
        <v>696</v>
      </c>
    </row>
    <row r="145" spans="1:5" ht="15" x14ac:dyDescent="0.25">
      <c r="A145" s="42">
        <v>44480.494189814817</v>
      </c>
      <c r="B145" s="124" t="s">
        <v>697</v>
      </c>
      <c r="C145">
        <v>300</v>
      </c>
      <c r="D145">
        <v>293.7</v>
      </c>
      <c r="E145" s="1" t="s">
        <v>234</v>
      </c>
    </row>
    <row r="146" spans="1:5" ht="15" x14ac:dyDescent="0.25">
      <c r="A146" s="42">
        <v>44480.514618055553</v>
      </c>
      <c r="B146" s="124" t="s">
        <v>698</v>
      </c>
      <c r="C146">
        <v>500</v>
      </c>
      <c r="D146">
        <v>489.5</v>
      </c>
      <c r="E146" s="1" t="s">
        <v>7</v>
      </c>
    </row>
    <row r="147" spans="1:5" ht="15" x14ac:dyDescent="0.25">
      <c r="A147" s="42">
        <v>44480.531875000001</v>
      </c>
      <c r="B147" s="124" t="s">
        <v>296</v>
      </c>
      <c r="C147">
        <v>100</v>
      </c>
      <c r="D147">
        <v>96.1</v>
      </c>
      <c r="E147" s="1" t="s">
        <v>7</v>
      </c>
    </row>
    <row r="148" spans="1:5" ht="15" x14ac:dyDescent="0.25">
      <c r="A148" s="42">
        <v>44480.545092592591</v>
      </c>
      <c r="B148" s="124" t="s">
        <v>699</v>
      </c>
      <c r="C148">
        <v>500</v>
      </c>
      <c r="D148">
        <v>489.5</v>
      </c>
      <c r="E148" s="1" t="s">
        <v>700</v>
      </c>
    </row>
    <row r="149" spans="1:5" ht="15" x14ac:dyDescent="0.25">
      <c r="A149" s="42">
        <v>44480.548611111109</v>
      </c>
      <c r="B149" s="124" t="s">
        <v>701</v>
      </c>
      <c r="C149">
        <v>1000</v>
      </c>
      <c r="D149">
        <v>979</v>
      </c>
      <c r="E149" s="1" t="s">
        <v>234</v>
      </c>
    </row>
    <row r="150" spans="1:5" ht="15" x14ac:dyDescent="0.25">
      <c r="A150" s="42">
        <v>44480.558668981481</v>
      </c>
      <c r="B150" s="124" t="s">
        <v>702</v>
      </c>
      <c r="C150">
        <v>500</v>
      </c>
      <c r="D150">
        <v>489.5</v>
      </c>
      <c r="E150" s="1" t="s">
        <v>234</v>
      </c>
    </row>
    <row r="151" spans="1:5" ht="15" x14ac:dyDescent="0.25">
      <c r="A151" s="42">
        <v>44480.611620370371</v>
      </c>
      <c r="B151" s="124" t="s">
        <v>205</v>
      </c>
      <c r="C151">
        <v>300</v>
      </c>
      <c r="D151">
        <v>293.7</v>
      </c>
      <c r="E151" s="1" t="s">
        <v>703</v>
      </c>
    </row>
    <row r="152" spans="1:5" ht="15" x14ac:dyDescent="0.25">
      <c r="A152" s="42">
        <v>44480.697071759256</v>
      </c>
      <c r="B152" s="124" t="s">
        <v>97</v>
      </c>
      <c r="C152">
        <v>100</v>
      </c>
      <c r="D152">
        <v>96.1</v>
      </c>
      <c r="E152" s="1" t="s">
        <v>28</v>
      </c>
    </row>
    <row r="153" spans="1:5" ht="15" x14ac:dyDescent="0.25">
      <c r="A153" s="42">
        <v>44480.816678240742</v>
      </c>
      <c r="B153" s="124" t="s">
        <v>240</v>
      </c>
      <c r="C153">
        <v>100</v>
      </c>
      <c r="D153">
        <v>96.1</v>
      </c>
      <c r="E153" s="1" t="s">
        <v>7</v>
      </c>
    </row>
    <row r="154" spans="1:5" ht="15" x14ac:dyDescent="0.25">
      <c r="A154" s="42">
        <v>44480.831064814818</v>
      </c>
      <c r="B154" s="124" t="s">
        <v>704</v>
      </c>
      <c r="C154">
        <v>500</v>
      </c>
      <c r="D154">
        <v>489.5</v>
      </c>
      <c r="E154" s="1" t="s">
        <v>705</v>
      </c>
    </row>
    <row r="155" spans="1:5" ht="15" x14ac:dyDescent="0.25">
      <c r="A155" s="42">
        <v>44480.887997685182</v>
      </c>
      <c r="B155" s="124" t="s">
        <v>96</v>
      </c>
      <c r="C155">
        <v>300</v>
      </c>
      <c r="D155">
        <v>293.7</v>
      </c>
      <c r="E155" s="1" t="s">
        <v>5</v>
      </c>
    </row>
    <row r="156" spans="1:5" ht="15" x14ac:dyDescent="0.25">
      <c r="A156" s="42">
        <v>44480.921180555553</v>
      </c>
      <c r="B156" s="124" t="s">
        <v>706</v>
      </c>
      <c r="C156">
        <v>1000</v>
      </c>
      <c r="D156">
        <v>979</v>
      </c>
      <c r="E156" s="1" t="s">
        <v>7</v>
      </c>
    </row>
    <row r="157" spans="1:5" ht="15" x14ac:dyDescent="0.25">
      <c r="A157" s="42">
        <v>44480.939085648148</v>
      </c>
      <c r="B157" s="124" t="s">
        <v>707</v>
      </c>
      <c r="C157">
        <v>100</v>
      </c>
      <c r="D157">
        <v>96.1</v>
      </c>
      <c r="E157" s="1" t="s">
        <v>6</v>
      </c>
    </row>
    <row r="158" spans="1:5" ht="15" x14ac:dyDescent="0.25">
      <c r="A158" s="42">
        <v>44480.952627314815</v>
      </c>
      <c r="B158" s="124" t="s">
        <v>708</v>
      </c>
      <c r="C158">
        <v>500</v>
      </c>
      <c r="D158">
        <v>489.5</v>
      </c>
      <c r="E158" s="1" t="s">
        <v>246</v>
      </c>
    </row>
    <row r="159" spans="1:5" ht="15" x14ac:dyDescent="0.25">
      <c r="A159" s="42">
        <v>44480.95380787037</v>
      </c>
      <c r="B159" s="124" t="s">
        <v>708</v>
      </c>
      <c r="C159">
        <v>500</v>
      </c>
      <c r="D159">
        <v>489.5</v>
      </c>
      <c r="E159" s="1" t="s">
        <v>295</v>
      </c>
    </row>
    <row r="160" spans="1:5" ht="15" x14ac:dyDescent="0.25">
      <c r="A160" s="42">
        <v>44480.954861111109</v>
      </c>
      <c r="B160" s="124" t="s">
        <v>708</v>
      </c>
      <c r="C160">
        <v>500</v>
      </c>
      <c r="D160">
        <v>489.5</v>
      </c>
      <c r="E160" s="1" t="s">
        <v>175</v>
      </c>
    </row>
    <row r="161" spans="1:5" ht="15" x14ac:dyDescent="0.25">
      <c r="A161" s="42">
        <v>44480.955567129633</v>
      </c>
      <c r="B161" s="124" t="s">
        <v>297</v>
      </c>
      <c r="C161">
        <v>100</v>
      </c>
      <c r="D161">
        <v>96.1</v>
      </c>
      <c r="E161" s="1" t="s">
        <v>298</v>
      </c>
    </row>
    <row r="162" spans="1:5" ht="15" x14ac:dyDescent="0.25">
      <c r="A162" s="42">
        <v>44480.956319444442</v>
      </c>
      <c r="B162" s="124" t="s">
        <v>708</v>
      </c>
      <c r="C162">
        <v>500</v>
      </c>
      <c r="D162">
        <v>489.5</v>
      </c>
      <c r="E162" s="1" t="s">
        <v>234</v>
      </c>
    </row>
    <row r="163" spans="1:5" ht="15" x14ac:dyDescent="0.25">
      <c r="A163" s="42">
        <v>44480.959363425929</v>
      </c>
      <c r="B163" s="124" t="s">
        <v>708</v>
      </c>
      <c r="C163">
        <v>500</v>
      </c>
      <c r="D163">
        <v>489.5</v>
      </c>
      <c r="E163" s="1" t="s">
        <v>307</v>
      </c>
    </row>
    <row r="164" spans="1:5" ht="15" x14ac:dyDescent="0.25">
      <c r="A164" s="42">
        <v>44480.960833333331</v>
      </c>
      <c r="B164" s="124" t="s">
        <v>708</v>
      </c>
      <c r="C164">
        <v>500</v>
      </c>
      <c r="D164">
        <v>489.5</v>
      </c>
      <c r="E164" s="1" t="s">
        <v>703</v>
      </c>
    </row>
    <row r="165" spans="1:5" ht="15" x14ac:dyDescent="0.25">
      <c r="A165" s="42">
        <v>44481.010439814818</v>
      </c>
      <c r="B165" s="124" t="s">
        <v>95</v>
      </c>
      <c r="C165">
        <v>100</v>
      </c>
      <c r="D165">
        <v>96.1</v>
      </c>
      <c r="E165" s="1" t="s">
        <v>7</v>
      </c>
    </row>
    <row r="166" spans="1:5" ht="15" x14ac:dyDescent="0.25">
      <c r="A166" s="42">
        <v>44481.381319444445</v>
      </c>
      <c r="B166" s="124" t="s">
        <v>709</v>
      </c>
      <c r="C166">
        <v>500</v>
      </c>
      <c r="D166">
        <v>489.5</v>
      </c>
      <c r="E166" s="1" t="s">
        <v>234</v>
      </c>
    </row>
    <row r="167" spans="1:5" ht="15" x14ac:dyDescent="0.25">
      <c r="A167" s="42">
        <v>44481.403391203705</v>
      </c>
      <c r="B167" s="124" t="s">
        <v>710</v>
      </c>
      <c r="C167">
        <v>2000</v>
      </c>
      <c r="D167">
        <v>1958</v>
      </c>
      <c r="E167" s="1" t="s">
        <v>238</v>
      </c>
    </row>
    <row r="168" spans="1:5" ht="15" x14ac:dyDescent="0.25">
      <c r="A168" s="42">
        <v>44481.413113425922</v>
      </c>
      <c r="B168" s="124" t="s">
        <v>710</v>
      </c>
      <c r="C168">
        <v>2000</v>
      </c>
      <c r="D168">
        <v>1958</v>
      </c>
      <c r="E168" s="1" t="s">
        <v>254</v>
      </c>
    </row>
    <row r="169" spans="1:5" ht="15" x14ac:dyDescent="0.25">
      <c r="A169" s="42">
        <v>44481.413541666669</v>
      </c>
      <c r="B169" s="124" t="s">
        <v>711</v>
      </c>
      <c r="C169">
        <v>100</v>
      </c>
      <c r="D169">
        <v>96.1</v>
      </c>
      <c r="E169" s="1" t="s">
        <v>712</v>
      </c>
    </row>
    <row r="170" spans="1:5" ht="15" x14ac:dyDescent="0.25">
      <c r="A170" s="42">
        <v>44481.45826388889</v>
      </c>
      <c r="B170" s="124" t="s">
        <v>713</v>
      </c>
      <c r="C170">
        <v>1000</v>
      </c>
      <c r="D170">
        <v>979</v>
      </c>
      <c r="E170" s="1" t="s">
        <v>714</v>
      </c>
    </row>
    <row r="171" spans="1:5" ht="15" x14ac:dyDescent="0.25">
      <c r="A171" s="42">
        <v>44481.463553240741</v>
      </c>
      <c r="B171" s="124" t="s">
        <v>713</v>
      </c>
      <c r="C171">
        <v>1000</v>
      </c>
      <c r="D171">
        <v>979</v>
      </c>
      <c r="E171" s="1" t="s">
        <v>38</v>
      </c>
    </row>
    <row r="172" spans="1:5" ht="15" x14ac:dyDescent="0.25">
      <c r="A172" s="42">
        <v>44481.465243055558</v>
      </c>
      <c r="B172" s="124" t="s">
        <v>713</v>
      </c>
      <c r="C172">
        <v>1000</v>
      </c>
      <c r="D172">
        <v>979</v>
      </c>
      <c r="E172" s="1" t="s">
        <v>715</v>
      </c>
    </row>
    <row r="173" spans="1:5" ht="15" x14ac:dyDescent="0.25">
      <c r="A173" s="42">
        <v>44481.507256944446</v>
      </c>
      <c r="B173" s="124" t="s">
        <v>94</v>
      </c>
      <c r="C173">
        <v>150</v>
      </c>
      <c r="D173">
        <v>146.1</v>
      </c>
      <c r="E173" s="1" t="s">
        <v>7</v>
      </c>
    </row>
    <row r="174" spans="1:5" ht="15" x14ac:dyDescent="0.25">
      <c r="A174" s="42">
        <v>44481.541678240741</v>
      </c>
      <c r="B174" s="124" t="s">
        <v>56</v>
      </c>
      <c r="C174">
        <v>500</v>
      </c>
      <c r="D174">
        <v>489.5</v>
      </c>
      <c r="E174" s="1" t="s">
        <v>39</v>
      </c>
    </row>
    <row r="175" spans="1:5" ht="15" x14ac:dyDescent="0.25">
      <c r="A175" s="42">
        <v>44481.587106481478</v>
      </c>
      <c r="B175" s="124" t="s">
        <v>716</v>
      </c>
      <c r="C175">
        <v>300</v>
      </c>
      <c r="D175">
        <v>293.7</v>
      </c>
      <c r="E175" s="1" t="s">
        <v>234</v>
      </c>
    </row>
    <row r="176" spans="1:5" ht="15" x14ac:dyDescent="0.25">
      <c r="A176" s="42">
        <v>44481.613819444443</v>
      </c>
      <c r="B176" s="124" t="s">
        <v>717</v>
      </c>
      <c r="C176">
        <v>5000</v>
      </c>
      <c r="D176">
        <v>4895</v>
      </c>
      <c r="E176" s="1" t="s">
        <v>38</v>
      </c>
    </row>
    <row r="177" spans="1:5" ht="15" x14ac:dyDescent="0.25">
      <c r="A177" s="42">
        <v>44481.718634259261</v>
      </c>
      <c r="B177" s="124" t="s">
        <v>60</v>
      </c>
      <c r="C177">
        <v>500</v>
      </c>
      <c r="D177">
        <v>489.5</v>
      </c>
      <c r="E177" s="1" t="s">
        <v>159</v>
      </c>
    </row>
    <row r="178" spans="1:5" ht="15" x14ac:dyDescent="0.25">
      <c r="A178" s="42">
        <v>44481.725428240738</v>
      </c>
      <c r="B178" s="124" t="s">
        <v>93</v>
      </c>
      <c r="C178">
        <v>300</v>
      </c>
      <c r="D178">
        <v>293.7</v>
      </c>
      <c r="E178" s="1" t="s">
        <v>32</v>
      </c>
    </row>
    <row r="179" spans="1:5" ht="15" x14ac:dyDescent="0.25">
      <c r="A179" s="42">
        <v>44481.740671296298</v>
      </c>
      <c r="B179" s="124" t="s">
        <v>136</v>
      </c>
      <c r="C179">
        <v>300</v>
      </c>
      <c r="D179">
        <v>293.7</v>
      </c>
      <c r="E179" s="1" t="s">
        <v>7</v>
      </c>
    </row>
    <row r="180" spans="1:5" ht="15" x14ac:dyDescent="0.25">
      <c r="A180" s="42">
        <v>44481.776944444442</v>
      </c>
      <c r="B180" s="124" t="s">
        <v>718</v>
      </c>
      <c r="C180">
        <v>1000</v>
      </c>
      <c r="D180">
        <v>969</v>
      </c>
      <c r="E180" s="1" t="s">
        <v>234</v>
      </c>
    </row>
    <row r="181" spans="1:5" ht="15" x14ac:dyDescent="0.25">
      <c r="A181" s="42">
        <v>44481.78392361111</v>
      </c>
      <c r="B181" s="124" t="s">
        <v>172</v>
      </c>
      <c r="C181">
        <v>100</v>
      </c>
      <c r="D181">
        <v>96.1</v>
      </c>
      <c r="E181" s="1" t="s">
        <v>7</v>
      </c>
    </row>
    <row r="182" spans="1:5" ht="15" x14ac:dyDescent="0.25">
      <c r="A182" s="42">
        <v>44481.851909722223</v>
      </c>
      <c r="B182" s="124" t="s">
        <v>241</v>
      </c>
      <c r="C182">
        <v>200</v>
      </c>
      <c r="D182">
        <v>195.8</v>
      </c>
      <c r="E182" s="1" t="s">
        <v>5</v>
      </c>
    </row>
    <row r="183" spans="1:5" ht="15" x14ac:dyDescent="0.25">
      <c r="A183" s="42">
        <v>44481.858865740738</v>
      </c>
      <c r="B183" s="124" t="s">
        <v>152</v>
      </c>
      <c r="C183">
        <v>1000</v>
      </c>
      <c r="D183">
        <v>979</v>
      </c>
      <c r="E183" s="1" t="s">
        <v>719</v>
      </c>
    </row>
    <row r="184" spans="1:5" ht="15" x14ac:dyDescent="0.25">
      <c r="A184" s="42">
        <v>44481.888738425929</v>
      </c>
      <c r="B184" s="124" t="s">
        <v>173</v>
      </c>
      <c r="C184">
        <v>500</v>
      </c>
      <c r="D184">
        <v>489.5</v>
      </c>
      <c r="E184" s="1" t="s">
        <v>32</v>
      </c>
    </row>
    <row r="185" spans="1:5" ht="15" x14ac:dyDescent="0.25">
      <c r="A185" s="42">
        <v>44481.888969907406</v>
      </c>
      <c r="B185" s="124" t="s">
        <v>92</v>
      </c>
      <c r="C185">
        <v>300</v>
      </c>
      <c r="D185">
        <v>293.7</v>
      </c>
      <c r="E185" s="1" t="s">
        <v>42</v>
      </c>
    </row>
    <row r="186" spans="1:5" ht="15" x14ac:dyDescent="0.25">
      <c r="A186" s="42">
        <v>44481.89984953704</v>
      </c>
      <c r="B186" s="124" t="s">
        <v>195</v>
      </c>
      <c r="C186">
        <v>500</v>
      </c>
      <c r="D186">
        <v>489.5</v>
      </c>
      <c r="E186" s="1" t="s">
        <v>32</v>
      </c>
    </row>
    <row r="187" spans="1:5" ht="15" x14ac:dyDescent="0.25">
      <c r="A187" s="42">
        <v>44481.908750000002</v>
      </c>
      <c r="B187" s="124" t="s">
        <v>91</v>
      </c>
      <c r="C187">
        <v>500</v>
      </c>
      <c r="D187">
        <v>489.5</v>
      </c>
      <c r="E187" s="1" t="s">
        <v>7</v>
      </c>
    </row>
    <row r="188" spans="1:5" ht="15" x14ac:dyDescent="0.25">
      <c r="A188" s="42">
        <v>44481.915601851855</v>
      </c>
      <c r="B188" s="124" t="s">
        <v>90</v>
      </c>
      <c r="C188">
        <v>200</v>
      </c>
      <c r="D188">
        <v>195.8</v>
      </c>
      <c r="E188" s="1" t="s">
        <v>49</v>
      </c>
    </row>
    <row r="189" spans="1:5" ht="15" x14ac:dyDescent="0.25">
      <c r="A189" s="42">
        <v>44481.921018518522</v>
      </c>
      <c r="B189" s="124" t="s">
        <v>89</v>
      </c>
      <c r="C189">
        <v>300</v>
      </c>
      <c r="D189">
        <v>293.7</v>
      </c>
      <c r="E189" s="1" t="s">
        <v>46</v>
      </c>
    </row>
    <row r="190" spans="1:5" ht="15" x14ac:dyDescent="0.25">
      <c r="A190" s="42">
        <v>44481.926516203705</v>
      </c>
      <c r="B190" s="124" t="s">
        <v>88</v>
      </c>
      <c r="C190">
        <v>100</v>
      </c>
      <c r="D190">
        <v>96.1</v>
      </c>
      <c r="E190" s="1" t="s">
        <v>32</v>
      </c>
    </row>
    <row r="191" spans="1:5" ht="15" x14ac:dyDescent="0.25">
      <c r="A191" s="42">
        <v>44482.313668981478</v>
      </c>
      <c r="B191" s="124" t="s">
        <v>290</v>
      </c>
      <c r="C191">
        <v>150</v>
      </c>
      <c r="D191">
        <v>146.1</v>
      </c>
      <c r="E191" s="1" t="s">
        <v>238</v>
      </c>
    </row>
    <row r="192" spans="1:5" ht="15" x14ac:dyDescent="0.25">
      <c r="A192" s="42">
        <v>44482.366111111114</v>
      </c>
      <c r="B192" s="124" t="s">
        <v>720</v>
      </c>
      <c r="C192">
        <v>300</v>
      </c>
      <c r="D192">
        <v>293.7</v>
      </c>
      <c r="E192" s="1" t="s">
        <v>38</v>
      </c>
    </row>
    <row r="193" spans="1:5" ht="15" x14ac:dyDescent="0.25">
      <c r="A193" s="42">
        <v>44482.410995370374</v>
      </c>
      <c r="B193" s="124" t="s">
        <v>179</v>
      </c>
      <c r="C193">
        <v>100</v>
      </c>
      <c r="D193">
        <v>96.1</v>
      </c>
      <c r="E193" s="1" t="s">
        <v>7</v>
      </c>
    </row>
    <row r="194" spans="1:5" ht="15" x14ac:dyDescent="0.25">
      <c r="A194" s="42">
        <v>44482.495000000003</v>
      </c>
      <c r="B194" s="124" t="s">
        <v>120</v>
      </c>
      <c r="C194">
        <v>100</v>
      </c>
      <c r="D194">
        <v>96.1</v>
      </c>
      <c r="E194" s="1" t="s">
        <v>7</v>
      </c>
    </row>
    <row r="195" spans="1:5" ht="15" x14ac:dyDescent="0.25">
      <c r="A195" s="42">
        <v>44482.541759259257</v>
      </c>
      <c r="B195" s="124" t="s">
        <v>243</v>
      </c>
      <c r="C195">
        <v>50</v>
      </c>
      <c r="D195">
        <v>46.1</v>
      </c>
      <c r="E195" s="1" t="s">
        <v>244</v>
      </c>
    </row>
    <row r="196" spans="1:5" s="125" customFormat="1" ht="30" x14ac:dyDescent="0.25">
      <c r="A196" s="126">
        <v>44482.573460648149</v>
      </c>
      <c r="B196" s="127" t="s">
        <v>721</v>
      </c>
      <c r="C196" s="125">
        <v>100</v>
      </c>
      <c r="D196" s="125">
        <v>96.1</v>
      </c>
      <c r="E196" s="104" t="s">
        <v>242</v>
      </c>
    </row>
    <row r="197" spans="1:5" ht="15" x14ac:dyDescent="0.25">
      <c r="A197" s="42">
        <v>44482.617280092592</v>
      </c>
      <c r="B197" s="124" t="s">
        <v>174</v>
      </c>
      <c r="C197">
        <v>500</v>
      </c>
      <c r="D197">
        <v>489.5</v>
      </c>
      <c r="E197" s="1" t="s">
        <v>214</v>
      </c>
    </row>
    <row r="198" spans="1:5" ht="15" x14ac:dyDescent="0.25">
      <c r="A198" s="42">
        <v>44482.655902777777</v>
      </c>
      <c r="B198" s="124" t="s">
        <v>122</v>
      </c>
      <c r="C198">
        <v>100</v>
      </c>
      <c r="D198">
        <v>96.1</v>
      </c>
      <c r="E198" s="1" t="s">
        <v>7</v>
      </c>
    </row>
    <row r="199" spans="1:5" ht="15" x14ac:dyDescent="0.25">
      <c r="A199" s="42">
        <v>44482.67491898148</v>
      </c>
      <c r="B199" s="124" t="s">
        <v>722</v>
      </c>
      <c r="C199">
        <v>1000</v>
      </c>
      <c r="D199">
        <v>979</v>
      </c>
      <c r="E199" s="1" t="s">
        <v>234</v>
      </c>
    </row>
    <row r="200" spans="1:5" ht="15" x14ac:dyDescent="0.25">
      <c r="A200" s="42">
        <v>44482.785740740743</v>
      </c>
      <c r="B200" s="124" t="s">
        <v>137</v>
      </c>
      <c r="C200">
        <v>300</v>
      </c>
      <c r="D200">
        <v>293.7</v>
      </c>
      <c r="E200" s="1" t="s">
        <v>7</v>
      </c>
    </row>
    <row r="201" spans="1:5" ht="15" x14ac:dyDescent="0.25">
      <c r="A201" s="42">
        <v>44482.987291666665</v>
      </c>
      <c r="B201" s="124" t="s">
        <v>221</v>
      </c>
      <c r="C201">
        <v>500</v>
      </c>
      <c r="D201">
        <v>489.5</v>
      </c>
      <c r="E201" s="1" t="s">
        <v>7</v>
      </c>
    </row>
    <row r="202" spans="1:5" ht="15" x14ac:dyDescent="0.25">
      <c r="A202" s="42">
        <v>44483.036354166667</v>
      </c>
      <c r="B202" s="124" t="s">
        <v>119</v>
      </c>
      <c r="C202">
        <v>500</v>
      </c>
      <c r="D202">
        <v>489.5</v>
      </c>
      <c r="E202" s="1" t="s">
        <v>7</v>
      </c>
    </row>
    <row r="203" spans="1:5" ht="15" x14ac:dyDescent="0.25">
      <c r="A203" s="42">
        <v>44483.348587962966</v>
      </c>
      <c r="B203" s="124" t="s">
        <v>723</v>
      </c>
      <c r="C203">
        <v>300</v>
      </c>
      <c r="D203">
        <v>293.7</v>
      </c>
      <c r="E203" s="1" t="s">
        <v>31</v>
      </c>
    </row>
    <row r="204" spans="1:5" ht="15" x14ac:dyDescent="0.25">
      <c r="A204" s="42">
        <v>44483.415092592593</v>
      </c>
      <c r="B204" s="124" t="s">
        <v>84</v>
      </c>
      <c r="C204">
        <v>1000</v>
      </c>
      <c r="D204">
        <v>979</v>
      </c>
      <c r="E204" s="1" t="s">
        <v>234</v>
      </c>
    </row>
    <row r="205" spans="1:5" ht="15" x14ac:dyDescent="0.25">
      <c r="A205" s="42">
        <v>44483.487962962965</v>
      </c>
      <c r="B205" s="124" t="s">
        <v>86</v>
      </c>
      <c r="C205">
        <v>100</v>
      </c>
      <c r="D205">
        <v>96.1</v>
      </c>
      <c r="E205" s="1" t="s">
        <v>7</v>
      </c>
    </row>
    <row r="206" spans="1:5" ht="15" x14ac:dyDescent="0.25">
      <c r="A206" s="42">
        <v>44483.538773148146</v>
      </c>
      <c r="B206" s="124" t="s">
        <v>138</v>
      </c>
      <c r="C206">
        <v>300</v>
      </c>
      <c r="D206">
        <v>293.7</v>
      </c>
      <c r="E206" s="1" t="s">
        <v>7</v>
      </c>
    </row>
    <row r="207" spans="1:5" ht="15" x14ac:dyDescent="0.25">
      <c r="A207" s="42">
        <v>44483.559189814812</v>
      </c>
      <c r="B207" s="124" t="s">
        <v>704</v>
      </c>
      <c r="C207">
        <v>500</v>
      </c>
      <c r="D207">
        <v>489.5</v>
      </c>
      <c r="E207" s="1" t="s">
        <v>703</v>
      </c>
    </row>
    <row r="208" spans="1:5" ht="15" x14ac:dyDescent="0.25">
      <c r="A208" s="42">
        <v>44483.563472222224</v>
      </c>
      <c r="B208" s="124" t="s">
        <v>222</v>
      </c>
      <c r="C208">
        <v>300</v>
      </c>
      <c r="D208">
        <v>293.7</v>
      </c>
      <c r="E208" s="1" t="s">
        <v>32</v>
      </c>
    </row>
    <row r="209" spans="1:5" ht="15" x14ac:dyDescent="0.25">
      <c r="A209" s="42">
        <v>44483.748032407406</v>
      </c>
      <c r="B209" s="124" t="s">
        <v>139</v>
      </c>
      <c r="C209">
        <v>100</v>
      </c>
      <c r="D209">
        <v>96.1</v>
      </c>
      <c r="E209" s="1" t="s">
        <v>32</v>
      </c>
    </row>
    <row r="210" spans="1:5" ht="15" x14ac:dyDescent="0.25">
      <c r="A210" s="42">
        <v>44483.750462962962</v>
      </c>
      <c r="B210" s="124" t="s">
        <v>724</v>
      </c>
      <c r="C210">
        <v>50</v>
      </c>
      <c r="D210">
        <v>46.1</v>
      </c>
      <c r="E210" s="1" t="s">
        <v>238</v>
      </c>
    </row>
    <row r="211" spans="1:5" ht="15" x14ac:dyDescent="0.25">
      <c r="A211" s="42">
        <v>44483.756342592591</v>
      </c>
      <c r="B211" s="124" t="s">
        <v>707</v>
      </c>
      <c r="C211">
        <v>100</v>
      </c>
      <c r="D211">
        <v>96.1</v>
      </c>
      <c r="E211" s="1" t="s">
        <v>307</v>
      </c>
    </row>
    <row r="212" spans="1:5" ht="15" x14ac:dyDescent="0.25">
      <c r="A212" s="42">
        <v>44483.810347222221</v>
      </c>
      <c r="B212" s="124" t="s">
        <v>55</v>
      </c>
      <c r="C212">
        <v>500</v>
      </c>
      <c r="D212">
        <v>489.5</v>
      </c>
      <c r="E212" s="1" t="s">
        <v>7</v>
      </c>
    </row>
    <row r="213" spans="1:5" ht="15" x14ac:dyDescent="0.25">
      <c r="A213" s="42">
        <v>44483.846250000002</v>
      </c>
      <c r="B213" s="124" t="s">
        <v>725</v>
      </c>
      <c r="C213">
        <v>1000</v>
      </c>
      <c r="D213">
        <v>979</v>
      </c>
      <c r="E213" s="1" t="s">
        <v>234</v>
      </c>
    </row>
    <row r="214" spans="1:5" s="125" customFormat="1" ht="30" x14ac:dyDescent="0.25">
      <c r="A214" s="126">
        <v>44483.924988425926</v>
      </c>
      <c r="B214" s="127" t="s">
        <v>299</v>
      </c>
      <c r="C214" s="125">
        <v>300</v>
      </c>
      <c r="D214" s="125">
        <v>293.7</v>
      </c>
      <c r="E214" s="104" t="s">
        <v>300</v>
      </c>
    </row>
    <row r="215" spans="1:5" ht="15" x14ac:dyDescent="0.25">
      <c r="A215" s="42">
        <v>44483.938113425924</v>
      </c>
      <c r="B215" s="124" t="s">
        <v>726</v>
      </c>
      <c r="C215">
        <v>200</v>
      </c>
      <c r="D215">
        <v>195.8</v>
      </c>
      <c r="E215" s="1" t="s">
        <v>7</v>
      </c>
    </row>
    <row r="216" spans="1:5" ht="15" x14ac:dyDescent="0.25">
      <c r="A216" s="42">
        <v>44484.468310185184</v>
      </c>
      <c r="B216" s="124" t="s">
        <v>727</v>
      </c>
      <c r="C216">
        <v>500</v>
      </c>
      <c r="D216">
        <v>489.5</v>
      </c>
      <c r="E216" s="1" t="s">
        <v>728</v>
      </c>
    </row>
    <row r="217" spans="1:5" ht="15" x14ac:dyDescent="0.25">
      <c r="A217" s="42">
        <v>44484.497256944444</v>
      </c>
      <c r="B217" s="124" t="s">
        <v>729</v>
      </c>
      <c r="C217">
        <v>300</v>
      </c>
      <c r="D217">
        <v>293.7</v>
      </c>
      <c r="E217" s="1" t="s">
        <v>728</v>
      </c>
    </row>
    <row r="218" spans="1:5" ht="15" x14ac:dyDescent="0.25">
      <c r="A218" s="42">
        <v>44484.498807870368</v>
      </c>
      <c r="B218" s="124" t="s">
        <v>729</v>
      </c>
      <c r="C218">
        <v>300</v>
      </c>
      <c r="D218">
        <v>293.7</v>
      </c>
      <c r="E218" s="1" t="s">
        <v>307</v>
      </c>
    </row>
    <row r="219" spans="1:5" ht="15" x14ac:dyDescent="0.25">
      <c r="A219" s="42">
        <v>44484.513912037037</v>
      </c>
      <c r="B219" s="124" t="s">
        <v>730</v>
      </c>
      <c r="C219">
        <v>1000</v>
      </c>
      <c r="D219">
        <v>979</v>
      </c>
      <c r="E219" s="1" t="s">
        <v>234</v>
      </c>
    </row>
    <row r="220" spans="1:5" ht="15" x14ac:dyDescent="0.25">
      <c r="A220" s="42">
        <v>44484.524594907409</v>
      </c>
      <c r="B220" s="124" t="s">
        <v>731</v>
      </c>
      <c r="C220">
        <v>1000</v>
      </c>
      <c r="D220">
        <v>979</v>
      </c>
      <c r="E220" s="1" t="s">
        <v>31</v>
      </c>
    </row>
    <row r="221" spans="1:5" ht="15" x14ac:dyDescent="0.25">
      <c r="A221" s="42">
        <v>44484.559641203705</v>
      </c>
      <c r="B221" s="124" t="s">
        <v>303</v>
      </c>
      <c r="C221">
        <v>500</v>
      </c>
      <c r="D221">
        <v>489.5</v>
      </c>
      <c r="E221" s="1" t="s">
        <v>52</v>
      </c>
    </row>
    <row r="222" spans="1:5" ht="15" x14ac:dyDescent="0.25">
      <c r="A222" s="42">
        <v>44484.685115740744</v>
      </c>
      <c r="B222" s="124" t="s">
        <v>83</v>
      </c>
      <c r="C222">
        <v>100</v>
      </c>
      <c r="D222">
        <v>96.1</v>
      </c>
      <c r="E222" s="1" t="s">
        <v>32</v>
      </c>
    </row>
    <row r="223" spans="1:5" ht="15" x14ac:dyDescent="0.25">
      <c r="A223" s="42">
        <v>44484.784062500003</v>
      </c>
      <c r="B223" s="124" t="s">
        <v>732</v>
      </c>
      <c r="C223">
        <v>100</v>
      </c>
      <c r="D223">
        <v>96.1</v>
      </c>
      <c r="E223" s="1" t="s">
        <v>234</v>
      </c>
    </row>
    <row r="224" spans="1:5" ht="15" x14ac:dyDescent="0.25">
      <c r="A224" s="42">
        <v>44484.818784722222</v>
      </c>
      <c r="B224" s="124" t="s">
        <v>733</v>
      </c>
      <c r="C224">
        <v>300</v>
      </c>
      <c r="D224">
        <v>293.7</v>
      </c>
      <c r="E224" s="1" t="s">
        <v>234</v>
      </c>
    </row>
    <row r="225" spans="1:5" ht="15" x14ac:dyDescent="0.25">
      <c r="A225" s="42">
        <v>44484.836782407408</v>
      </c>
      <c r="B225" s="124" t="s">
        <v>223</v>
      </c>
      <c r="C225">
        <v>100</v>
      </c>
      <c r="D225">
        <v>96.1</v>
      </c>
      <c r="E225" s="1" t="s">
        <v>7</v>
      </c>
    </row>
    <row r="226" spans="1:5" ht="15" x14ac:dyDescent="0.25">
      <c r="A226" s="42">
        <v>44484.867754629631</v>
      </c>
      <c r="B226" s="124" t="s">
        <v>121</v>
      </c>
      <c r="C226">
        <v>300</v>
      </c>
      <c r="D226">
        <v>293.7</v>
      </c>
      <c r="E226" s="1" t="s">
        <v>32</v>
      </c>
    </row>
    <row r="227" spans="1:5" ht="15" x14ac:dyDescent="0.25">
      <c r="A227" s="42">
        <v>44484.893912037034</v>
      </c>
      <c r="B227" s="124" t="s">
        <v>734</v>
      </c>
      <c r="C227">
        <v>300</v>
      </c>
      <c r="D227">
        <v>293.7</v>
      </c>
      <c r="E227" s="1" t="s">
        <v>719</v>
      </c>
    </row>
    <row r="228" spans="1:5" ht="15" x14ac:dyDescent="0.25">
      <c r="A228" s="42">
        <v>44484.958518518521</v>
      </c>
      <c r="B228" s="124" t="s">
        <v>69</v>
      </c>
      <c r="C228">
        <v>200</v>
      </c>
      <c r="D228">
        <v>195.8</v>
      </c>
      <c r="E228" s="1" t="s">
        <v>32</v>
      </c>
    </row>
    <row r="229" spans="1:5" ht="15" x14ac:dyDescent="0.25">
      <c r="A229" s="42">
        <v>44484.984652777777</v>
      </c>
      <c r="B229" s="124" t="s">
        <v>735</v>
      </c>
      <c r="C229">
        <v>1000</v>
      </c>
      <c r="D229">
        <v>979</v>
      </c>
      <c r="E229" s="1" t="s">
        <v>728</v>
      </c>
    </row>
    <row r="230" spans="1:5" ht="15" x14ac:dyDescent="0.25">
      <c r="A230" s="42">
        <v>44485.062881944446</v>
      </c>
      <c r="B230" s="124" t="s">
        <v>77</v>
      </c>
      <c r="C230">
        <v>100</v>
      </c>
      <c r="D230">
        <v>96.1</v>
      </c>
      <c r="E230" s="1" t="s">
        <v>32</v>
      </c>
    </row>
    <row r="231" spans="1:5" s="125" customFormat="1" ht="30" x14ac:dyDescent="0.25">
      <c r="A231" s="126">
        <v>44485.3515625</v>
      </c>
      <c r="B231" s="127" t="s">
        <v>736</v>
      </c>
      <c r="C231" s="125">
        <v>610</v>
      </c>
      <c r="D231" s="125">
        <v>597.19000000000005</v>
      </c>
      <c r="E231" s="104" t="s">
        <v>737</v>
      </c>
    </row>
    <row r="232" spans="1:5" ht="15" x14ac:dyDescent="0.25">
      <c r="A232" s="42">
        <v>44485.403321759259</v>
      </c>
      <c r="B232" s="124" t="s">
        <v>738</v>
      </c>
      <c r="C232">
        <v>100</v>
      </c>
      <c r="D232">
        <v>96.1</v>
      </c>
      <c r="E232" s="1" t="s">
        <v>739</v>
      </c>
    </row>
    <row r="233" spans="1:5" ht="15" x14ac:dyDescent="0.25">
      <c r="A233" s="42">
        <v>44485.407511574071</v>
      </c>
      <c r="B233" s="124" t="s">
        <v>740</v>
      </c>
      <c r="C233">
        <v>100</v>
      </c>
      <c r="D233">
        <v>96.1</v>
      </c>
      <c r="E233" s="1" t="s">
        <v>32</v>
      </c>
    </row>
    <row r="234" spans="1:5" ht="15" x14ac:dyDescent="0.25">
      <c r="A234" s="42">
        <v>44485.454236111109</v>
      </c>
      <c r="B234" s="124" t="s">
        <v>82</v>
      </c>
      <c r="C234">
        <v>300</v>
      </c>
      <c r="D234">
        <v>293.7</v>
      </c>
      <c r="E234" s="1" t="s">
        <v>39</v>
      </c>
    </row>
    <row r="235" spans="1:5" ht="15" x14ac:dyDescent="0.25">
      <c r="A235" s="42">
        <v>44485.47047453704</v>
      </c>
      <c r="B235" s="124" t="s">
        <v>741</v>
      </c>
      <c r="C235">
        <v>100</v>
      </c>
      <c r="D235">
        <v>96.1</v>
      </c>
      <c r="E235" s="1" t="s">
        <v>39</v>
      </c>
    </row>
    <row r="236" spans="1:5" ht="15" x14ac:dyDescent="0.25">
      <c r="A236" s="42">
        <v>44485.51253472222</v>
      </c>
      <c r="B236" s="124" t="s">
        <v>742</v>
      </c>
      <c r="C236">
        <v>30</v>
      </c>
      <c r="D236">
        <v>26.1</v>
      </c>
      <c r="E236" s="1" t="s">
        <v>7</v>
      </c>
    </row>
    <row r="237" spans="1:5" ht="15" x14ac:dyDescent="0.25">
      <c r="A237" s="42">
        <v>44485.552071759259</v>
      </c>
      <c r="B237" s="124" t="s">
        <v>85</v>
      </c>
      <c r="C237">
        <v>300</v>
      </c>
      <c r="D237">
        <v>293.7</v>
      </c>
      <c r="E237" s="1" t="s">
        <v>7</v>
      </c>
    </row>
    <row r="238" spans="1:5" ht="15" x14ac:dyDescent="0.25">
      <c r="A238" s="42">
        <v>44485.569236111114</v>
      </c>
      <c r="B238" s="124" t="s">
        <v>247</v>
      </c>
      <c r="C238">
        <v>300</v>
      </c>
      <c r="D238">
        <v>293.7</v>
      </c>
      <c r="E238" s="1" t="s">
        <v>248</v>
      </c>
    </row>
    <row r="239" spans="1:5" ht="15" x14ac:dyDescent="0.25">
      <c r="A239" s="42">
        <v>44485.644733796296</v>
      </c>
      <c r="B239" s="124" t="s">
        <v>702</v>
      </c>
      <c r="C239">
        <v>500</v>
      </c>
      <c r="D239">
        <v>489.5</v>
      </c>
      <c r="E239" s="1" t="s">
        <v>234</v>
      </c>
    </row>
    <row r="240" spans="1:5" ht="15" x14ac:dyDescent="0.25">
      <c r="A240" s="42">
        <v>44485.680891203701</v>
      </c>
      <c r="B240" s="124" t="s">
        <v>743</v>
      </c>
      <c r="C240">
        <v>1000</v>
      </c>
      <c r="D240">
        <v>979</v>
      </c>
      <c r="E240" s="1" t="s">
        <v>6</v>
      </c>
    </row>
    <row r="241" spans="1:5" ht="15" x14ac:dyDescent="0.25">
      <c r="A241" s="42">
        <v>44485.681076388886</v>
      </c>
      <c r="B241" s="124" t="s">
        <v>180</v>
      </c>
      <c r="C241">
        <v>500</v>
      </c>
      <c r="D241">
        <v>489.5</v>
      </c>
      <c r="E241" s="1" t="s">
        <v>181</v>
      </c>
    </row>
    <row r="242" spans="1:5" ht="15" x14ac:dyDescent="0.25">
      <c r="A242" s="42">
        <v>44485.715729166666</v>
      </c>
      <c r="B242" s="124" t="s">
        <v>58</v>
      </c>
      <c r="C242">
        <v>100</v>
      </c>
      <c r="D242">
        <v>96.1</v>
      </c>
      <c r="E242" s="1" t="s">
        <v>40</v>
      </c>
    </row>
    <row r="243" spans="1:5" ht="15" x14ac:dyDescent="0.25">
      <c r="A243" s="42">
        <v>44485.898530092592</v>
      </c>
      <c r="B243" s="124" t="s">
        <v>140</v>
      </c>
      <c r="C243">
        <v>100</v>
      </c>
      <c r="D243">
        <v>96.1</v>
      </c>
      <c r="E243" s="1" t="s">
        <v>28</v>
      </c>
    </row>
    <row r="244" spans="1:5" ht="15" x14ac:dyDescent="0.25">
      <c r="A244" s="42">
        <v>44485.923657407409</v>
      </c>
      <c r="B244" s="124" t="s">
        <v>744</v>
      </c>
      <c r="C244">
        <v>1000</v>
      </c>
      <c r="D244">
        <v>979</v>
      </c>
      <c r="E244" s="1" t="s">
        <v>745</v>
      </c>
    </row>
    <row r="245" spans="1:5" ht="15" x14ac:dyDescent="0.25">
      <c r="A245" s="42">
        <v>44485.944571759261</v>
      </c>
      <c r="B245" s="124" t="s">
        <v>708</v>
      </c>
      <c r="C245">
        <v>1000</v>
      </c>
      <c r="D245">
        <v>979</v>
      </c>
      <c r="E245" s="1" t="s">
        <v>719</v>
      </c>
    </row>
    <row r="246" spans="1:5" ht="15" x14ac:dyDescent="0.25">
      <c r="A246" s="42">
        <v>44486.499803240738</v>
      </c>
      <c r="B246" s="124" t="s">
        <v>81</v>
      </c>
      <c r="C246">
        <v>100</v>
      </c>
      <c r="D246">
        <v>96.1</v>
      </c>
      <c r="E246" s="1" t="s">
        <v>32</v>
      </c>
    </row>
    <row r="247" spans="1:5" ht="15" x14ac:dyDescent="0.25">
      <c r="A247" s="42">
        <v>44486.513912037037</v>
      </c>
      <c r="B247" s="124" t="s">
        <v>293</v>
      </c>
      <c r="C247">
        <v>500</v>
      </c>
      <c r="D247">
        <v>489.5</v>
      </c>
      <c r="E247" s="1" t="s">
        <v>6</v>
      </c>
    </row>
    <row r="248" spans="1:5" ht="15" x14ac:dyDescent="0.25">
      <c r="A248" s="42">
        <v>44486.812025462961</v>
      </c>
      <c r="B248" s="124" t="s">
        <v>245</v>
      </c>
      <c r="C248">
        <v>100</v>
      </c>
      <c r="D248">
        <v>96.1</v>
      </c>
      <c r="E248" s="1" t="s">
        <v>32</v>
      </c>
    </row>
    <row r="249" spans="1:5" ht="15" x14ac:dyDescent="0.25">
      <c r="A249" s="42">
        <v>44487.528055555558</v>
      </c>
      <c r="B249" s="124" t="s">
        <v>80</v>
      </c>
      <c r="C249">
        <v>100</v>
      </c>
      <c r="D249">
        <v>96.1</v>
      </c>
      <c r="E249" s="1" t="s">
        <v>28</v>
      </c>
    </row>
    <row r="250" spans="1:5" ht="15" x14ac:dyDescent="0.25">
      <c r="A250" s="42">
        <v>44487.63040509259</v>
      </c>
      <c r="B250" s="124" t="s">
        <v>252</v>
      </c>
      <c r="C250">
        <v>100</v>
      </c>
      <c r="D250">
        <v>96.1</v>
      </c>
      <c r="E250" s="1" t="s">
        <v>253</v>
      </c>
    </row>
    <row r="251" spans="1:5" ht="15" x14ac:dyDescent="0.25">
      <c r="A251" s="42">
        <v>44487.699131944442</v>
      </c>
      <c r="B251" s="124" t="s">
        <v>165</v>
      </c>
      <c r="C251">
        <v>100</v>
      </c>
      <c r="D251">
        <v>96.1</v>
      </c>
      <c r="E251" s="1" t="s">
        <v>32</v>
      </c>
    </row>
    <row r="252" spans="1:5" ht="15" x14ac:dyDescent="0.25">
      <c r="A252" s="42">
        <v>44487.70244212963</v>
      </c>
      <c r="B252" s="124" t="s">
        <v>746</v>
      </c>
      <c r="C252">
        <v>4000</v>
      </c>
      <c r="D252">
        <v>3916</v>
      </c>
      <c r="E252" s="1" t="s">
        <v>747</v>
      </c>
    </row>
    <row r="253" spans="1:5" ht="15" x14ac:dyDescent="0.25">
      <c r="A253" s="42">
        <v>44487.741805555554</v>
      </c>
      <c r="B253" s="124" t="s">
        <v>79</v>
      </c>
      <c r="C253">
        <v>300</v>
      </c>
      <c r="D253">
        <v>293.7</v>
      </c>
      <c r="E253" s="1" t="s">
        <v>7</v>
      </c>
    </row>
    <row r="254" spans="1:5" ht="15" x14ac:dyDescent="0.25">
      <c r="A254" s="42">
        <v>44487.919120370374</v>
      </c>
      <c r="B254" s="124" t="s">
        <v>748</v>
      </c>
      <c r="C254">
        <v>500</v>
      </c>
      <c r="D254">
        <v>489.5</v>
      </c>
      <c r="E254" s="1" t="s">
        <v>728</v>
      </c>
    </row>
    <row r="255" spans="1:5" ht="15" x14ac:dyDescent="0.25">
      <c r="A255" s="42">
        <v>44487.953842592593</v>
      </c>
      <c r="B255" s="124" t="s">
        <v>45</v>
      </c>
      <c r="C255">
        <v>50</v>
      </c>
      <c r="D255">
        <v>46.1</v>
      </c>
      <c r="E255" s="1" t="s">
        <v>7</v>
      </c>
    </row>
    <row r="256" spans="1:5" ht="15" x14ac:dyDescent="0.25">
      <c r="A256" s="42">
        <v>44488.448240740741</v>
      </c>
      <c r="B256" s="124" t="s">
        <v>78</v>
      </c>
      <c r="C256">
        <v>100</v>
      </c>
      <c r="D256">
        <v>96.1</v>
      </c>
      <c r="E256" s="1" t="s">
        <v>51</v>
      </c>
    </row>
    <row r="257" spans="1:5" ht="15" x14ac:dyDescent="0.25">
      <c r="A257" s="42">
        <v>44488.698831018519</v>
      </c>
      <c r="B257" s="124" t="s">
        <v>160</v>
      </c>
      <c r="C257">
        <v>100</v>
      </c>
      <c r="D257">
        <v>96.1</v>
      </c>
      <c r="E257" s="1" t="s">
        <v>28</v>
      </c>
    </row>
    <row r="258" spans="1:5" ht="15" x14ac:dyDescent="0.25">
      <c r="A258" s="42">
        <v>44488.721134259256</v>
      </c>
      <c r="B258" s="124" t="s">
        <v>150</v>
      </c>
      <c r="C258">
        <v>100</v>
      </c>
      <c r="D258">
        <v>96.1</v>
      </c>
      <c r="E258" s="1" t="s">
        <v>7</v>
      </c>
    </row>
    <row r="259" spans="1:5" ht="15" x14ac:dyDescent="0.25">
      <c r="A259" s="42">
        <v>44488.776736111111</v>
      </c>
      <c r="B259" s="124" t="s">
        <v>77</v>
      </c>
      <c r="C259">
        <v>100</v>
      </c>
      <c r="D259">
        <v>96.1</v>
      </c>
      <c r="E259" s="1" t="s">
        <v>7</v>
      </c>
    </row>
    <row r="260" spans="1:5" ht="15" x14ac:dyDescent="0.25">
      <c r="A260" s="42">
        <v>44488.792766203704</v>
      </c>
      <c r="B260" s="124" t="s">
        <v>98</v>
      </c>
      <c r="C260">
        <v>300</v>
      </c>
      <c r="D260">
        <v>293.7</v>
      </c>
      <c r="E260" s="1" t="s">
        <v>197</v>
      </c>
    </row>
    <row r="261" spans="1:5" ht="15" x14ac:dyDescent="0.25">
      <c r="A261" s="42">
        <v>44488.880532407406</v>
      </c>
      <c r="B261" s="124" t="s">
        <v>166</v>
      </c>
      <c r="C261">
        <v>500</v>
      </c>
      <c r="D261">
        <v>489.5</v>
      </c>
      <c r="E261" s="1" t="s">
        <v>7</v>
      </c>
    </row>
    <row r="262" spans="1:5" ht="15" x14ac:dyDescent="0.25">
      <c r="A262" s="42">
        <v>44488.983483796299</v>
      </c>
      <c r="B262" s="124" t="s">
        <v>105</v>
      </c>
      <c r="C262">
        <v>100</v>
      </c>
      <c r="D262">
        <v>96.1</v>
      </c>
      <c r="E262" s="1" t="s">
        <v>142</v>
      </c>
    </row>
    <row r="263" spans="1:5" ht="15" x14ac:dyDescent="0.25">
      <c r="A263" s="42">
        <v>44489.040023148147</v>
      </c>
      <c r="B263" s="124" t="s">
        <v>658</v>
      </c>
      <c r="C263">
        <v>100</v>
      </c>
      <c r="D263">
        <v>96.1</v>
      </c>
      <c r="E263" s="1" t="s">
        <v>728</v>
      </c>
    </row>
    <row r="264" spans="1:5" ht="15" x14ac:dyDescent="0.25">
      <c r="A264" s="42">
        <v>44489.343634259261</v>
      </c>
      <c r="B264" s="124" t="s">
        <v>749</v>
      </c>
      <c r="C264">
        <v>1000</v>
      </c>
      <c r="D264">
        <v>979</v>
      </c>
      <c r="E264" s="1" t="s">
        <v>728</v>
      </c>
    </row>
    <row r="265" spans="1:5" ht="15" x14ac:dyDescent="0.25">
      <c r="A265" s="42">
        <v>44489.379629629628</v>
      </c>
      <c r="B265" s="124" t="s">
        <v>750</v>
      </c>
      <c r="C265">
        <v>100</v>
      </c>
      <c r="D265">
        <v>96.1</v>
      </c>
      <c r="E265" s="1" t="s">
        <v>182</v>
      </c>
    </row>
    <row r="266" spans="1:5" ht="15" x14ac:dyDescent="0.25">
      <c r="A266" s="42">
        <v>44489.534189814818</v>
      </c>
      <c r="B266" s="124" t="s">
        <v>161</v>
      </c>
      <c r="C266">
        <v>100</v>
      </c>
      <c r="D266">
        <v>96.1</v>
      </c>
      <c r="E266" s="1" t="s">
        <v>47</v>
      </c>
    </row>
    <row r="267" spans="1:5" ht="15" x14ac:dyDescent="0.25">
      <c r="A267" s="42">
        <v>44489.631979166668</v>
      </c>
      <c r="B267" s="124" t="s">
        <v>198</v>
      </c>
      <c r="C267">
        <v>1000</v>
      </c>
      <c r="D267">
        <v>979</v>
      </c>
      <c r="E267" s="1" t="s">
        <v>40</v>
      </c>
    </row>
    <row r="268" spans="1:5" ht="15" x14ac:dyDescent="0.25">
      <c r="A268" s="42">
        <v>44489.644108796296</v>
      </c>
      <c r="B268" s="124" t="s">
        <v>143</v>
      </c>
      <c r="C268">
        <v>300</v>
      </c>
      <c r="D268">
        <v>293.7</v>
      </c>
      <c r="E268" s="1" t="s">
        <v>7</v>
      </c>
    </row>
    <row r="269" spans="1:5" ht="15" x14ac:dyDescent="0.25">
      <c r="A269" s="42">
        <v>44489.648668981485</v>
      </c>
      <c r="B269" s="124" t="s">
        <v>224</v>
      </c>
      <c r="C269">
        <v>300</v>
      </c>
      <c r="D269">
        <v>293.7</v>
      </c>
      <c r="E269" s="1" t="s">
        <v>7</v>
      </c>
    </row>
    <row r="270" spans="1:5" ht="15" x14ac:dyDescent="0.25">
      <c r="A270" s="42">
        <v>44489.682268518518</v>
      </c>
      <c r="B270" s="124" t="s">
        <v>211</v>
      </c>
      <c r="C270">
        <v>1000</v>
      </c>
      <c r="D270">
        <v>979</v>
      </c>
      <c r="E270" s="1" t="s">
        <v>728</v>
      </c>
    </row>
    <row r="271" spans="1:5" ht="15" x14ac:dyDescent="0.25">
      <c r="A271" s="42">
        <v>44489.684155092589</v>
      </c>
      <c r="B271" s="124" t="s">
        <v>211</v>
      </c>
      <c r="C271">
        <v>1000</v>
      </c>
      <c r="D271">
        <v>979</v>
      </c>
      <c r="E271" s="1" t="s">
        <v>703</v>
      </c>
    </row>
    <row r="272" spans="1:5" ht="15" x14ac:dyDescent="0.25">
      <c r="A272" s="42">
        <v>44489.688148148147</v>
      </c>
      <c r="B272" s="124" t="s">
        <v>76</v>
      </c>
      <c r="C272">
        <v>1000</v>
      </c>
      <c r="D272">
        <v>979</v>
      </c>
      <c r="E272" s="1" t="s">
        <v>42</v>
      </c>
    </row>
    <row r="273" spans="1:5" ht="15" x14ac:dyDescent="0.25">
      <c r="A273" s="42">
        <v>44489.764351851853</v>
      </c>
      <c r="B273" s="124" t="s">
        <v>260</v>
      </c>
      <c r="C273">
        <v>1000</v>
      </c>
      <c r="D273">
        <v>979</v>
      </c>
      <c r="E273" s="1" t="s">
        <v>31</v>
      </c>
    </row>
    <row r="274" spans="1:5" ht="15" x14ac:dyDescent="0.25">
      <c r="A274" s="42">
        <v>44489.79991898148</v>
      </c>
      <c r="B274" s="124" t="s">
        <v>183</v>
      </c>
      <c r="C274">
        <v>300</v>
      </c>
      <c r="D274">
        <v>293.7</v>
      </c>
      <c r="E274" s="1" t="s">
        <v>52</v>
      </c>
    </row>
    <row r="275" spans="1:5" ht="15" x14ac:dyDescent="0.25">
      <c r="A275" s="42">
        <v>44489.824166666665</v>
      </c>
      <c r="B275" s="124" t="s">
        <v>75</v>
      </c>
      <c r="C275">
        <v>250</v>
      </c>
      <c r="D275">
        <v>244.75</v>
      </c>
      <c r="E275" s="1" t="s">
        <v>7</v>
      </c>
    </row>
    <row r="276" spans="1:5" ht="15" x14ac:dyDescent="0.25">
      <c r="A276" s="42">
        <v>44489.855567129627</v>
      </c>
      <c r="B276" s="124" t="s">
        <v>57</v>
      </c>
      <c r="C276">
        <v>500</v>
      </c>
      <c r="D276">
        <v>489.5</v>
      </c>
      <c r="E276" s="1" t="s">
        <v>52</v>
      </c>
    </row>
    <row r="277" spans="1:5" ht="15" x14ac:dyDescent="0.25">
      <c r="A277" s="42">
        <v>44489.866296296299</v>
      </c>
      <c r="B277" s="124" t="s">
        <v>225</v>
      </c>
      <c r="C277">
        <v>1000</v>
      </c>
      <c r="D277">
        <v>979</v>
      </c>
      <c r="E277" s="1" t="s">
        <v>32</v>
      </c>
    </row>
    <row r="278" spans="1:5" ht="15" x14ac:dyDescent="0.25">
      <c r="A278" s="42">
        <v>44489.900127314817</v>
      </c>
      <c r="B278" s="124" t="s">
        <v>658</v>
      </c>
      <c r="C278">
        <v>100</v>
      </c>
      <c r="D278">
        <v>96.1</v>
      </c>
      <c r="E278" s="1" t="s">
        <v>719</v>
      </c>
    </row>
    <row r="279" spans="1:5" ht="15" x14ac:dyDescent="0.25">
      <c r="A279" s="42">
        <v>44489.930555555555</v>
      </c>
      <c r="B279" s="124" t="s">
        <v>284</v>
      </c>
      <c r="C279">
        <v>5000</v>
      </c>
      <c r="D279">
        <v>4895</v>
      </c>
      <c r="E279" s="1" t="s">
        <v>38</v>
      </c>
    </row>
    <row r="280" spans="1:5" ht="15" x14ac:dyDescent="0.25">
      <c r="A280" s="42">
        <v>44489.959988425922</v>
      </c>
      <c r="B280" s="124" t="s">
        <v>59</v>
      </c>
      <c r="C280">
        <v>300</v>
      </c>
      <c r="D280">
        <v>293.7</v>
      </c>
      <c r="E280" s="1" t="s">
        <v>40</v>
      </c>
    </row>
    <row r="281" spans="1:5" ht="15" x14ac:dyDescent="0.25">
      <c r="A281" s="42">
        <v>44489.96020833333</v>
      </c>
      <c r="B281" s="124" t="s">
        <v>184</v>
      </c>
      <c r="C281">
        <v>300</v>
      </c>
      <c r="D281">
        <v>293.7</v>
      </c>
      <c r="E281" s="1" t="s">
        <v>32</v>
      </c>
    </row>
    <row r="282" spans="1:5" ht="15" x14ac:dyDescent="0.25">
      <c r="A282" s="42">
        <v>44489.990231481483</v>
      </c>
      <c r="B282" s="124" t="s">
        <v>707</v>
      </c>
      <c r="C282">
        <v>100</v>
      </c>
      <c r="D282">
        <v>96.1</v>
      </c>
      <c r="E282" s="1" t="s">
        <v>38</v>
      </c>
    </row>
    <row r="283" spans="1:5" ht="15" x14ac:dyDescent="0.25">
      <c r="A283" s="42">
        <v>44490.482870370368</v>
      </c>
      <c r="B283" s="124" t="s">
        <v>74</v>
      </c>
      <c r="C283">
        <v>100</v>
      </c>
      <c r="D283">
        <v>96.1</v>
      </c>
      <c r="E283" s="1" t="s">
        <v>7</v>
      </c>
    </row>
    <row r="284" spans="1:5" ht="15" x14ac:dyDescent="0.25">
      <c r="A284" s="42">
        <v>44490.486192129632</v>
      </c>
      <c r="B284" s="124" t="s">
        <v>751</v>
      </c>
      <c r="C284">
        <v>500</v>
      </c>
      <c r="D284">
        <v>484.5</v>
      </c>
      <c r="E284" s="1" t="s">
        <v>31</v>
      </c>
    </row>
    <row r="285" spans="1:5" ht="15" x14ac:dyDescent="0.25">
      <c r="A285" s="42">
        <v>44490.498043981483</v>
      </c>
      <c r="B285" s="124" t="s">
        <v>73</v>
      </c>
      <c r="C285">
        <v>1000</v>
      </c>
      <c r="D285">
        <v>979</v>
      </c>
      <c r="E285" s="1" t="s">
        <v>42</v>
      </c>
    </row>
    <row r="286" spans="1:5" ht="15" x14ac:dyDescent="0.25">
      <c r="A286" s="42">
        <v>44491.006585648145</v>
      </c>
      <c r="B286" s="124" t="s">
        <v>658</v>
      </c>
      <c r="C286">
        <v>100</v>
      </c>
      <c r="D286">
        <v>96.1</v>
      </c>
      <c r="E286" s="1" t="s">
        <v>307</v>
      </c>
    </row>
    <row r="287" spans="1:5" ht="15" x14ac:dyDescent="0.25">
      <c r="A287" s="42">
        <v>44491.355057870373</v>
      </c>
      <c r="B287" s="124" t="s">
        <v>752</v>
      </c>
      <c r="C287">
        <v>1000</v>
      </c>
      <c r="D287">
        <v>979</v>
      </c>
      <c r="E287" s="1" t="s">
        <v>38</v>
      </c>
    </row>
    <row r="288" spans="1:5" ht="15" x14ac:dyDescent="0.25">
      <c r="A288" s="42">
        <v>44491.370763888888</v>
      </c>
      <c r="B288" s="124" t="s">
        <v>233</v>
      </c>
      <c r="C288">
        <v>200</v>
      </c>
      <c r="D288">
        <v>195.8</v>
      </c>
      <c r="E288" s="1" t="s">
        <v>257</v>
      </c>
    </row>
    <row r="289" spans="1:5" ht="15" x14ac:dyDescent="0.25">
      <c r="A289" s="42">
        <v>44491.452951388892</v>
      </c>
      <c r="B289" s="124" t="s">
        <v>306</v>
      </c>
      <c r="C289">
        <v>1000</v>
      </c>
      <c r="D289">
        <v>979</v>
      </c>
      <c r="E289" s="1" t="s">
        <v>728</v>
      </c>
    </row>
    <row r="290" spans="1:5" ht="15" x14ac:dyDescent="0.25">
      <c r="A290" s="42">
        <v>44491.597256944442</v>
      </c>
      <c r="B290" s="124" t="s">
        <v>753</v>
      </c>
      <c r="C290">
        <v>100</v>
      </c>
      <c r="D290">
        <v>96.1</v>
      </c>
      <c r="E290" s="1" t="s">
        <v>719</v>
      </c>
    </row>
    <row r="291" spans="1:5" s="125" customFormat="1" ht="30" x14ac:dyDescent="0.25">
      <c r="A291" s="126">
        <v>44491.683298611111</v>
      </c>
      <c r="B291" s="127" t="s">
        <v>72</v>
      </c>
      <c r="C291" s="125">
        <v>100</v>
      </c>
      <c r="D291" s="125">
        <v>96.1</v>
      </c>
      <c r="E291" s="104" t="s">
        <v>53</v>
      </c>
    </row>
    <row r="292" spans="1:5" ht="15" x14ac:dyDescent="0.25">
      <c r="A292" s="42">
        <v>44491.772777777776</v>
      </c>
      <c r="B292" s="124" t="s">
        <v>724</v>
      </c>
      <c r="C292">
        <v>100</v>
      </c>
      <c r="D292">
        <v>96.1</v>
      </c>
      <c r="E292" s="1" t="s">
        <v>728</v>
      </c>
    </row>
    <row r="293" spans="1:5" ht="15" x14ac:dyDescent="0.25">
      <c r="A293" s="42">
        <v>44491.84065972222</v>
      </c>
      <c r="B293" s="124" t="s">
        <v>754</v>
      </c>
      <c r="C293">
        <v>100</v>
      </c>
      <c r="D293">
        <v>96.1</v>
      </c>
      <c r="E293" s="1" t="s">
        <v>755</v>
      </c>
    </row>
    <row r="294" spans="1:5" ht="15" x14ac:dyDescent="0.25">
      <c r="A294" s="42">
        <v>44491.885636574072</v>
      </c>
      <c r="B294" s="124" t="s">
        <v>658</v>
      </c>
      <c r="C294">
        <v>150</v>
      </c>
      <c r="D294">
        <v>146.1</v>
      </c>
      <c r="E294" s="1" t="s">
        <v>756</v>
      </c>
    </row>
    <row r="295" spans="1:5" ht="15" x14ac:dyDescent="0.25">
      <c r="A295" s="42">
        <v>44491.891817129632</v>
      </c>
      <c r="B295" s="124" t="s">
        <v>757</v>
      </c>
      <c r="C295">
        <v>500</v>
      </c>
      <c r="D295">
        <v>489.5</v>
      </c>
      <c r="E295" s="1" t="s">
        <v>728</v>
      </c>
    </row>
    <row r="296" spans="1:5" ht="15" x14ac:dyDescent="0.25">
      <c r="A296" s="42">
        <v>44491.912256944444</v>
      </c>
      <c r="B296" s="124" t="s">
        <v>71</v>
      </c>
      <c r="C296">
        <v>1000</v>
      </c>
      <c r="D296">
        <v>979</v>
      </c>
      <c r="E296" s="1" t="s">
        <v>7</v>
      </c>
    </row>
    <row r="297" spans="1:5" ht="15" x14ac:dyDescent="0.25">
      <c r="A297" s="42">
        <v>44492.044120370374</v>
      </c>
      <c r="B297" s="124" t="s">
        <v>758</v>
      </c>
      <c r="C297">
        <v>500</v>
      </c>
      <c r="D297">
        <v>489.5</v>
      </c>
      <c r="E297" s="1" t="s">
        <v>307</v>
      </c>
    </row>
    <row r="298" spans="1:5" ht="15" x14ac:dyDescent="0.25">
      <c r="A298" s="42">
        <v>44492.047662037039</v>
      </c>
      <c r="B298" s="124" t="s">
        <v>759</v>
      </c>
      <c r="C298">
        <v>500</v>
      </c>
      <c r="D298">
        <v>489.5</v>
      </c>
      <c r="E298" s="1" t="s">
        <v>6</v>
      </c>
    </row>
    <row r="299" spans="1:5" ht="15" x14ac:dyDescent="0.25">
      <c r="A299" s="42">
        <v>44492.329837962963</v>
      </c>
      <c r="B299" s="124" t="s">
        <v>760</v>
      </c>
      <c r="C299">
        <v>100</v>
      </c>
      <c r="D299">
        <v>96.1</v>
      </c>
      <c r="E299" s="1" t="s">
        <v>32</v>
      </c>
    </row>
    <row r="300" spans="1:5" ht="15" x14ac:dyDescent="0.25">
      <c r="A300" s="42">
        <v>44492.386805555558</v>
      </c>
      <c r="B300" s="124" t="s">
        <v>258</v>
      </c>
      <c r="C300">
        <v>10</v>
      </c>
      <c r="D300">
        <v>6.1</v>
      </c>
      <c r="E300" s="1" t="s">
        <v>259</v>
      </c>
    </row>
    <row r="301" spans="1:5" ht="15" x14ac:dyDescent="0.25">
      <c r="A301" s="42">
        <v>44492.412291666667</v>
      </c>
      <c r="B301" s="124" t="s">
        <v>761</v>
      </c>
      <c r="C301">
        <v>300</v>
      </c>
      <c r="D301">
        <v>293.7</v>
      </c>
      <c r="E301" s="1" t="s">
        <v>31</v>
      </c>
    </row>
    <row r="302" spans="1:5" ht="15" x14ac:dyDescent="0.25">
      <c r="A302" s="42">
        <v>44492.599988425929</v>
      </c>
      <c r="B302" s="124" t="s">
        <v>762</v>
      </c>
      <c r="C302">
        <v>1000</v>
      </c>
      <c r="D302">
        <v>979</v>
      </c>
      <c r="E302" s="1" t="s">
        <v>763</v>
      </c>
    </row>
    <row r="303" spans="1:5" ht="15" x14ac:dyDescent="0.25">
      <c r="A303" s="42">
        <v>44492.628622685188</v>
      </c>
      <c r="B303" s="124" t="s">
        <v>302</v>
      </c>
      <c r="C303">
        <v>1000</v>
      </c>
      <c r="D303">
        <v>979</v>
      </c>
      <c r="E303" s="1" t="s">
        <v>764</v>
      </c>
    </row>
    <row r="304" spans="1:5" ht="15" x14ac:dyDescent="0.25">
      <c r="A304" s="42">
        <v>44492.657164351855</v>
      </c>
      <c r="B304" s="124" t="s">
        <v>155</v>
      </c>
      <c r="C304">
        <v>10000</v>
      </c>
      <c r="D304">
        <v>9790</v>
      </c>
      <c r="E304" s="1" t="s">
        <v>305</v>
      </c>
    </row>
    <row r="305" spans="1:5" ht="15" x14ac:dyDescent="0.25">
      <c r="A305" s="42">
        <v>44492.660763888889</v>
      </c>
      <c r="B305" s="124" t="s">
        <v>155</v>
      </c>
      <c r="C305">
        <v>5000</v>
      </c>
      <c r="D305">
        <v>4895</v>
      </c>
      <c r="E305" s="1" t="s">
        <v>728</v>
      </c>
    </row>
    <row r="306" spans="1:5" ht="15" x14ac:dyDescent="0.25">
      <c r="A306" s="42">
        <v>44492.661886574075</v>
      </c>
      <c r="B306" s="124" t="s">
        <v>155</v>
      </c>
      <c r="C306">
        <v>5000</v>
      </c>
      <c r="D306">
        <v>4895</v>
      </c>
      <c r="E306" s="1" t="s">
        <v>246</v>
      </c>
    </row>
    <row r="307" spans="1:5" ht="15" x14ac:dyDescent="0.25">
      <c r="A307" s="42">
        <v>44492.662905092591</v>
      </c>
      <c r="B307" s="124" t="s">
        <v>155</v>
      </c>
      <c r="C307">
        <v>5000</v>
      </c>
      <c r="D307">
        <v>4895</v>
      </c>
      <c r="E307" s="1" t="s">
        <v>719</v>
      </c>
    </row>
    <row r="308" spans="1:5" ht="15" x14ac:dyDescent="0.25">
      <c r="A308" s="42">
        <v>44492.705983796295</v>
      </c>
      <c r="B308" s="124" t="s">
        <v>70</v>
      </c>
      <c r="C308">
        <v>20</v>
      </c>
      <c r="D308">
        <v>16.100000000000001</v>
      </c>
      <c r="E308" s="1" t="s">
        <v>7</v>
      </c>
    </row>
    <row r="309" spans="1:5" ht="15" x14ac:dyDescent="0.25">
      <c r="A309" s="42">
        <v>44492.770474537036</v>
      </c>
      <c r="B309" s="124" t="s">
        <v>658</v>
      </c>
      <c r="C309">
        <v>500</v>
      </c>
      <c r="D309">
        <v>489.5</v>
      </c>
      <c r="E309" s="1" t="s">
        <v>307</v>
      </c>
    </row>
    <row r="310" spans="1:5" ht="15" x14ac:dyDescent="0.25">
      <c r="A310" s="42">
        <v>44492.83185185185</v>
      </c>
      <c r="B310" s="124" t="s">
        <v>713</v>
      </c>
      <c r="C310">
        <v>5000</v>
      </c>
      <c r="D310">
        <v>4895</v>
      </c>
      <c r="E310" s="1" t="s">
        <v>765</v>
      </c>
    </row>
    <row r="311" spans="1:5" ht="15" x14ac:dyDescent="0.25">
      <c r="A311" s="42">
        <v>44492.833912037036</v>
      </c>
      <c r="B311" s="124" t="s">
        <v>766</v>
      </c>
      <c r="C311">
        <v>100</v>
      </c>
      <c r="D311">
        <v>96.1</v>
      </c>
      <c r="E311" s="1" t="s">
        <v>7</v>
      </c>
    </row>
    <row r="312" spans="1:5" ht="15" x14ac:dyDescent="0.25">
      <c r="A312" s="42">
        <v>44492.88994212963</v>
      </c>
      <c r="B312" s="124" t="s">
        <v>185</v>
      </c>
      <c r="C312">
        <v>4</v>
      </c>
      <c r="D312">
        <v>0.1</v>
      </c>
      <c r="E312" s="1" t="s">
        <v>6</v>
      </c>
    </row>
    <row r="313" spans="1:5" ht="15" x14ac:dyDescent="0.25">
      <c r="A313" s="42">
        <v>44492.958784722221</v>
      </c>
      <c r="B313" s="124" t="s">
        <v>760</v>
      </c>
      <c r="C313">
        <v>100</v>
      </c>
      <c r="D313">
        <v>96.1</v>
      </c>
      <c r="E313" s="1" t="s">
        <v>178</v>
      </c>
    </row>
    <row r="314" spans="1:5" ht="15" x14ac:dyDescent="0.25">
      <c r="A314" s="42">
        <v>44493.041273148148</v>
      </c>
      <c r="B314" s="124" t="s">
        <v>767</v>
      </c>
      <c r="C314">
        <v>100</v>
      </c>
      <c r="D314">
        <v>96.1</v>
      </c>
      <c r="E314" s="1" t="s">
        <v>246</v>
      </c>
    </row>
    <row r="315" spans="1:5" ht="15" x14ac:dyDescent="0.25">
      <c r="A315" s="42">
        <v>44493.043738425928</v>
      </c>
      <c r="B315" s="124" t="s">
        <v>767</v>
      </c>
      <c r="C315">
        <v>75</v>
      </c>
      <c r="D315">
        <v>71.099999999999994</v>
      </c>
      <c r="E315" s="1" t="s">
        <v>238</v>
      </c>
    </row>
    <row r="316" spans="1:5" ht="15" x14ac:dyDescent="0.25">
      <c r="A316" s="42">
        <v>44493.054629629631</v>
      </c>
      <c r="B316" s="124" t="s">
        <v>767</v>
      </c>
      <c r="C316">
        <v>100</v>
      </c>
      <c r="D316">
        <v>96.1</v>
      </c>
      <c r="E316" s="1" t="s">
        <v>728</v>
      </c>
    </row>
    <row r="317" spans="1:5" ht="15" x14ac:dyDescent="0.25">
      <c r="A317" s="42">
        <v>44493.103912037041</v>
      </c>
      <c r="B317" s="124" t="s">
        <v>768</v>
      </c>
      <c r="C317">
        <v>2000</v>
      </c>
      <c r="D317">
        <v>1958</v>
      </c>
      <c r="E317" s="1" t="s">
        <v>238</v>
      </c>
    </row>
    <row r="318" spans="1:5" ht="15" x14ac:dyDescent="0.25">
      <c r="A318" s="42">
        <v>44493.286608796298</v>
      </c>
      <c r="B318" s="124" t="s">
        <v>226</v>
      </c>
      <c r="C318">
        <v>100</v>
      </c>
      <c r="D318">
        <v>96.1</v>
      </c>
      <c r="E318" s="1" t="s">
        <v>39</v>
      </c>
    </row>
    <row r="319" spans="1:5" ht="15" x14ac:dyDescent="0.25">
      <c r="A319" s="42">
        <v>44493.354039351849</v>
      </c>
      <c r="B319" s="124" t="s">
        <v>162</v>
      </c>
      <c r="C319">
        <v>1500</v>
      </c>
      <c r="D319">
        <v>1468.5</v>
      </c>
      <c r="E319" s="1" t="s">
        <v>7</v>
      </c>
    </row>
    <row r="320" spans="1:5" ht="15" x14ac:dyDescent="0.25">
      <c r="A320" s="42">
        <v>44493.488125000003</v>
      </c>
      <c r="B320" s="124" t="s">
        <v>769</v>
      </c>
      <c r="C320">
        <v>100</v>
      </c>
      <c r="D320">
        <v>96.1</v>
      </c>
      <c r="E320" s="1" t="s">
        <v>307</v>
      </c>
    </row>
    <row r="321" spans="1:37" ht="15" x14ac:dyDescent="0.25">
      <c r="A321" s="42">
        <v>44493.652708333335</v>
      </c>
      <c r="B321" s="124" t="s">
        <v>144</v>
      </c>
      <c r="C321">
        <v>100</v>
      </c>
      <c r="D321">
        <v>96.1</v>
      </c>
      <c r="E321" s="1" t="s">
        <v>7</v>
      </c>
    </row>
    <row r="322" spans="1:37" ht="15" x14ac:dyDescent="0.25">
      <c r="A322" s="42">
        <v>44493.733807870369</v>
      </c>
      <c r="B322" s="124" t="s">
        <v>57</v>
      </c>
      <c r="C322">
        <v>1000</v>
      </c>
      <c r="D322">
        <v>979</v>
      </c>
      <c r="E322" s="1" t="s">
        <v>7</v>
      </c>
    </row>
    <row r="323" spans="1:37" ht="15" x14ac:dyDescent="0.25">
      <c r="A323" s="42">
        <v>44493.943298611113</v>
      </c>
      <c r="B323" s="124" t="s">
        <v>264</v>
      </c>
      <c r="C323">
        <v>500</v>
      </c>
      <c r="D323">
        <v>489.5</v>
      </c>
      <c r="E323" s="1" t="s">
        <v>307</v>
      </c>
    </row>
    <row r="324" spans="1:37" ht="30" x14ac:dyDescent="0.25">
      <c r="A324" s="42">
        <v>44494.055775462963</v>
      </c>
      <c r="B324" s="124" t="s">
        <v>266</v>
      </c>
      <c r="C324">
        <v>500</v>
      </c>
      <c r="D324">
        <v>489.5</v>
      </c>
      <c r="E324" s="104" t="s">
        <v>770</v>
      </c>
    </row>
    <row r="325" spans="1:37" ht="15" x14ac:dyDescent="0.25">
      <c r="A325" s="42">
        <v>44494.512291666666</v>
      </c>
      <c r="B325" s="124" t="s">
        <v>65</v>
      </c>
      <c r="C325">
        <v>500</v>
      </c>
      <c r="D325">
        <v>489.5</v>
      </c>
      <c r="E325" s="1" t="s">
        <v>7</v>
      </c>
    </row>
    <row r="326" spans="1:37" s="125" customFormat="1" ht="30" x14ac:dyDescent="0.25">
      <c r="A326" s="126">
        <v>44494.532430555555</v>
      </c>
      <c r="B326" s="127" t="s">
        <v>771</v>
      </c>
      <c r="C326" s="125">
        <v>5000</v>
      </c>
      <c r="D326" s="125">
        <v>4895</v>
      </c>
      <c r="E326" s="104" t="s">
        <v>772</v>
      </c>
    </row>
    <row r="327" spans="1:37" ht="15" x14ac:dyDescent="0.25">
      <c r="A327" s="42">
        <v>44494.724918981483</v>
      </c>
      <c r="B327" s="124" t="s">
        <v>167</v>
      </c>
      <c r="C327">
        <v>100</v>
      </c>
      <c r="D327">
        <v>96.1</v>
      </c>
      <c r="E327" s="1" t="s">
        <v>7</v>
      </c>
    </row>
    <row r="328" spans="1:37" ht="15" x14ac:dyDescent="0.25">
      <c r="A328" s="42">
        <v>44494.725428240738</v>
      </c>
      <c r="B328" s="124" t="s">
        <v>174</v>
      </c>
      <c r="C328">
        <v>500</v>
      </c>
      <c r="D328">
        <v>489.5</v>
      </c>
      <c r="E328" s="1" t="s">
        <v>773</v>
      </c>
    </row>
    <row r="329" spans="1:37" ht="15" x14ac:dyDescent="0.25">
      <c r="A329" s="42">
        <v>44494.798900462964</v>
      </c>
      <c r="B329" s="124" t="s">
        <v>145</v>
      </c>
      <c r="C329">
        <v>1000</v>
      </c>
      <c r="D329">
        <v>979</v>
      </c>
      <c r="E329" s="1" t="s">
        <v>7</v>
      </c>
    </row>
    <row r="330" spans="1:37" ht="15" x14ac:dyDescent="0.25">
      <c r="A330" s="42">
        <v>44494.799861111111</v>
      </c>
      <c r="B330" s="124" t="s">
        <v>115</v>
      </c>
      <c r="C330">
        <v>300</v>
      </c>
      <c r="D330">
        <v>293.7</v>
      </c>
      <c r="E330" s="1" t="s">
        <v>7</v>
      </c>
    </row>
    <row r="331" spans="1:37" ht="15" x14ac:dyDescent="0.25">
      <c r="A331" s="42">
        <v>44494.92596064815</v>
      </c>
      <c r="B331" s="124" t="s">
        <v>774</v>
      </c>
      <c r="C331">
        <v>500</v>
      </c>
      <c r="D331">
        <v>489.5</v>
      </c>
      <c r="E331" s="1" t="s">
        <v>246</v>
      </c>
    </row>
    <row r="332" spans="1:37" ht="15" x14ac:dyDescent="0.25">
      <c r="A332" s="42">
        <v>44495.121504629627</v>
      </c>
      <c r="B332" s="124" t="s">
        <v>775</v>
      </c>
      <c r="C332">
        <v>500</v>
      </c>
      <c r="D332">
        <v>489.5</v>
      </c>
      <c r="E332" s="1" t="s">
        <v>728</v>
      </c>
    </row>
    <row r="333" spans="1:37" ht="15" x14ac:dyDescent="0.25">
      <c r="A333" s="42">
        <v>44495.268310185187</v>
      </c>
      <c r="B333" s="124" t="s">
        <v>776</v>
      </c>
      <c r="C333">
        <v>300</v>
      </c>
      <c r="D333">
        <v>293.7</v>
      </c>
      <c r="E333" s="1" t="s">
        <v>777</v>
      </c>
    </row>
    <row r="334" spans="1:37" ht="15" x14ac:dyDescent="0.25">
      <c r="A334" s="42">
        <v>44495.346539351849</v>
      </c>
      <c r="B334" s="124" t="s">
        <v>309</v>
      </c>
      <c r="C334">
        <v>100</v>
      </c>
      <c r="D334">
        <v>96.1</v>
      </c>
      <c r="E334" s="1" t="s">
        <v>32</v>
      </c>
    </row>
    <row r="335" spans="1:37" ht="15" x14ac:dyDescent="0.25">
      <c r="A335" s="42">
        <v>44495.347604166665</v>
      </c>
      <c r="B335" s="124" t="s">
        <v>67</v>
      </c>
      <c r="C335">
        <v>500</v>
      </c>
      <c r="D335">
        <v>489.5</v>
      </c>
      <c r="E335" s="1" t="s">
        <v>7</v>
      </c>
    </row>
    <row r="336" spans="1:37" ht="30" x14ac:dyDescent="0.25">
      <c r="A336" s="126">
        <v>44495.353541666664</v>
      </c>
      <c r="B336" s="127" t="s">
        <v>778</v>
      </c>
      <c r="C336" s="125">
        <v>300</v>
      </c>
      <c r="D336" s="125">
        <v>293.7</v>
      </c>
      <c r="E336" s="104" t="s">
        <v>227</v>
      </c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</row>
    <row r="337" spans="1:37" ht="15" x14ac:dyDescent="0.25">
      <c r="A337" s="42">
        <v>44495.389398148145</v>
      </c>
      <c r="B337" s="124" t="s">
        <v>301</v>
      </c>
      <c r="C337">
        <v>15827</v>
      </c>
      <c r="D337">
        <v>15494.63</v>
      </c>
      <c r="E337" s="1" t="s">
        <v>779</v>
      </c>
    </row>
    <row r="338" spans="1:37" s="125" customFormat="1" ht="30" x14ac:dyDescent="0.25">
      <c r="A338" s="126">
        <v>44495.412407407406</v>
      </c>
      <c r="B338" s="127" t="s">
        <v>671</v>
      </c>
      <c r="C338" s="125">
        <v>7500</v>
      </c>
      <c r="D338" s="125">
        <v>7342.5</v>
      </c>
      <c r="E338" s="104" t="s">
        <v>780</v>
      </c>
    </row>
    <row r="339" spans="1:37" ht="15" x14ac:dyDescent="0.25">
      <c r="A339" s="42">
        <v>44495.446134259262</v>
      </c>
      <c r="B339" s="124" t="s">
        <v>146</v>
      </c>
      <c r="C339">
        <v>300</v>
      </c>
      <c r="D339">
        <v>293.7</v>
      </c>
      <c r="E339" s="1" t="s">
        <v>7</v>
      </c>
    </row>
    <row r="340" spans="1:37" ht="15" x14ac:dyDescent="0.25">
      <c r="A340" s="42">
        <v>44495.463449074072</v>
      </c>
      <c r="B340" s="124" t="s">
        <v>54</v>
      </c>
      <c r="C340">
        <v>5000</v>
      </c>
      <c r="D340">
        <v>4895</v>
      </c>
      <c r="E340" s="1" t="s">
        <v>728</v>
      </c>
    </row>
    <row r="341" spans="1:37" ht="15" x14ac:dyDescent="0.25">
      <c r="A341" s="42">
        <v>44495.464085648149</v>
      </c>
      <c r="B341" s="124" t="s">
        <v>54</v>
      </c>
      <c r="C341">
        <v>5000</v>
      </c>
      <c r="D341">
        <v>4895</v>
      </c>
      <c r="E341" s="1" t="s">
        <v>781</v>
      </c>
    </row>
    <row r="342" spans="1:37" ht="30" x14ac:dyDescent="0.25">
      <c r="A342" s="126">
        <v>44495.495324074072</v>
      </c>
      <c r="B342" s="127" t="s">
        <v>782</v>
      </c>
      <c r="C342" s="125">
        <v>2300</v>
      </c>
      <c r="D342" s="125">
        <v>2251.6999999999998</v>
      </c>
      <c r="E342" s="104" t="s">
        <v>783</v>
      </c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</row>
    <row r="343" spans="1:37" ht="15" x14ac:dyDescent="0.25">
      <c r="A343" s="42">
        <v>44495.587118055555</v>
      </c>
      <c r="B343" s="124" t="s">
        <v>68</v>
      </c>
      <c r="C343">
        <v>1000</v>
      </c>
      <c r="D343">
        <v>979</v>
      </c>
      <c r="E343" s="1" t="s">
        <v>7</v>
      </c>
    </row>
    <row r="344" spans="1:37" ht="15" x14ac:dyDescent="0.25">
      <c r="A344" s="42">
        <v>44495.645740740743</v>
      </c>
      <c r="B344" s="124" t="s">
        <v>148</v>
      </c>
      <c r="C344">
        <v>200</v>
      </c>
      <c r="D344">
        <v>195.8</v>
      </c>
      <c r="E344" s="1" t="s">
        <v>7</v>
      </c>
    </row>
    <row r="345" spans="1:37" s="125" customFormat="1" ht="30" x14ac:dyDescent="0.25">
      <c r="A345" s="126">
        <v>44495.837060185186</v>
      </c>
      <c r="B345" s="127" t="s">
        <v>129</v>
      </c>
      <c r="C345" s="125">
        <v>3000</v>
      </c>
      <c r="D345" s="125">
        <v>2937</v>
      </c>
      <c r="E345" s="104" t="s">
        <v>784</v>
      </c>
    </row>
    <row r="346" spans="1:37" ht="15" x14ac:dyDescent="0.25">
      <c r="A346" s="42">
        <v>44495.839826388888</v>
      </c>
      <c r="B346" s="124" t="s">
        <v>308</v>
      </c>
      <c r="C346">
        <v>500</v>
      </c>
      <c r="D346">
        <v>489.5</v>
      </c>
      <c r="E346" s="1" t="s">
        <v>728</v>
      </c>
    </row>
    <row r="347" spans="1:37" ht="15" x14ac:dyDescent="0.25">
      <c r="A347" s="42">
        <v>44495.899305555555</v>
      </c>
      <c r="B347" s="124" t="s">
        <v>228</v>
      </c>
      <c r="C347">
        <v>500</v>
      </c>
      <c r="D347">
        <v>489.5</v>
      </c>
      <c r="E347" s="1" t="s">
        <v>32</v>
      </c>
    </row>
    <row r="348" spans="1:37" ht="15" x14ac:dyDescent="0.25">
      <c r="A348" s="42">
        <v>44495.915659722225</v>
      </c>
      <c r="B348" s="124" t="s">
        <v>310</v>
      </c>
      <c r="C348">
        <v>100</v>
      </c>
      <c r="D348">
        <v>96.1</v>
      </c>
      <c r="E348" s="1" t="s">
        <v>32</v>
      </c>
    </row>
    <row r="349" spans="1:37" ht="15" x14ac:dyDescent="0.25">
      <c r="A349" s="42">
        <v>44495.954189814816</v>
      </c>
      <c r="B349" s="124" t="s">
        <v>658</v>
      </c>
      <c r="C349">
        <v>100</v>
      </c>
      <c r="D349">
        <v>96.1</v>
      </c>
      <c r="E349" s="1" t="s">
        <v>295</v>
      </c>
    </row>
    <row r="350" spans="1:37" ht="15" x14ac:dyDescent="0.25">
      <c r="A350" s="42">
        <v>44496.027754629627</v>
      </c>
      <c r="B350" s="124" t="s">
        <v>707</v>
      </c>
      <c r="C350">
        <v>100</v>
      </c>
      <c r="D350">
        <v>96.1</v>
      </c>
      <c r="E350" s="1" t="s">
        <v>728</v>
      </c>
    </row>
    <row r="351" spans="1:37" ht="15" x14ac:dyDescent="0.25">
      <c r="A351" s="42">
        <v>44496.374398148146</v>
      </c>
      <c r="B351" s="124" t="s">
        <v>199</v>
      </c>
      <c r="C351">
        <v>300</v>
      </c>
      <c r="D351">
        <v>293.7</v>
      </c>
      <c r="E351" s="1" t="s">
        <v>311</v>
      </c>
    </row>
    <row r="352" spans="1:37" ht="15" x14ac:dyDescent="0.25">
      <c r="A352" s="42">
        <v>44496.404918981483</v>
      </c>
      <c r="B352" s="124" t="s">
        <v>147</v>
      </c>
      <c r="C352">
        <v>200</v>
      </c>
      <c r="D352">
        <v>195.8</v>
      </c>
      <c r="E352" s="1" t="s">
        <v>41</v>
      </c>
    </row>
    <row r="353" spans="1:5" ht="15" x14ac:dyDescent="0.25">
      <c r="A353" s="42">
        <v>44496.502314814818</v>
      </c>
      <c r="B353" s="124" t="s">
        <v>785</v>
      </c>
      <c r="C353">
        <v>500</v>
      </c>
      <c r="D353">
        <v>489.5</v>
      </c>
      <c r="E353" s="1" t="s">
        <v>5</v>
      </c>
    </row>
    <row r="354" spans="1:5" ht="15" x14ac:dyDescent="0.25">
      <c r="A354" s="42">
        <v>44496.514108796298</v>
      </c>
      <c r="B354" s="124" t="s">
        <v>66</v>
      </c>
      <c r="C354">
        <v>100</v>
      </c>
      <c r="D354">
        <v>96.1</v>
      </c>
      <c r="E354" s="1" t="s">
        <v>7</v>
      </c>
    </row>
    <row r="355" spans="1:5" ht="15" x14ac:dyDescent="0.25">
      <c r="A355" s="42">
        <v>44496.546631944446</v>
      </c>
      <c r="B355" s="124" t="s">
        <v>186</v>
      </c>
      <c r="C355">
        <v>1000</v>
      </c>
      <c r="D355">
        <v>979</v>
      </c>
      <c r="E355" s="1" t="s">
        <v>28</v>
      </c>
    </row>
    <row r="356" spans="1:5" ht="15" x14ac:dyDescent="0.25">
      <c r="A356" s="42">
        <v>44496.580416666664</v>
      </c>
      <c r="B356" s="124" t="s">
        <v>786</v>
      </c>
      <c r="C356">
        <v>100</v>
      </c>
      <c r="D356">
        <v>96.1</v>
      </c>
      <c r="E356" s="1" t="s">
        <v>787</v>
      </c>
    </row>
    <row r="357" spans="1:5" ht="15" x14ac:dyDescent="0.25">
      <c r="A357" s="42">
        <v>44496.698587962965</v>
      </c>
      <c r="B357" s="124" t="s">
        <v>149</v>
      </c>
      <c r="C357">
        <v>300</v>
      </c>
      <c r="D357">
        <v>293.7</v>
      </c>
      <c r="E357" s="1" t="s">
        <v>7</v>
      </c>
    </row>
    <row r="358" spans="1:5" ht="15" x14ac:dyDescent="0.25">
      <c r="A358" s="42">
        <v>44496.729907407411</v>
      </c>
      <c r="B358" s="124" t="s">
        <v>788</v>
      </c>
      <c r="C358">
        <v>100</v>
      </c>
      <c r="D358">
        <v>96.1</v>
      </c>
      <c r="E358" s="1" t="s">
        <v>728</v>
      </c>
    </row>
    <row r="359" spans="1:5" s="125" customFormat="1" ht="30" x14ac:dyDescent="0.25">
      <c r="A359" s="126">
        <v>44496.746087962965</v>
      </c>
      <c r="B359" s="127" t="s">
        <v>200</v>
      </c>
      <c r="C359" s="125">
        <v>300</v>
      </c>
      <c r="D359" s="125">
        <v>293.7</v>
      </c>
      <c r="E359" s="104" t="s">
        <v>201</v>
      </c>
    </row>
    <row r="360" spans="1:5" ht="15" x14ac:dyDescent="0.25">
      <c r="A360" s="42">
        <v>44496.814733796295</v>
      </c>
      <c r="B360" s="124" t="s">
        <v>789</v>
      </c>
      <c r="C360">
        <v>500</v>
      </c>
      <c r="D360">
        <v>489.5</v>
      </c>
      <c r="E360" s="1" t="s">
        <v>38</v>
      </c>
    </row>
    <row r="361" spans="1:5" ht="15" x14ac:dyDescent="0.25">
      <c r="A361" s="42">
        <v>44496.848460648151</v>
      </c>
      <c r="B361" s="124" t="s">
        <v>790</v>
      </c>
      <c r="C361">
        <v>100</v>
      </c>
      <c r="D361">
        <v>96.1</v>
      </c>
      <c r="E361" s="1" t="s">
        <v>791</v>
      </c>
    </row>
    <row r="362" spans="1:5" ht="15" x14ac:dyDescent="0.25">
      <c r="A362" s="42">
        <v>44496.964155092595</v>
      </c>
      <c r="B362" s="124" t="s">
        <v>269</v>
      </c>
      <c r="C362">
        <v>300</v>
      </c>
      <c r="D362">
        <v>293.7</v>
      </c>
      <c r="E362" s="1" t="s">
        <v>31</v>
      </c>
    </row>
    <row r="363" spans="1:5" ht="15" x14ac:dyDescent="0.25">
      <c r="A363" s="42">
        <v>44496.973333333335</v>
      </c>
      <c r="B363" s="124" t="s">
        <v>152</v>
      </c>
      <c r="C363">
        <v>1000</v>
      </c>
      <c r="D363">
        <v>979</v>
      </c>
      <c r="E363" s="1" t="s">
        <v>728</v>
      </c>
    </row>
    <row r="364" spans="1:5" ht="15" x14ac:dyDescent="0.25">
      <c r="A364" s="42">
        <v>44497.310868055552</v>
      </c>
      <c r="B364" s="124" t="s">
        <v>792</v>
      </c>
      <c r="C364">
        <v>300</v>
      </c>
      <c r="D364">
        <v>293.7</v>
      </c>
      <c r="E364" s="1" t="s">
        <v>793</v>
      </c>
    </row>
    <row r="365" spans="1:5" ht="15" x14ac:dyDescent="0.25">
      <c r="A365" s="42">
        <v>44497.453912037039</v>
      </c>
      <c r="B365" s="124" t="s">
        <v>794</v>
      </c>
      <c r="C365">
        <v>300</v>
      </c>
      <c r="D365">
        <v>293.7</v>
      </c>
      <c r="E365" s="1" t="s">
        <v>795</v>
      </c>
    </row>
    <row r="366" spans="1:5" ht="15" x14ac:dyDescent="0.25">
      <c r="A366" s="42">
        <v>44497.46434027778</v>
      </c>
      <c r="B366" s="124" t="s">
        <v>796</v>
      </c>
      <c r="C366">
        <v>100</v>
      </c>
      <c r="D366">
        <v>96.1</v>
      </c>
      <c r="E366" s="1" t="s">
        <v>38</v>
      </c>
    </row>
    <row r="367" spans="1:5" ht="15" x14ac:dyDescent="0.25">
      <c r="A367" s="42">
        <v>44497.554537037038</v>
      </c>
      <c r="B367" s="124" t="s">
        <v>797</v>
      </c>
      <c r="C367">
        <v>100</v>
      </c>
      <c r="D367">
        <v>96.1</v>
      </c>
      <c r="E367" s="1" t="s">
        <v>798</v>
      </c>
    </row>
    <row r="368" spans="1:5" ht="15" x14ac:dyDescent="0.25">
      <c r="A368" s="42">
        <v>44497.557314814818</v>
      </c>
      <c r="B368" s="124" t="s">
        <v>799</v>
      </c>
      <c r="C368">
        <v>100</v>
      </c>
      <c r="D368">
        <v>96.1</v>
      </c>
      <c r="E368" s="1" t="s">
        <v>798</v>
      </c>
    </row>
    <row r="369" spans="1:5" ht="15" x14ac:dyDescent="0.25">
      <c r="A369" s="42">
        <v>44497.630752314813</v>
      </c>
      <c r="B369" s="124" t="s">
        <v>800</v>
      </c>
      <c r="C369">
        <v>100</v>
      </c>
      <c r="D369">
        <v>96.1</v>
      </c>
      <c r="E369" s="1" t="s">
        <v>798</v>
      </c>
    </row>
    <row r="370" spans="1:5" ht="15" x14ac:dyDescent="0.25">
      <c r="A370" s="42">
        <v>44497.698472222219</v>
      </c>
      <c r="B370" s="124" t="s">
        <v>64</v>
      </c>
      <c r="C370">
        <v>50</v>
      </c>
      <c r="D370">
        <v>46.1</v>
      </c>
      <c r="E370" s="1" t="s">
        <v>7</v>
      </c>
    </row>
    <row r="371" spans="1:5" ht="15" x14ac:dyDescent="0.25">
      <c r="A371" s="42">
        <v>44497.756666666668</v>
      </c>
      <c r="B371" s="124" t="s">
        <v>801</v>
      </c>
      <c r="C371">
        <v>100</v>
      </c>
      <c r="D371">
        <v>96.1</v>
      </c>
      <c r="E371" s="1" t="s">
        <v>31</v>
      </c>
    </row>
    <row r="372" spans="1:5" ht="15" x14ac:dyDescent="0.25">
      <c r="A372" s="42">
        <v>44497.80572916667</v>
      </c>
      <c r="B372" s="124" t="s">
        <v>802</v>
      </c>
      <c r="C372">
        <v>100</v>
      </c>
      <c r="D372">
        <v>96.1</v>
      </c>
      <c r="E372" s="1" t="s">
        <v>803</v>
      </c>
    </row>
    <row r="373" spans="1:5" ht="15" x14ac:dyDescent="0.25">
      <c r="A373" s="42">
        <v>44497.877986111111</v>
      </c>
      <c r="B373" s="124" t="s">
        <v>804</v>
      </c>
      <c r="C373">
        <v>100</v>
      </c>
      <c r="D373">
        <v>96.1</v>
      </c>
      <c r="E373" s="1" t="s">
        <v>805</v>
      </c>
    </row>
    <row r="374" spans="1:5" ht="15" x14ac:dyDescent="0.25">
      <c r="A374" s="42">
        <v>44497.918391203704</v>
      </c>
      <c r="B374" s="124" t="s">
        <v>806</v>
      </c>
      <c r="C374">
        <v>100</v>
      </c>
      <c r="D374">
        <v>96.1</v>
      </c>
      <c r="E374" s="1" t="s">
        <v>6</v>
      </c>
    </row>
    <row r="375" spans="1:5" ht="15" x14ac:dyDescent="0.25">
      <c r="A375" s="42">
        <v>44497.946296296293</v>
      </c>
      <c r="B375" s="124" t="s">
        <v>707</v>
      </c>
      <c r="C375">
        <v>50</v>
      </c>
      <c r="D375">
        <v>46.1</v>
      </c>
      <c r="E375" s="1" t="s">
        <v>305</v>
      </c>
    </row>
    <row r="376" spans="1:5" ht="15" x14ac:dyDescent="0.25">
      <c r="A376" s="42">
        <v>44498.429224537038</v>
      </c>
      <c r="B376" s="124" t="s">
        <v>638</v>
      </c>
      <c r="C376">
        <v>1000</v>
      </c>
      <c r="D376">
        <v>979</v>
      </c>
      <c r="E376" s="1" t="s">
        <v>32</v>
      </c>
    </row>
    <row r="377" spans="1:5" ht="15" x14ac:dyDescent="0.25">
      <c r="A377" s="42">
        <v>44498.478587962964</v>
      </c>
      <c r="B377" s="124" t="s">
        <v>807</v>
      </c>
      <c r="C377">
        <v>500</v>
      </c>
      <c r="D377">
        <v>489.5</v>
      </c>
      <c r="E377" s="1" t="s">
        <v>6</v>
      </c>
    </row>
    <row r="378" spans="1:5" ht="15" x14ac:dyDescent="0.25">
      <c r="A378" s="42">
        <v>44498.721134259256</v>
      </c>
      <c r="B378" s="124" t="s">
        <v>707</v>
      </c>
      <c r="C378">
        <v>50</v>
      </c>
      <c r="D378">
        <v>46.1</v>
      </c>
      <c r="E378" s="1" t="s">
        <v>304</v>
      </c>
    </row>
    <row r="379" spans="1:5" ht="15" x14ac:dyDescent="0.25">
      <c r="A379" s="42">
        <v>44498.749745370369</v>
      </c>
      <c r="B379" s="124" t="s">
        <v>63</v>
      </c>
      <c r="C379">
        <v>100</v>
      </c>
      <c r="D379">
        <v>96.1</v>
      </c>
      <c r="E379" s="1" t="s">
        <v>7</v>
      </c>
    </row>
    <row r="380" spans="1:5" ht="15" x14ac:dyDescent="0.25">
      <c r="A380" s="42">
        <v>44498.76730324074</v>
      </c>
      <c r="B380" s="124" t="s">
        <v>174</v>
      </c>
      <c r="C380">
        <v>3000</v>
      </c>
      <c r="D380">
        <v>2937</v>
      </c>
      <c r="E380" s="1" t="s">
        <v>32</v>
      </c>
    </row>
    <row r="381" spans="1:5" ht="15" x14ac:dyDescent="0.25">
      <c r="A381" s="42">
        <v>44498.802152777775</v>
      </c>
      <c r="B381" s="124" t="s">
        <v>62</v>
      </c>
      <c r="C381">
        <v>500</v>
      </c>
      <c r="D381">
        <v>489.5</v>
      </c>
      <c r="E381" s="1" t="s">
        <v>7</v>
      </c>
    </row>
    <row r="382" spans="1:5" ht="15" x14ac:dyDescent="0.25">
      <c r="A382" s="42">
        <v>44498.818437499998</v>
      </c>
      <c r="B382" s="124" t="s">
        <v>265</v>
      </c>
      <c r="C382">
        <v>100</v>
      </c>
      <c r="D382">
        <v>96.1</v>
      </c>
      <c r="E382" s="1" t="s">
        <v>781</v>
      </c>
    </row>
    <row r="383" spans="1:5" ht="15" x14ac:dyDescent="0.25">
      <c r="A383" s="42">
        <v>44498.834282407406</v>
      </c>
      <c r="B383" s="124" t="s">
        <v>658</v>
      </c>
      <c r="C383">
        <v>100</v>
      </c>
      <c r="D383">
        <v>96.1</v>
      </c>
      <c r="E383" s="1" t="s">
        <v>781</v>
      </c>
    </row>
    <row r="384" spans="1:5" ht="15" x14ac:dyDescent="0.25">
      <c r="A384" s="42">
        <v>44498.857916666668</v>
      </c>
      <c r="B384" s="124" t="s">
        <v>808</v>
      </c>
      <c r="C384">
        <v>100</v>
      </c>
      <c r="D384">
        <v>96.1</v>
      </c>
      <c r="E384" s="1" t="s">
        <v>255</v>
      </c>
    </row>
    <row r="385" spans="1:37" ht="15" x14ac:dyDescent="0.25">
      <c r="A385" s="42">
        <v>44498.885659722226</v>
      </c>
      <c r="B385" s="124" t="s">
        <v>205</v>
      </c>
      <c r="C385">
        <v>300</v>
      </c>
      <c r="D385">
        <v>293.7</v>
      </c>
      <c r="E385" s="1" t="s">
        <v>809</v>
      </c>
    </row>
    <row r="386" spans="1:37" ht="15" x14ac:dyDescent="0.25">
      <c r="A386" s="42">
        <v>44498.892557870371</v>
      </c>
      <c r="B386" s="124" t="s">
        <v>810</v>
      </c>
      <c r="C386">
        <v>100</v>
      </c>
      <c r="D386">
        <v>96.1</v>
      </c>
      <c r="E386" s="1" t="s">
        <v>6</v>
      </c>
    </row>
    <row r="387" spans="1:37" ht="15" x14ac:dyDescent="0.25">
      <c r="A387" s="42">
        <v>44498.902361111112</v>
      </c>
      <c r="B387" s="124" t="s">
        <v>250</v>
      </c>
      <c r="C387">
        <v>1000</v>
      </c>
      <c r="D387">
        <v>979</v>
      </c>
      <c r="E387" s="1" t="s">
        <v>6</v>
      </c>
    </row>
    <row r="388" spans="1:37" ht="15" x14ac:dyDescent="0.25">
      <c r="A388" s="42">
        <v>44498.913587962961</v>
      </c>
      <c r="B388" s="124" t="s">
        <v>811</v>
      </c>
      <c r="C388">
        <v>1000</v>
      </c>
      <c r="D388">
        <v>979</v>
      </c>
      <c r="E388" s="1" t="s">
        <v>812</v>
      </c>
    </row>
    <row r="389" spans="1:37" ht="15" x14ac:dyDescent="0.25">
      <c r="A389" s="42">
        <v>44498.979710648149</v>
      </c>
      <c r="B389" s="124" t="s">
        <v>65</v>
      </c>
      <c r="C389">
        <v>500</v>
      </c>
      <c r="D389">
        <v>489.5</v>
      </c>
      <c r="E389" s="1" t="s">
        <v>781</v>
      </c>
    </row>
    <row r="390" spans="1:37" ht="15" x14ac:dyDescent="0.25">
      <c r="A390" s="42">
        <v>44499.037395833337</v>
      </c>
      <c r="B390" s="124" t="s">
        <v>61</v>
      </c>
      <c r="C390">
        <v>100</v>
      </c>
      <c r="D390">
        <v>96.1</v>
      </c>
      <c r="E390" s="1" t="s">
        <v>32</v>
      </c>
    </row>
    <row r="391" spans="1:37" ht="15" x14ac:dyDescent="0.25">
      <c r="A391" s="42">
        <v>44499.335868055554</v>
      </c>
      <c r="B391" s="124" t="s">
        <v>813</v>
      </c>
      <c r="C391">
        <v>200</v>
      </c>
      <c r="D391">
        <v>195.8</v>
      </c>
      <c r="E391" s="1" t="s">
        <v>756</v>
      </c>
    </row>
    <row r="392" spans="1:37" ht="15" x14ac:dyDescent="0.25">
      <c r="A392" s="42">
        <v>44499.493877314817</v>
      </c>
      <c r="B392" s="124" t="s">
        <v>814</v>
      </c>
      <c r="C392">
        <v>15000</v>
      </c>
      <c r="D392">
        <v>14685</v>
      </c>
      <c r="E392" s="1" t="s">
        <v>238</v>
      </c>
    </row>
    <row r="393" spans="1:37" ht="30" x14ac:dyDescent="0.25">
      <c r="A393" s="126">
        <v>44499.671006944445</v>
      </c>
      <c r="B393" s="127" t="s">
        <v>815</v>
      </c>
      <c r="C393" s="125">
        <v>300</v>
      </c>
      <c r="D393" s="125">
        <v>293.7</v>
      </c>
      <c r="E393" s="104" t="s">
        <v>816</v>
      </c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</row>
    <row r="394" spans="1:37" ht="15" x14ac:dyDescent="0.25">
      <c r="A394" s="42">
        <v>44499.762499999997</v>
      </c>
      <c r="B394" s="124" t="s">
        <v>817</v>
      </c>
      <c r="C394">
        <v>500</v>
      </c>
      <c r="D394">
        <v>489.5</v>
      </c>
      <c r="E394" s="1" t="s">
        <v>246</v>
      </c>
    </row>
    <row r="395" spans="1:37" ht="15" x14ac:dyDescent="0.25">
      <c r="A395" s="42">
        <v>44499.874768518515</v>
      </c>
      <c r="B395" s="124" t="s">
        <v>818</v>
      </c>
      <c r="C395">
        <v>300</v>
      </c>
      <c r="D395">
        <v>293.7</v>
      </c>
      <c r="E395" s="1" t="s">
        <v>781</v>
      </c>
    </row>
    <row r="396" spans="1:37" ht="15" x14ac:dyDescent="0.25">
      <c r="A396" s="42">
        <v>44499.878981481481</v>
      </c>
      <c r="B396" s="124" t="s">
        <v>818</v>
      </c>
      <c r="C396">
        <v>100</v>
      </c>
      <c r="D396">
        <v>96.1</v>
      </c>
      <c r="E396" s="1" t="s">
        <v>703</v>
      </c>
    </row>
    <row r="397" spans="1:37" ht="15" x14ac:dyDescent="0.25">
      <c r="A397" s="42">
        <v>44499.883090277777</v>
      </c>
      <c r="B397" s="124" t="s">
        <v>818</v>
      </c>
      <c r="C397">
        <v>100</v>
      </c>
      <c r="D397">
        <v>96.1</v>
      </c>
      <c r="E397" s="1" t="s">
        <v>719</v>
      </c>
    </row>
    <row r="398" spans="1:37" ht="15" x14ac:dyDescent="0.25">
      <c r="A398" s="42">
        <v>44499.88653935185</v>
      </c>
      <c r="B398" s="124" t="s">
        <v>819</v>
      </c>
      <c r="C398">
        <v>100</v>
      </c>
      <c r="D398">
        <v>96.1</v>
      </c>
      <c r="E398" s="1" t="s">
        <v>307</v>
      </c>
    </row>
    <row r="399" spans="1:37" ht="15" x14ac:dyDescent="0.25">
      <c r="A399" s="42">
        <v>44499.887881944444</v>
      </c>
      <c r="B399" s="124" t="s">
        <v>819</v>
      </c>
      <c r="C399">
        <v>100</v>
      </c>
      <c r="D399">
        <v>96.1</v>
      </c>
      <c r="E399" s="1" t="s">
        <v>234</v>
      </c>
    </row>
    <row r="400" spans="1:37" ht="15" x14ac:dyDescent="0.25">
      <c r="A400" s="42">
        <v>44499.889085648145</v>
      </c>
      <c r="B400" s="124" t="s">
        <v>819</v>
      </c>
      <c r="C400">
        <v>100</v>
      </c>
      <c r="D400">
        <v>96.1</v>
      </c>
      <c r="E400" s="1" t="s">
        <v>246</v>
      </c>
    </row>
    <row r="401" spans="1:5" ht="15" x14ac:dyDescent="0.25">
      <c r="A401" s="42">
        <v>44499.890266203707</v>
      </c>
      <c r="B401" s="124" t="s">
        <v>819</v>
      </c>
      <c r="C401">
        <v>100</v>
      </c>
      <c r="D401">
        <v>96.1</v>
      </c>
      <c r="E401" s="1" t="s">
        <v>295</v>
      </c>
    </row>
    <row r="402" spans="1:5" ht="15" x14ac:dyDescent="0.25">
      <c r="A402" s="42">
        <v>44499.985243055555</v>
      </c>
      <c r="B402" s="124" t="s">
        <v>707</v>
      </c>
      <c r="C402">
        <v>50</v>
      </c>
      <c r="D402">
        <v>46.1</v>
      </c>
      <c r="E402" s="1" t="s">
        <v>305</v>
      </c>
    </row>
    <row r="403" spans="1:5" ht="15" x14ac:dyDescent="0.25"/>
    <row r="404" spans="1:5" ht="15" x14ac:dyDescent="0.25"/>
    <row r="405" spans="1:5" ht="15" x14ac:dyDescent="0.25"/>
    <row r="406" spans="1:5" ht="15" x14ac:dyDescent="0.25"/>
    <row r="407" spans="1:5" ht="15" x14ac:dyDescent="0.25"/>
    <row r="408" spans="1:5" ht="15" x14ac:dyDescent="0.25"/>
    <row r="409" spans="1:5" ht="15" x14ac:dyDescent="0.25"/>
    <row r="410" spans="1:5" ht="15" x14ac:dyDescent="0.25"/>
    <row r="411" spans="1:5" ht="15" x14ac:dyDescent="0.25"/>
    <row r="412" spans="1:5" ht="15" x14ac:dyDescent="0.25"/>
    <row r="413" spans="1:5" ht="15" x14ac:dyDescent="0.25"/>
    <row r="414" spans="1:5" ht="15" x14ac:dyDescent="0.25"/>
    <row r="415" spans="1:5" ht="15" x14ac:dyDescent="0.25"/>
    <row r="416" spans="1:5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spans="2:5" ht="15" x14ac:dyDescent="0.25">
      <c r="B529"/>
      <c r="E529"/>
    </row>
    <row r="530" spans="2:5" ht="15" x14ac:dyDescent="0.25">
      <c r="B530"/>
      <c r="E530"/>
    </row>
    <row r="531" spans="2:5" ht="15" x14ac:dyDescent="0.25">
      <c r="B531"/>
      <c r="E531"/>
    </row>
    <row r="532" spans="2:5" ht="15" x14ac:dyDescent="0.25">
      <c r="B532"/>
      <c r="E532"/>
    </row>
    <row r="533" spans="2:5" ht="15" x14ac:dyDescent="0.25">
      <c r="B533"/>
      <c r="E533"/>
    </row>
    <row r="534" spans="2:5" ht="15" x14ac:dyDescent="0.25">
      <c r="B534"/>
      <c r="E534"/>
    </row>
    <row r="535" spans="2:5" ht="15" x14ac:dyDescent="0.25">
      <c r="B535"/>
      <c r="E535"/>
    </row>
    <row r="536" spans="2:5" ht="15" x14ac:dyDescent="0.25">
      <c r="B536"/>
      <c r="E536"/>
    </row>
    <row r="537" spans="2:5" ht="15" x14ac:dyDescent="0.25">
      <c r="B537"/>
      <c r="E537"/>
    </row>
    <row r="538" spans="2:5" ht="15" x14ac:dyDescent="0.25">
      <c r="B538"/>
      <c r="E538"/>
    </row>
    <row r="539" spans="2:5" ht="15" x14ac:dyDescent="0.25">
      <c r="B539"/>
      <c r="E539"/>
    </row>
    <row r="540" spans="2:5" ht="15" x14ac:dyDescent="0.25">
      <c r="B540"/>
      <c r="E540"/>
    </row>
    <row r="541" spans="2:5" ht="15" x14ac:dyDescent="0.25">
      <c r="B541"/>
      <c r="E541"/>
    </row>
    <row r="542" spans="2:5" ht="15" x14ac:dyDescent="0.25">
      <c r="B542"/>
      <c r="E542"/>
    </row>
    <row r="543" spans="2:5" ht="15" x14ac:dyDescent="0.25">
      <c r="B543"/>
      <c r="E543"/>
    </row>
    <row r="544" spans="2:5" ht="15" x14ac:dyDescent="0.25">
      <c r="B544"/>
      <c r="E544"/>
    </row>
    <row r="545" spans="2:5" ht="15" x14ac:dyDescent="0.25">
      <c r="B545"/>
      <c r="E545"/>
    </row>
    <row r="546" spans="2:5" ht="15" x14ac:dyDescent="0.25">
      <c r="B546"/>
      <c r="E546"/>
    </row>
    <row r="547" spans="2:5" ht="15" x14ac:dyDescent="0.25">
      <c r="B547"/>
      <c r="E547"/>
    </row>
    <row r="548" spans="2:5" ht="15" x14ac:dyDescent="0.25">
      <c r="B548"/>
      <c r="E548"/>
    </row>
    <row r="549" spans="2:5" ht="15" x14ac:dyDescent="0.25">
      <c r="B549"/>
      <c r="E549"/>
    </row>
    <row r="550" spans="2:5" ht="15" x14ac:dyDescent="0.25">
      <c r="B550"/>
      <c r="E550"/>
    </row>
    <row r="551" spans="2:5" ht="15" x14ac:dyDescent="0.25">
      <c r="B551"/>
      <c r="E551"/>
    </row>
    <row r="552" spans="2:5" ht="15" x14ac:dyDescent="0.25">
      <c r="B552"/>
      <c r="E552"/>
    </row>
    <row r="553" spans="2:5" ht="15" x14ac:dyDescent="0.25">
      <c r="B553"/>
      <c r="E553"/>
    </row>
    <row r="554" spans="2:5" ht="15" x14ac:dyDescent="0.25">
      <c r="B554"/>
      <c r="E554"/>
    </row>
    <row r="555" spans="2:5" ht="15" x14ac:dyDescent="0.25">
      <c r="B555"/>
      <c r="E555"/>
    </row>
    <row r="556" spans="2:5" ht="15" x14ac:dyDescent="0.25">
      <c r="B556"/>
      <c r="E556"/>
    </row>
    <row r="557" spans="2:5" ht="15" x14ac:dyDescent="0.25">
      <c r="B557"/>
      <c r="E557"/>
    </row>
    <row r="558" spans="2:5" ht="15" x14ac:dyDescent="0.25">
      <c r="B558"/>
      <c r="E558"/>
    </row>
    <row r="559" spans="2:5" ht="15" x14ac:dyDescent="0.25">
      <c r="B559"/>
      <c r="E559"/>
    </row>
    <row r="560" spans="2:5" ht="15" x14ac:dyDescent="0.25">
      <c r="B560"/>
      <c r="E560"/>
    </row>
    <row r="561" spans="2:5" ht="15" x14ac:dyDescent="0.25">
      <c r="B561"/>
      <c r="E561"/>
    </row>
    <row r="562" spans="2:5" ht="15" x14ac:dyDescent="0.25">
      <c r="B562"/>
      <c r="E562"/>
    </row>
    <row r="563" spans="2:5" ht="15" x14ac:dyDescent="0.25">
      <c r="B563"/>
      <c r="E563"/>
    </row>
    <row r="564" spans="2:5" ht="15" x14ac:dyDescent="0.25">
      <c r="B564"/>
      <c r="E564"/>
    </row>
    <row r="565" spans="2:5" ht="15" x14ac:dyDescent="0.25">
      <c r="B565"/>
      <c r="E565"/>
    </row>
    <row r="566" spans="2:5" ht="15" x14ac:dyDescent="0.25">
      <c r="B566"/>
      <c r="E566"/>
    </row>
    <row r="567" spans="2:5" ht="15" x14ac:dyDescent="0.25">
      <c r="B567"/>
      <c r="E567"/>
    </row>
    <row r="568" spans="2:5" ht="15" x14ac:dyDescent="0.25">
      <c r="B568"/>
      <c r="E568"/>
    </row>
    <row r="569" spans="2:5" ht="15" x14ac:dyDescent="0.25">
      <c r="B569"/>
      <c r="E569"/>
    </row>
    <row r="570" spans="2:5" ht="15" x14ac:dyDescent="0.25">
      <c r="B570"/>
      <c r="E570"/>
    </row>
    <row r="571" spans="2:5" ht="15" x14ac:dyDescent="0.25">
      <c r="B571"/>
      <c r="E571"/>
    </row>
    <row r="572" spans="2:5" ht="15" x14ac:dyDescent="0.25">
      <c r="B572"/>
      <c r="E572"/>
    </row>
    <row r="573" spans="2:5" ht="15" x14ac:dyDescent="0.25">
      <c r="B573"/>
      <c r="E573"/>
    </row>
    <row r="574" spans="2:5" ht="15" x14ac:dyDescent="0.25">
      <c r="B574"/>
      <c r="E574"/>
    </row>
    <row r="575" spans="2:5" ht="15" x14ac:dyDescent="0.25">
      <c r="B575"/>
      <c r="E575"/>
    </row>
    <row r="576" spans="2:5" ht="15" x14ac:dyDescent="0.25">
      <c r="B576"/>
      <c r="E576"/>
    </row>
    <row r="577" spans="2:5" ht="15" x14ac:dyDescent="0.25">
      <c r="B577"/>
      <c r="E577"/>
    </row>
    <row r="578" spans="2:5" ht="15" x14ac:dyDescent="0.25">
      <c r="B578"/>
      <c r="E578"/>
    </row>
    <row r="579" spans="2:5" ht="15" x14ac:dyDescent="0.25">
      <c r="B579"/>
      <c r="E579"/>
    </row>
    <row r="580" spans="2:5" ht="15" x14ac:dyDescent="0.25">
      <c r="B580"/>
      <c r="E580"/>
    </row>
    <row r="581" spans="2:5" ht="15" x14ac:dyDescent="0.25">
      <c r="B581"/>
      <c r="E581"/>
    </row>
    <row r="582" spans="2:5" ht="15" x14ac:dyDescent="0.25">
      <c r="B582"/>
      <c r="E582"/>
    </row>
    <row r="583" spans="2:5" ht="15" x14ac:dyDescent="0.25">
      <c r="B583"/>
      <c r="E583"/>
    </row>
    <row r="584" spans="2:5" ht="15" x14ac:dyDescent="0.25">
      <c r="B584"/>
      <c r="E584"/>
    </row>
    <row r="585" spans="2:5" ht="15" x14ac:dyDescent="0.25">
      <c r="B585"/>
      <c r="E585"/>
    </row>
    <row r="586" spans="2:5" ht="15" x14ac:dyDescent="0.25">
      <c r="B586"/>
      <c r="E586"/>
    </row>
    <row r="587" spans="2:5" ht="15" x14ac:dyDescent="0.25">
      <c r="B587"/>
      <c r="E587"/>
    </row>
    <row r="588" spans="2:5" ht="15" x14ac:dyDescent="0.25">
      <c r="B588"/>
      <c r="E588"/>
    </row>
    <row r="589" spans="2:5" ht="15" x14ac:dyDescent="0.25">
      <c r="B589"/>
      <c r="E589"/>
    </row>
    <row r="590" spans="2:5" ht="15" x14ac:dyDescent="0.25">
      <c r="B590"/>
      <c r="E590"/>
    </row>
    <row r="591" spans="2:5" ht="15" x14ac:dyDescent="0.25">
      <c r="B591"/>
      <c r="E591"/>
    </row>
    <row r="592" spans="2:5" ht="15" x14ac:dyDescent="0.25">
      <c r="B592"/>
      <c r="E592"/>
    </row>
    <row r="593" spans="2:5" ht="15" x14ac:dyDescent="0.25">
      <c r="B593"/>
      <c r="E593"/>
    </row>
    <row r="594" spans="2:5" ht="15" x14ac:dyDescent="0.25">
      <c r="B594"/>
      <c r="E594"/>
    </row>
    <row r="595" spans="2:5" ht="15" x14ac:dyDescent="0.25">
      <c r="B595"/>
      <c r="E595"/>
    </row>
    <row r="596" spans="2:5" ht="15" x14ac:dyDescent="0.25">
      <c r="B596"/>
      <c r="E596"/>
    </row>
    <row r="597" spans="2:5" ht="15" x14ac:dyDescent="0.25">
      <c r="B597"/>
      <c r="E597"/>
    </row>
    <row r="598" spans="2:5" ht="15" x14ac:dyDescent="0.25">
      <c r="B598"/>
      <c r="E598"/>
    </row>
    <row r="599" spans="2:5" ht="15" x14ac:dyDescent="0.25">
      <c r="B599"/>
      <c r="E599"/>
    </row>
    <row r="600" spans="2:5" ht="15" x14ac:dyDescent="0.25">
      <c r="B600"/>
      <c r="E600"/>
    </row>
    <row r="601" spans="2:5" ht="15" x14ac:dyDescent="0.25">
      <c r="B601"/>
      <c r="E601"/>
    </row>
    <row r="602" spans="2:5" ht="15" x14ac:dyDescent="0.25">
      <c r="B602"/>
      <c r="E602"/>
    </row>
    <row r="603" spans="2:5" ht="15" x14ac:dyDescent="0.25">
      <c r="B603"/>
      <c r="E603"/>
    </row>
    <row r="604" spans="2:5" ht="15" x14ac:dyDescent="0.25">
      <c r="B604"/>
      <c r="E604"/>
    </row>
    <row r="605" spans="2:5" ht="15" x14ac:dyDescent="0.25">
      <c r="B605"/>
      <c r="E605"/>
    </row>
    <row r="606" spans="2:5" ht="15" x14ac:dyDescent="0.25">
      <c r="B606"/>
      <c r="E606"/>
    </row>
    <row r="607" spans="2:5" ht="15" x14ac:dyDescent="0.25">
      <c r="B607"/>
      <c r="E607"/>
    </row>
    <row r="608" spans="2:5" ht="15" x14ac:dyDescent="0.25">
      <c r="B608"/>
      <c r="E608"/>
    </row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12" sqref="D12"/>
    </sheetView>
  </sheetViews>
  <sheetFormatPr defaultRowHeight="15" x14ac:dyDescent="0.25"/>
  <cols>
    <col min="1" max="1" width="15.28515625" customWidth="1"/>
    <col min="2" max="2" width="15" customWidth="1"/>
    <col min="3" max="3" width="46.28515625" customWidth="1"/>
    <col min="4" max="4" width="56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153</v>
      </c>
    </row>
    <row r="2" spans="1:4" s="3" customFormat="1" x14ac:dyDescent="0.25">
      <c r="A2" s="105">
        <v>44477</v>
      </c>
      <c r="B2" s="106">
        <v>300</v>
      </c>
      <c r="C2" s="106">
        <v>292.5</v>
      </c>
      <c r="D2" s="1">
        <v>8950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tabSelected="1" workbookViewId="0">
      <selection activeCell="H390" sqref="H390"/>
    </sheetView>
  </sheetViews>
  <sheetFormatPr defaultRowHeight="15" x14ac:dyDescent="0.25"/>
  <cols>
    <col min="1" max="1" width="15.28515625" customWidth="1"/>
    <col min="2" max="2" width="29.42578125" customWidth="1"/>
    <col min="3" max="3" width="101.7109375" style="1" customWidth="1"/>
  </cols>
  <sheetData>
    <row r="1" spans="1:3" s="96" customFormat="1" ht="18.75" customHeight="1" x14ac:dyDescent="0.25">
      <c r="A1" s="95" t="s">
        <v>188</v>
      </c>
      <c r="B1" s="95" t="s">
        <v>8</v>
      </c>
      <c r="C1" s="95" t="s">
        <v>9</v>
      </c>
    </row>
    <row r="2" spans="1:3" ht="24" customHeight="1" x14ac:dyDescent="0.25">
      <c r="A2" s="67">
        <v>44470.692465277854</v>
      </c>
      <c r="B2" s="41">
        <v>0.02</v>
      </c>
      <c r="C2" s="107" t="s">
        <v>313</v>
      </c>
    </row>
    <row r="3" spans="1:3" ht="24" customHeight="1" x14ac:dyDescent="0.25">
      <c r="A3" s="67">
        <v>44470.645624999888</v>
      </c>
      <c r="B3" s="41">
        <v>0.06</v>
      </c>
      <c r="C3" s="107" t="s">
        <v>314</v>
      </c>
    </row>
    <row r="4" spans="1:3" ht="24" customHeight="1" x14ac:dyDescent="0.25">
      <c r="A4" s="67">
        <v>44470.768252315</v>
      </c>
      <c r="B4" s="41">
        <v>0.16</v>
      </c>
      <c r="C4" s="107" t="s">
        <v>315</v>
      </c>
    </row>
    <row r="5" spans="1:3" ht="24" customHeight="1" x14ac:dyDescent="0.25">
      <c r="A5" s="67">
        <v>44470.459062499925</v>
      </c>
      <c r="B5" s="41">
        <v>0.24</v>
      </c>
      <c r="C5" s="107" t="s">
        <v>316</v>
      </c>
    </row>
    <row r="6" spans="1:3" ht="24" customHeight="1" x14ac:dyDescent="0.25">
      <c r="A6" s="67">
        <v>44470.715520833153</v>
      </c>
      <c r="B6" s="41">
        <v>0.38</v>
      </c>
      <c r="C6" s="107" t="s">
        <v>317</v>
      </c>
    </row>
    <row r="7" spans="1:3" ht="24" customHeight="1" x14ac:dyDescent="0.25">
      <c r="A7" s="67">
        <v>44470.502673611045</v>
      </c>
      <c r="B7" s="41">
        <v>0.39</v>
      </c>
      <c r="C7" s="107" t="s">
        <v>318</v>
      </c>
    </row>
    <row r="8" spans="1:3" ht="24" customHeight="1" x14ac:dyDescent="0.25">
      <c r="A8" s="67">
        <v>44470.657523148227</v>
      </c>
      <c r="B8" s="41">
        <v>0.4</v>
      </c>
      <c r="C8" s="107" t="s">
        <v>314</v>
      </c>
    </row>
    <row r="9" spans="1:3" ht="24" customHeight="1" x14ac:dyDescent="0.25">
      <c r="A9" s="67">
        <v>44470.576145833358</v>
      </c>
      <c r="B9" s="41">
        <v>0.46</v>
      </c>
      <c r="C9" s="107" t="s">
        <v>319</v>
      </c>
    </row>
    <row r="10" spans="1:3" ht="24" customHeight="1" x14ac:dyDescent="0.25">
      <c r="A10" s="67">
        <v>44470.485300926026</v>
      </c>
      <c r="B10" s="41">
        <v>0.51</v>
      </c>
      <c r="C10" s="107" t="s">
        <v>320</v>
      </c>
    </row>
    <row r="11" spans="1:3" ht="24" customHeight="1" x14ac:dyDescent="0.25">
      <c r="A11" s="67">
        <v>44470.545879629441</v>
      </c>
      <c r="B11" s="41">
        <v>0.73</v>
      </c>
      <c r="C11" s="107" t="s">
        <v>315</v>
      </c>
    </row>
    <row r="12" spans="1:3" ht="24" customHeight="1" x14ac:dyDescent="0.25">
      <c r="A12" s="67">
        <v>44470.694097222295</v>
      </c>
      <c r="B12" s="41">
        <v>0.74</v>
      </c>
      <c r="C12" s="107" t="s">
        <v>314</v>
      </c>
    </row>
    <row r="13" spans="1:3" ht="24" customHeight="1" x14ac:dyDescent="0.25">
      <c r="A13" s="67">
        <v>44470.690856481437</v>
      </c>
      <c r="B13" s="41">
        <v>0.89</v>
      </c>
      <c r="C13" s="107" t="s">
        <v>314</v>
      </c>
    </row>
    <row r="14" spans="1:3" ht="24" customHeight="1" x14ac:dyDescent="0.25">
      <c r="A14" s="67">
        <v>44470.810497685336</v>
      </c>
      <c r="B14" s="41">
        <v>5</v>
      </c>
      <c r="C14" s="107" t="s">
        <v>37</v>
      </c>
    </row>
    <row r="15" spans="1:3" ht="24" customHeight="1" x14ac:dyDescent="0.25">
      <c r="A15" s="67">
        <v>44470.532569444273</v>
      </c>
      <c r="B15" s="41">
        <v>10</v>
      </c>
      <c r="C15" s="107" t="s">
        <v>315</v>
      </c>
    </row>
    <row r="16" spans="1:3" ht="24" customHeight="1" x14ac:dyDescent="0.25">
      <c r="A16" s="67">
        <v>44470.338576389011</v>
      </c>
      <c r="B16" s="41">
        <v>20</v>
      </c>
      <c r="C16" s="107" t="s">
        <v>37</v>
      </c>
    </row>
    <row r="17" spans="1:3" ht="24" customHeight="1" x14ac:dyDescent="0.25">
      <c r="A17" s="67">
        <v>44470.164444444235</v>
      </c>
      <c r="B17" s="41">
        <v>30</v>
      </c>
      <c r="C17" s="107" t="s">
        <v>321</v>
      </c>
    </row>
    <row r="18" spans="1:3" ht="24" customHeight="1" x14ac:dyDescent="0.25">
      <c r="A18" s="67">
        <v>44470.688472222071</v>
      </c>
      <c r="B18" s="41">
        <v>33</v>
      </c>
      <c r="C18" s="107" t="s">
        <v>37</v>
      </c>
    </row>
    <row r="19" spans="1:3" ht="24" customHeight="1" x14ac:dyDescent="0.25">
      <c r="A19" s="67">
        <v>44470.328113425989</v>
      </c>
      <c r="B19" s="41">
        <v>50</v>
      </c>
      <c r="C19" s="107" t="s">
        <v>322</v>
      </c>
    </row>
    <row r="20" spans="1:3" ht="24" customHeight="1" x14ac:dyDescent="0.25">
      <c r="A20" s="67">
        <v>44470.206493055448</v>
      </c>
      <c r="B20" s="41">
        <v>99.4</v>
      </c>
      <c r="C20" s="107" t="s">
        <v>323</v>
      </c>
    </row>
    <row r="21" spans="1:3" ht="24" customHeight="1" x14ac:dyDescent="0.25">
      <c r="A21" s="67">
        <v>44470.455347222276</v>
      </c>
      <c r="B21" s="41">
        <v>100</v>
      </c>
      <c r="C21" s="107" t="s">
        <v>324</v>
      </c>
    </row>
    <row r="22" spans="1:3" ht="24" customHeight="1" x14ac:dyDescent="0.25">
      <c r="A22" s="67">
        <v>44470.476192129776</v>
      </c>
      <c r="B22" s="41">
        <v>100</v>
      </c>
      <c r="C22" s="107" t="s">
        <v>325</v>
      </c>
    </row>
    <row r="23" spans="1:3" ht="24" customHeight="1" x14ac:dyDescent="0.25">
      <c r="A23" s="67">
        <v>44470.462048611138</v>
      </c>
      <c r="B23" s="41">
        <v>500</v>
      </c>
      <c r="C23" s="107" t="s">
        <v>326</v>
      </c>
    </row>
    <row r="24" spans="1:3" ht="24" customHeight="1" x14ac:dyDescent="0.25">
      <c r="A24" s="67">
        <v>44470.554780092556</v>
      </c>
      <c r="B24" s="41">
        <v>10000</v>
      </c>
      <c r="C24" s="107" t="s">
        <v>231</v>
      </c>
    </row>
    <row r="25" spans="1:3" ht="24" customHeight="1" x14ac:dyDescent="0.25">
      <c r="A25" s="67">
        <v>44470.546111111064</v>
      </c>
      <c r="B25" s="41">
        <v>11352.8</v>
      </c>
      <c r="C25" s="107" t="s">
        <v>327</v>
      </c>
    </row>
    <row r="26" spans="1:3" ht="24" customHeight="1" x14ac:dyDescent="0.25">
      <c r="A26" s="67">
        <v>44470.710706018377</v>
      </c>
      <c r="B26" s="41">
        <v>37600</v>
      </c>
      <c r="C26" s="107" t="s">
        <v>328</v>
      </c>
    </row>
    <row r="27" spans="1:3" ht="24" customHeight="1" x14ac:dyDescent="0.25">
      <c r="A27" s="67">
        <v>44470.693449073937</v>
      </c>
      <c r="B27" s="41">
        <v>495452</v>
      </c>
      <c r="C27" s="107" t="s">
        <v>329</v>
      </c>
    </row>
    <row r="28" spans="1:3" ht="24" customHeight="1" x14ac:dyDescent="0.25">
      <c r="A28" s="67">
        <v>44471.496643518563</v>
      </c>
      <c r="B28" s="41">
        <v>0.06</v>
      </c>
      <c r="C28" s="107" t="s">
        <v>330</v>
      </c>
    </row>
    <row r="29" spans="1:3" ht="24" customHeight="1" x14ac:dyDescent="0.25">
      <c r="A29" s="67">
        <v>44471.652789351996</v>
      </c>
      <c r="B29" s="41">
        <v>0.5</v>
      </c>
      <c r="C29" s="107" t="s">
        <v>330</v>
      </c>
    </row>
    <row r="30" spans="1:3" ht="24" customHeight="1" x14ac:dyDescent="0.25">
      <c r="A30" s="67">
        <v>44471.666446759365</v>
      </c>
      <c r="B30" s="41">
        <v>0.76</v>
      </c>
      <c r="C30" s="107" t="s">
        <v>331</v>
      </c>
    </row>
    <row r="31" spans="1:3" ht="24" customHeight="1" x14ac:dyDescent="0.25">
      <c r="A31" s="67">
        <v>44471.493043981493</v>
      </c>
      <c r="B31" s="41">
        <v>0.86</v>
      </c>
      <c r="C31" s="107" t="s">
        <v>332</v>
      </c>
    </row>
    <row r="32" spans="1:3" ht="24" customHeight="1" x14ac:dyDescent="0.25">
      <c r="A32" s="67">
        <v>44471.777546296362</v>
      </c>
      <c r="B32" s="41">
        <v>0.9</v>
      </c>
      <c r="C32" s="107" t="s">
        <v>333</v>
      </c>
    </row>
    <row r="33" spans="1:3" ht="24" customHeight="1" x14ac:dyDescent="0.25">
      <c r="A33" s="67">
        <v>44471.359560185112</v>
      </c>
      <c r="B33" s="41">
        <v>20</v>
      </c>
      <c r="C33" s="107" t="s">
        <v>37</v>
      </c>
    </row>
    <row r="34" spans="1:3" ht="24" customHeight="1" x14ac:dyDescent="0.25">
      <c r="A34" s="67">
        <v>44471.618043981493</v>
      </c>
      <c r="B34" s="41">
        <v>20</v>
      </c>
      <c r="C34" s="107" t="s">
        <v>37</v>
      </c>
    </row>
    <row r="35" spans="1:3" ht="24" customHeight="1" x14ac:dyDescent="0.25">
      <c r="A35" s="67">
        <v>44472.360914351884</v>
      </c>
      <c r="B35" s="41">
        <v>20</v>
      </c>
      <c r="C35" s="107" t="s">
        <v>37</v>
      </c>
    </row>
    <row r="36" spans="1:3" ht="24" customHeight="1" x14ac:dyDescent="0.25">
      <c r="A36" s="67">
        <v>44472.639629629441</v>
      </c>
      <c r="B36" s="41">
        <v>20</v>
      </c>
      <c r="C36" s="107" t="s">
        <v>37</v>
      </c>
    </row>
    <row r="37" spans="1:3" ht="24" customHeight="1" x14ac:dyDescent="0.25">
      <c r="A37" s="67">
        <v>44472.519641203806</v>
      </c>
      <c r="B37" s="41">
        <v>50</v>
      </c>
      <c r="C37" s="107" t="s">
        <v>334</v>
      </c>
    </row>
    <row r="38" spans="1:3" ht="24" customHeight="1" x14ac:dyDescent="0.25">
      <c r="A38" s="67">
        <v>44472.463726851624</v>
      </c>
      <c r="B38" s="41">
        <v>500</v>
      </c>
      <c r="C38" s="107" t="s">
        <v>37</v>
      </c>
    </row>
    <row r="39" spans="1:3" ht="24" customHeight="1" x14ac:dyDescent="0.25">
      <c r="A39" s="67">
        <v>44472.521435185336</v>
      </c>
      <c r="B39" s="41">
        <v>1000</v>
      </c>
      <c r="C39" s="107" t="s">
        <v>335</v>
      </c>
    </row>
    <row r="40" spans="1:3" ht="24" customHeight="1" x14ac:dyDescent="0.25">
      <c r="A40" s="67">
        <v>44472.238506944384</v>
      </c>
      <c r="B40" s="41">
        <v>26422.5</v>
      </c>
      <c r="C40" s="107" t="s">
        <v>336</v>
      </c>
    </row>
    <row r="41" spans="1:3" ht="24" customHeight="1" x14ac:dyDescent="0.25">
      <c r="A41" s="67">
        <v>44473.741967592388</v>
      </c>
      <c r="B41" s="41">
        <v>0.04</v>
      </c>
      <c r="C41" s="107" t="s">
        <v>337</v>
      </c>
    </row>
    <row r="42" spans="1:3" ht="24" customHeight="1" x14ac:dyDescent="0.25">
      <c r="A42" s="67">
        <v>44473.566701388918</v>
      </c>
      <c r="B42" s="41">
        <v>0.18</v>
      </c>
      <c r="C42" s="107" t="s">
        <v>338</v>
      </c>
    </row>
    <row r="43" spans="1:3" ht="24" customHeight="1" x14ac:dyDescent="0.25">
      <c r="A43" s="67">
        <v>44473.517638888676</v>
      </c>
      <c r="B43" s="41">
        <v>0.27</v>
      </c>
      <c r="C43" s="107" t="s">
        <v>339</v>
      </c>
    </row>
    <row r="44" spans="1:3" ht="24" customHeight="1" x14ac:dyDescent="0.25">
      <c r="A44" s="67">
        <v>44473.533761573955</v>
      </c>
      <c r="B44" s="41">
        <v>0.45</v>
      </c>
      <c r="C44" s="107" t="s">
        <v>340</v>
      </c>
    </row>
    <row r="45" spans="1:3" ht="24" customHeight="1" x14ac:dyDescent="0.25">
      <c r="A45" s="67">
        <v>44473.663020833395</v>
      </c>
      <c r="B45" s="41">
        <v>0.46</v>
      </c>
      <c r="C45" s="107" t="s">
        <v>341</v>
      </c>
    </row>
    <row r="46" spans="1:3" ht="24" customHeight="1" x14ac:dyDescent="0.25">
      <c r="A46" s="67">
        <v>44473.420590277761</v>
      </c>
      <c r="B46" s="41">
        <v>0.71</v>
      </c>
      <c r="C46" s="107" t="s">
        <v>342</v>
      </c>
    </row>
    <row r="47" spans="1:3" ht="24" customHeight="1" x14ac:dyDescent="0.25">
      <c r="A47" s="67">
        <v>44473.758680555504</v>
      </c>
      <c r="B47" s="41">
        <v>0.71</v>
      </c>
      <c r="C47" s="107" t="s">
        <v>343</v>
      </c>
    </row>
    <row r="48" spans="1:3" ht="24" customHeight="1" x14ac:dyDescent="0.25">
      <c r="A48" s="67">
        <v>44473.535393518396</v>
      </c>
      <c r="B48" s="41">
        <v>0.8</v>
      </c>
      <c r="C48" s="107" t="s">
        <v>344</v>
      </c>
    </row>
    <row r="49" spans="1:3" ht="24" customHeight="1" x14ac:dyDescent="0.25">
      <c r="A49" s="67">
        <v>44473.534733796492</v>
      </c>
      <c r="B49" s="41">
        <v>0.96</v>
      </c>
      <c r="C49" s="107" t="s">
        <v>345</v>
      </c>
    </row>
    <row r="50" spans="1:3" ht="24" customHeight="1" x14ac:dyDescent="0.25">
      <c r="A50" s="67">
        <v>44473.099062500056</v>
      </c>
      <c r="B50" s="41">
        <v>20</v>
      </c>
      <c r="C50" s="107" t="s">
        <v>37</v>
      </c>
    </row>
    <row r="51" spans="1:3" ht="24" customHeight="1" x14ac:dyDescent="0.25">
      <c r="A51" s="67">
        <v>44473.161076388787</v>
      </c>
      <c r="B51" s="41">
        <v>298.2</v>
      </c>
      <c r="C51" s="107" t="s">
        <v>346</v>
      </c>
    </row>
    <row r="52" spans="1:3" ht="24" customHeight="1" x14ac:dyDescent="0.25">
      <c r="A52" s="67">
        <v>44473.48261574097</v>
      </c>
      <c r="B52" s="41">
        <v>1000</v>
      </c>
      <c r="C52" s="107" t="s">
        <v>37</v>
      </c>
    </row>
    <row r="53" spans="1:3" ht="24" customHeight="1" x14ac:dyDescent="0.25">
      <c r="A53" s="67">
        <v>44473.161087962799</v>
      </c>
      <c r="B53" s="41">
        <v>1852.5</v>
      </c>
      <c r="C53" s="107" t="s">
        <v>347</v>
      </c>
    </row>
    <row r="54" spans="1:3" ht="24" customHeight="1" x14ac:dyDescent="0.25">
      <c r="A54" s="67">
        <v>44473.559918981511</v>
      </c>
      <c r="B54" s="41">
        <v>4387.3</v>
      </c>
      <c r="C54" s="107" t="s">
        <v>348</v>
      </c>
    </row>
    <row r="55" spans="1:3" ht="24" customHeight="1" x14ac:dyDescent="0.25">
      <c r="A55" s="67">
        <v>44473.559895833489</v>
      </c>
      <c r="B55" s="41">
        <v>4810.53</v>
      </c>
      <c r="C55" s="107" t="s">
        <v>349</v>
      </c>
    </row>
    <row r="56" spans="1:3" ht="24" customHeight="1" x14ac:dyDescent="0.25">
      <c r="A56" s="67">
        <v>44473.537083333358</v>
      </c>
      <c r="B56" s="41">
        <v>4907</v>
      </c>
      <c r="C56" s="107" t="s">
        <v>30</v>
      </c>
    </row>
    <row r="57" spans="1:3" ht="24" customHeight="1" x14ac:dyDescent="0.25">
      <c r="A57" s="67">
        <v>44473.808935184963</v>
      </c>
      <c r="B57" s="41">
        <v>5000</v>
      </c>
      <c r="C57" s="107" t="s">
        <v>350</v>
      </c>
    </row>
    <row r="58" spans="1:3" ht="24" customHeight="1" x14ac:dyDescent="0.25">
      <c r="A58" s="67">
        <v>44473.723287037108</v>
      </c>
      <c r="B58" s="41">
        <v>10000</v>
      </c>
      <c r="C58" s="107" t="s">
        <v>945</v>
      </c>
    </row>
    <row r="59" spans="1:3" ht="24" customHeight="1" x14ac:dyDescent="0.25">
      <c r="A59" s="67">
        <v>44473.560000000056</v>
      </c>
      <c r="B59" s="41">
        <v>13207.6</v>
      </c>
      <c r="C59" s="107" t="s">
        <v>351</v>
      </c>
    </row>
    <row r="60" spans="1:3" ht="24" customHeight="1" x14ac:dyDescent="0.25">
      <c r="A60" s="67">
        <v>44473.616863425821</v>
      </c>
      <c r="B60" s="41">
        <v>30000</v>
      </c>
      <c r="C60" s="107" t="s">
        <v>352</v>
      </c>
    </row>
    <row r="61" spans="1:3" ht="24" customHeight="1" x14ac:dyDescent="0.25">
      <c r="A61" s="67">
        <v>44474.747858796269</v>
      </c>
      <c r="B61" s="41">
        <v>0.01</v>
      </c>
      <c r="C61" s="107" t="s">
        <v>353</v>
      </c>
    </row>
    <row r="62" spans="1:3" ht="24" customHeight="1" x14ac:dyDescent="0.25">
      <c r="A62" s="67">
        <v>44474.724039352033</v>
      </c>
      <c r="B62" s="41">
        <v>0.08</v>
      </c>
      <c r="C62" s="107" t="s">
        <v>354</v>
      </c>
    </row>
    <row r="63" spans="1:3" ht="24" customHeight="1" x14ac:dyDescent="0.25">
      <c r="A63" s="67">
        <v>44474.627673611045</v>
      </c>
      <c r="B63" s="41">
        <v>0.1</v>
      </c>
      <c r="C63" s="107" t="s">
        <v>353</v>
      </c>
    </row>
    <row r="64" spans="1:3" ht="24" customHeight="1" x14ac:dyDescent="0.25">
      <c r="A64" s="67">
        <v>44474.594988425728</v>
      </c>
      <c r="B64" s="41">
        <v>0.26</v>
      </c>
      <c r="C64" s="107" t="s">
        <v>355</v>
      </c>
    </row>
    <row r="65" spans="1:3" ht="24" customHeight="1" x14ac:dyDescent="0.25">
      <c r="A65" s="67">
        <v>44474.493888888974</v>
      </c>
      <c r="B65" s="41">
        <v>0.45</v>
      </c>
      <c r="C65" s="107" t="s">
        <v>356</v>
      </c>
    </row>
    <row r="66" spans="1:3" ht="24" customHeight="1" x14ac:dyDescent="0.25">
      <c r="A66" s="67">
        <v>44474.764432870317</v>
      </c>
      <c r="B66" s="41">
        <v>0.5</v>
      </c>
      <c r="C66" s="107" t="s">
        <v>357</v>
      </c>
    </row>
    <row r="67" spans="1:3" ht="24" customHeight="1" x14ac:dyDescent="0.25">
      <c r="A67" s="67">
        <v>44474.510914351791</v>
      </c>
      <c r="B67" s="41">
        <v>0.52</v>
      </c>
      <c r="C67" s="107" t="s">
        <v>353</v>
      </c>
    </row>
    <row r="68" spans="1:3" ht="24" customHeight="1" x14ac:dyDescent="0.25">
      <c r="A68" s="67">
        <v>44474.461342592724</v>
      </c>
      <c r="B68" s="41">
        <v>0.86</v>
      </c>
      <c r="C68" s="107" t="s">
        <v>358</v>
      </c>
    </row>
    <row r="69" spans="1:3" ht="24" customHeight="1" x14ac:dyDescent="0.25">
      <c r="A69" s="67">
        <v>44474.747210648376</v>
      </c>
      <c r="B69" s="41">
        <v>0.9</v>
      </c>
      <c r="C69" s="107" t="s">
        <v>359</v>
      </c>
    </row>
    <row r="70" spans="1:3" ht="24" customHeight="1" x14ac:dyDescent="0.25">
      <c r="A70" s="67">
        <v>44474.751724536996</v>
      </c>
      <c r="B70" s="41">
        <v>5</v>
      </c>
      <c r="C70" s="107" t="s">
        <v>360</v>
      </c>
    </row>
    <row r="71" spans="1:3" ht="24" customHeight="1" x14ac:dyDescent="0.25">
      <c r="A71" s="67">
        <v>44474.254606481642</v>
      </c>
      <c r="B71" s="41">
        <v>20</v>
      </c>
      <c r="C71" s="107" t="s">
        <v>37</v>
      </c>
    </row>
    <row r="72" spans="1:3" ht="24" customHeight="1" x14ac:dyDescent="0.25">
      <c r="A72" s="67">
        <v>44474.25472222222</v>
      </c>
      <c r="B72" s="41">
        <v>20</v>
      </c>
      <c r="C72" s="107" t="s">
        <v>37</v>
      </c>
    </row>
    <row r="73" spans="1:3" ht="24" customHeight="1" x14ac:dyDescent="0.25">
      <c r="A73" s="67">
        <v>44474.254791666754</v>
      </c>
      <c r="B73" s="41">
        <v>20</v>
      </c>
      <c r="C73" s="107" t="s">
        <v>37</v>
      </c>
    </row>
    <row r="74" spans="1:3" ht="24" customHeight="1" x14ac:dyDescent="0.25">
      <c r="A74" s="67">
        <v>44474.198657407425</v>
      </c>
      <c r="B74" s="41">
        <v>99.4</v>
      </c>
      <c r="C74" s="107" t="s">
        <v>361</v>
      </c>
    </row>
    <row r="75" spans="1:3" ht="24" customHeight="1" x14ac:dyDescent="0.25">
      <c r="A75" s="67">
        <v>44474.50664351834</v>
      </c>
      <c r="B75" s="41">
        <v>100</v>
      </c>
      <c r="C75" s="107" t="s">
        <v>362</v>
      </c>
    </row>
    <row r="76" spans="1:3" ht="24" customHeight="1" x14ac:dyDescent="0.25">
      <c r="A76" s="67">
        <v>44474.544583333191</v>
      </c>
      <c r="B76" s="41">
        <v>2000.5</v>
      </c>
      <c r="C76" s="107" t="s">
        <v>363</v>
      </c>
    </row>
    <row r="77" spans="1:3" ht="24" customHeight="1" x14ac:dyDescent="0.25">
      <c r="A77" s="67">
        <v>44474.467905092519</v>
      </c>
      <c r="B77" s="41">
        <v>5000</v>
      </c>
      <c r="C77" s="107" t="s">
        <v>364</v>
      </c>
    </row>
    <row r="78" spans="1:3" ht="24" customHeight="1" x14ac:dyDescent="0.25">
      <c r="A78" s="67">
        <v>44474.708865740802</v>
      </c>
      <c r="B78" s="41">
        <v>500000</v>
      </c>
      <c r="C78" s="107" t="s">
        <v>365</v>
      </c>
    </row>
    <row r="79" spans="1:3" ht="24" customHeight="1" x14ac:dyDescent="0.25">
      <c r="A79" s="67">
        <v>44475.722581018694</v>
      </c>
      <c r="B79" s="41">
        <v>0.2</v>
      </c>
      <c r="C79" s="107" t="s">
        <v>366</v>
      </c>
    </row>
    <row r="80" spans="1:3" ht="24" customHeight="1" x14ac:dyDescent="0.25">
      <c r="A80" s="67">
        <v>44475.674201388843</v>
      </c>
      <c r="B80" s="41">
        <v>0.28999999999999998</v>
      </c>
      <c r="C80" s="107" t="s">
        <v>367</v>
      </c>
    </row>
    <row r="81" spans="1:3" ht="24" customHeight="1" x14ac:dyDescent="0.25">
      <c r="A81" s="67">
        <v>44475.509479166474</v>
      </c>
      <c r="B81" s="41">
        <v>0.83</v>
      </c>
      <c r="C81" s="107" t="s">
        <v>368</v>
      </c>
    </row>
    <row r="82" spans="1:3" ht="24" customHeight="1" x14ac:dyDescent="0.25">
      <c r="A82" s="67">
        <v>44475.661574074067</v>
      </c>
      <c r="B82" s="41">
        <v>0.88</v>
      </c>
      <c r="C82" s="107" t="s">
        <v>369</v>
      </c>
    </row>
    <row r="83" spans="1:3" ht="24" customHeight="1" x14ac:dyDescent="0.25">
      <c r="A83" s="67">
        <v>44475.475381944329</v>
      </c>
      <c r="B83" s="41">
        <v>50</v>
      </c>
      <c r="C83" s="107" t="s">
        <v>370</v>
      </c>
    </row>
    <row r="84" spans="1:3" ht="24" customHeight="1" x14ac:dyDescent="0.25">
      <c r="A84" s="67">
        <v>44475.499756944366</v>
      </c>
      <c r="B84" s="41">
        <v>50</v>
      </c>
      <c r="C84" s="107" t="s">
        <v>371</v>
      </c>
    </row>
    <row r="85" spans="1:3" ht="24" customHeight="1" x14ac:dyDescent="0.25">
      <c r="A85" s="67">
        <v>44475.449675926007</v>
      </c>
      <c r="B85" s="41">
        <v>100</v>
      </c>
      <c r="C85" s="107" t="s">
        <v>372</v>
      </c>
    </row>
    <row r="86" spans="1:3" ht="24" customHeight="1" x14ac:dyDescent="0.25">
      <c r="A86" s="67">
        <v>44475.446574074216</v>
      </c>
      <c r="B86" s="41">
        <v>500</v>
      </c>
      <c r="C86" s="107" t="s">
        <v>373</v>
      </c>
    </row>
    <row r="87" spans="1:3" ht="24" customHeight="1" x14ac:dyDescent="0.25">
      <c r="A87" s="67">
        <v>44475.4791550925</v>
      </c>
      <c r="B87" s="41">
        <v>500</v>
      </c>
      <c r="C87" s="107" t="s">
        <v>37</v>
      </c>
    </row>
    <row r="88" spans="1:3" ht="24" customHeight="1" x14ac:dyDescent="0.25">
      <c r="A88" s="67">
        <v>44475.186226851773</v>
      </c>
      <c r="B88" s="41">
        <v>795.2</v>
      </c>
      <c r="C88" s="107" t="s">
        <v>374</v>
      </c>
    </row>
    <row r="89" spans="1:3" ht="24" customHeight="1" x14ac:dyDescent="0.25">
      <c r="A89" s="67">
        <v>44475.565532407258</v>
      </c>
      <c r="B89" s="41">
        <v>1000</v>
      </c>
      <c r="C89" s="107" t="s">
        <v>375</v>
      </c>
    </row>
    <row r="90" spans="1:3" ht="24" customHeight="1" x14ac:dyDescent="0.25">
      <c r="A90" s="67">
        <v>44475.578263889067</v>
      </c>
      <c r="B90" s="41">
        <v>1500</v>
      </c>
      <c r="C90" s="107" t="s">
        <v>37</v>
      </c>
    </row>
    <row r="91" spans="1:3" ht="24" customHeight="1" x14ac:dyDescent="0.25">
      <c r="A91" s="67">
        <v>44475.552291666623</v>
      </c>
      <c r="B91" s="41">
        <v>7681.55</v>
      </c>
      <c r="C91" s="107" t="s">
        <v>376</v>
      </c>
    </row>
    <row r="92" spans="1:3" ht="24" customHeight="1" x14ac:dyDescent="0.25">
      <c r="A92" s="67">
        <v>44476.757569444366</v>
      </c>
      <c r="B92" s="41">
        <v>0.02</v>
      </c>
      <c r="C92" s="107" t="s">
        <v>377</v>
      </c>
    </row>
    <row r="93" spans="1:3" ht="24" customHeight="1" x14ac:dyDescent="0.25">
      <c r="A93" s="67">
        <v>44476.783599536866</v>
      </c>
      <c r="B93" s="41">
        <v>0.04</v>
      </c>
      <c r="C93" s="107" t="s">
        <v>378</v>
      </c>
    </row>
    <row r="94" spans="1:3" ht="24" customHeight="1" x14ac:dyDescent="0.25">
      <c r="A94" s="67">
        <v>44476.671828703489</v>
      </c>
      <c r="B94" s="41">
        <v>0.06</v>
      </c>
      <c r="C94" s="107" t="s">
        <v>379</v>
      </c>
    </row>
    <row r="95" spans="1:3" ht="24" customHeight="1" x14ac:dyDescent="0.25">
      <c r="A95" s="67">
        <v>44476.788113425951</v>
      </c>
      <c r="B95" s="41">
        <v>0.39</v>
      </c>
      <c r="C95" s="107" t="s">
        <v>380</v>
      </c>
    </row>
    <row r="96" spans="1:3" ht="24" customHeight="1" x14ac:dyDescent="0.25">
      <c r="A96" s="67">
        <v>44476.766365740914</v>
      </c>
      <c r="B96" s="41">
        <v>0.62</v>
      </c>
      <c r="C96" s="107" t="s">
        <v>381</v>
      </c>
    </row>
    <row r="97" spans="1:3" ht="24" customHeight="1" x14ac:dyDescent="0.25">
      <c r="A97" s="67">
        <v>44476.790162037127</v>
      </c>
      <c r="B97" s="41">
        <v>2.17</v>
      </c>
      <c r="C97" s="107" t="s">
        <v>382</v>
      </c>
    </row>
    <row r="98" spans="1:3" ht="24" customHeight="1" x14ac:dyDescent="0.25">
      <c r="A98" s="67">
        <v>44476.124282407574</v>
      </c>
      <c r="B98" s="41">
        <v>20</v>
      </c>
      <c r="C98" s="107" t="s">
        <v>37</v>
      </c>
    </row>
    <row r="99" spans="1:3" ht="24" customHeight="1" x14ac:dyDescent="0.25">
      <c r="A99" s="67">
        <v>44476.337789352052</v>
      </c>
      <c r="B99" s="41">
        <v>20</v>
      </c>
      <c r="C99" s="107" t="s">
        <v>37</v>
      </c>
    </row>
    <row r="100" spans="1:3" ht="24" customHeight="1" x14ac:dyDescent="0.25">
      <c r="A100" s="67">
        <v>44476.407395833172</v>
      </c>
      <c r="B100" s="41">
        <v>20</v>
      </c>
      <c r="C100" s="107" t="s">
        <v>37</v>
      </c>
    </row>
    <row r="101" spans="1:3" ht="24" customHeight="1" x14ac:dyDescent="0.25">
      <c r="A101" s="67">
        <v>44476.098981481511</v>
      </c>
      <c r="B101" s="41">
        <v>100</v>
      </c>
      <c r="C101" s="107" t="s">
        <v>37</v>
      </c>
    </row>
    <row r="102" spans="1:3" ht="24" customHeight="1" x14ac:dyDescent="0.25">
      <c r="A102" s="67">
        <v>44476.097280092537</v>
      </c>
      <c r="B102" s="41">
        <v>193</v>
      </c>
      <c r="C102" s="107" t="s">
        <v>37</v>
      </c>
    </row>
    <row r="103" spans="1:3" ht="24" customHeight="1" x14ac:dyDescent="0.25">
      <c r="A103" s="67">
        <v>44476.179293981288</v>
      </c>
      <c r="B103" s="41">
        <v>198.8</v>
      </c>
      <c r="C103" s="107" t="s">
        <v>383</v>
      </c>
    </row>
    <row r="104" spans="1:3" ht="24" customHeight="1" x14ac:dyDescent="0.25">
      <c r="A104" s="67">
        <v>44476.80502314819</v>
      </c>
      <c r="B104" s="41">
        <v>300</v>
      </c>
      <c r="C104" s="107" t="s">
        <v>384</v>
      </c>
    </row>
    <row r="105" spans="1:3" ht="24" customHeight="1" x14ac:dyDescent="0.25">
      <c r="A105" s="67">
        <v>44476.706400462892</v>
      </c>
      <c r="B105" s="41">
        <v>1500</v>
      </c>
      <c r="C105" s="107" t="s">
        <v>385</v>
      </c>
    </row>
    <row r="106" spans="1:3" ht="24" customHeight="1" x14ac:dyDescent="0.25">
      <c r="A106" s="67">
        <v>44476.561134259216</v>
      </c>
      <c r="B106" s="41">
        <v>5090.8</v>
      </c>
      <c r="C106" s="107" t="s">
        <v>386</v>
      </c>
    </row>
    <row r="107" spans="1:3" ht="24" customHeight="1" x14ac:dyDescent="0.25">
      <c r="A107" s="67">
        <v>44476.543842592742</v>
      </c>
      <c r="B107" s="41">
        <v>6062.6</v>
      </c>
      <c r="C107" s="107" t="s">
        <v>387</v>
      </c>
    </row>
    <row r="108" spans="1:3" ht="24" customHeight="1" x14ac:dyDescent="0.25">
      <c r="A108" s="67">
        <v>44476.671516203787</v>
      </c>
      <c r="B108" s="41">
        <v>10000</v>
      </c>
      <c r="C108" s="107" t="s">
        <v>278</v>
      </c>
    </row>
    <row r="109" spans="1:3" ht="24" customHeight="1" x14ac:dyDescent="0.25">
      <c r="A109" s="67">
        <v>44476.511469907593</v>
      </c>
      <c r="B109" s="41">
        <v>38058</v>
      </c>
      <c r="C109" s="107" t="s">
        <v>30</v>
      </c>
    </row>
    <row r="110" spans="1:3" ht="24" customHeight="1" x14ac:dyDescent="0.25">
      <c r="A110" s="67">
        <v>44476.727245370392</v>
      </c>
      <c r="B110" s="41">
        <v>657500</v>
      </c>
      <c r="C110" s="107" t="s">
        <v>388</v>
      </c>
    </row>
    <row r="111" spans="1:3" ht="24" customHeight="1" x14ac:dyDescent="0.25">
      <c r="A111" s="67">
        <v>44477.429953703657</v>
      </c>
      <c r="B111" s="41">
        <v>0.4</v>
      </c>
      <c r="C111" s="107" t="s">
        <v>389</v>
      </c>
    </row>
    <row r="112" spans="1:3" ht="24" customHeight="1" x14ac:dyDescent="0.25">
      <c r="A112" s="67">
        <v>44477.713078703731</v>
      </c>
      <c r="B112" s="41">
        <v>0.42</v>
      </c>
      <c r="C112" s="107" t="s">
        <v>390</v>
      </c>
    </row>
    <row r="113" spans="1:3" ht="24" customHeight="1" x14ac:dyDescent="0.25">
      <c r="A113" s="67">
        <v>44477.466562500224</v>
      </c>
      <c r="B113" s="41">
        <v>0.5</v>
      </c>
      <c r="C113" s="107" t="s">
        <v>391</v>
      </c>
    </row>
    <row r="114" spans="1:3" ht="24" customHeight="1" x14ac:dyDescent="0.25">
      <c r="A114" s="67">
        <v>44477.645740740933</v>
      </c>
      <c r="B114" s="41">
        <v>0.53</v>
      </c>
      <c r="C114" s="107" t="s">
        <v>392</v>
      </c>
    </row>
    <row r="115" spans="1:3" ht="24" customHeight="1" x14ac:dyDescent="0.25">
      <c r="A115" s="67">
        <v>44477.661238425877</v>
      </c>
      <c r="B115" s="41">
        <v>0.74</v>
      </c>
      <c r="C115" s="107" t="s">
        <v>393</v>
      </c>
    </row>
    <row r="116" spans="1:3" ht="24" customHeight="1" x14ac:dyDescent="0.25">
      <c r="A116" s="67">
        <v>44477.778101851698</v>
      </c>
      <c r="B116" s="41">
        <v>0.74</v>
      </c>
      <c r="C116" s="107" t="s">
        <v>394</v>
      </c>
    </row>
    <row r="117" spans="1:3" ht="24" customHeight="1" x14ac:dyDescent="0.25">
      <c r="A117" s="67">
        <v>44477.644895833451</v>
      </c>
      <c r="B117" s="41">
        <v>0.76</v>
      </c>
      <c r="C117" s="107" t="s">
        <v>395</v>
      </c>
    </row>
    <row r="118" spans="1:3" ht="24" customHeight="1" x14ac:dyDescent="0.25">
      <c r="A118" s="67">
        <v>44477.420868055429</v>
      </c>
      <c r="B118" s="41">
        <v>0.89</v>
      </c>
      <c r="C118" s="107" t="s">
        <v>396</v>
      </c>
    </row>
    <row r="119" spans="1:3" ht="24" customHeight="1" x14ac:dyDescent="0.25">
      <c r="A119" s="67">
        <v>44477.472962962929</v>
      </c>
      <c r="B119" s="41">
        <v>0.96</v>
      </c>
      <c r="C119" s="107" t="s">
        <v>397</v>
      </c>
    </row>
    <row r="120" spans="1:3" ht="24" customHeight="1" x14ac:dyDescent="0.25">
      <c r="A120" s="67">
        <v>44477.503958333284</v>
      </c>
      <c r="B120" s="41">
        <v>0.97</v>
      </c>
      <c r="C120" s="107" t="s">
        <v>398</v>
      </c>
    </row>
    <row r="121" spans="1:3" ht="24" customHeight="1" x14ac:dyDescent="0.25">
      <c r="A121" s="67">
        <v>44477.615706018638</v>
      </c>
      <c r="B121" s="41">
        <v>1.94</v>
      </c>
      <c r="C121" s="107" t="s">
        <v>399</v>
      </c>
    </row>
    <row r="122" spans="1:3" ht="24" customHeight="1" x14ac:dyDescent="0.25">
      <c r="A122" s="67">
        <v>44477.171458333265</v>
      </c>
      <c r="B122" s="41">
        <v>30</v>
      </c>
      <c r="C122" s="107" t="s">
        <v>400</v>
      </c>
    </row>
    <row r="123" spans="1:3" ht="24" customHeight="1" x14ac:dyDescent="0.25">
      <c r="A123" s="67">
        <v>44477.333402777556</v>
      </c>
      <c r="B123" s="41">
        <v>50</v>
      </c>
      <c r="C123" s="107" t="s">
        <v>401</v>
      </c>
    </row>
    <row r="124" spans="1:3" ht="24" customHeight="1" x14ac:dyDescent="0.25">
      <c r="A124" s="67">
        <v>44477.42120370362</v>
      </c>
      <c r="B124" s="41">
        <v>100</v>
      </c>
      <c r="C124" s="107" t="s">
        <v>402</v>
      </c>
    </row>
    <row r="125" spans="1:3" ht="24" customHeight="1" x14ac:dyDescent="0.25">
      <c r="A125" s="67">
        <v>44477.548252314795</v>
      </c>
      <c r="B125" s="41">
        <v>288.3</v>
      </c>
      <c r="C125" s="107" t="s">
        <v>403</v>
      </c>
    </row>
    <row r="126" spans="1:3" ht="24" customHeight="1" x14ac:dyDescent="0.25">
      <c r="A126" s="67">
        <v>44477.544178240933</v>
      </c>
      <c r="B126" s="41">
        <v>800</v>
      </c>
      <c r="C126" s="107" t="s">
        <v>37</v>
      </c>
    </row>
    <row r="127" spans="1:3" ht="24" customHeight="1" x14ac:dyDescent="0.25">
      <c r="A127" s="67">
        <v>44477.553368055727</v>
      </c>
      <c r="B127" s="41">
        <v>5000</v>
      </c>
      <c r="C127" s="107" t="s">
        <v>404</v>
      </c>
    </row>
    <row r="128" spans="1:3" ht="24" customHeight="1" x14ac:dyDescent="0.25">
      <c r="A128" s="67">
        <v>44477.548032407183</v>
      </c>
      <c r="B128" s="41">
        <v>24279.200000000001</v>
      </c>
      <c r="C128" s="107" t="s">
        <v>405</v>
      </c>
    </row>
    <row r="129" spans="1:3" ht="24" customHeight="1" x14ac:dyDescent="0.25">
      <c r="A129" s="67">
        <v>44478.657743055373</v>
      </c>
      <c r="B129" s="41">
        <v>0.04</v>
      </c>
      <c r="C129" s="107" t="s">
        <v>406</v>
      </c>
    </row>
    <row r="130" spans="1:3" ht="24" customHeight="1" x14ac:dyDescent="0.25">
      <c r="A130" s="67">
        <v>44478.610300926026</v>
      </c>
      <c r="B130" s="41">
        <v>0.06</v>
      </c>
      <c r="C130" s="107" t="s">
        <v>407</v>
      </c>
    </row>
    <row r="131" spans="1:3" ht="24" customHeight="1" x14ac:dyDescent="0.25">
      <c r="A131" s="67">
        <v>44478.468437499832</v>
      </c>
      <c r="B131" s="41">
        <v>0.08</v>
      </c>
      <c r="C131" s="107" t="s">
        <v>408</v>
      </c>
    </row>
    <row r="132" spans="1:3" ht="24" customHeight="1" x14ac:dyDescent="0.25">
      <c r="A132" s="67">
        <v>44478.511504629627</v>
      </c>
      <c r="B132" s="41">
        <v>0.16</v>
      </c>
      <c r="C132" s="107" t="s">
        <v>409</v>
      </c>
    </row>
    <row r="133" spans="1:3" ht="24" customHeight="1" x14ac:dyDescent="0.25">
      <c r="A133" s="67">
        <v>44478.65248842584</v>
      </c>
      <c r="B133" s="41">
        <v>0.44</v>
      </c>
      <c r="C133" s="107" t="s">
        <v>410</v>
      </c>
    </row>
    <row r="134" spans="1:3" ht="24" customHeight="1" x14ac:dyDescent="0.25">
      <c r="A134" s="67">
        <v>44478.406226851977</v>
      </c>
      <c r="B134" s="41">
        <v>0.5</v>
      </c>
      <c r="C134" s="107" t="s">
        <v>411</v>
      </c>
    </row>
    <row r="135" spans="1:3" ht="24" customHeight="1" x14ac:dyDescent="0.25">
      <c r="A135" s="67">
        <v>44478.514502314851</v>
      </c>
      <c r="B135" s="41">
        <v>0.94</v>
      </c>
      <c r="C135" s="107" t="s">
        <v>407</v>
      </c>
    </row>
    <row r="136" spans="1:3" ht="24" customHeight="1" x14ac:dyDescent="0.25">
      <c r="A136" s="67">
        <v>44478.421469907276</v>
      </c>
      <c r="B136" s="41">
        <v>100</v>
      </c>
      <c r="C136" s="107" t="s">
        <v>412</v>
      </c>
    </row>
    <row r="137" spans="1:3" ht="24" customHeight="1" x14ac:dyDescent="0.25">
      <c r="A137" s="67">
        <v>44478.771145833191</v>
      </c>
      <c r="B137" s="41">
        <v>100</v>
      </c>
      <c r="C137" s="107" t="s">
        <v>946</v>
      </c>
    </row>
    <row r="138" spans="1:3" ht="24" customHeight="1" x14ac:dyDescent="0.25">
      <c r="A138" s="67">
        <v>44478.171666666865</v>
      </c>
      <c r="B138" s="41">
        <v>1988</v>
      </c>
      <c r="C138" s="107" t="s">
        <v>413</v>
      </c>
    </row>
    <row r="139" spans="1:3" ht="24" customHeight="1" x14ac:dyDescent="0.25">
      <c r="A139" s="67">
        <v>44479.407314814627</v>
      </c>
      <c r="B139" s="41">
        <v>50</v>
      </c>
      <c r="C139" s="107" t="s">
        <v>414</v>
      </c>
    </row>
    <row r="140" spans="1:3" ht="24" customHeight="1" x14ac:dyDescent="0.25">
      <c r="A140" s="67">
        <v>44479.446099536959</v>
      </c>
      <c r="B140" s="41">
        <v>500</v>
      </c>
      <c r="C140" s="107" t="s">
        <v>415</v>
      </c>
    </row>
    <row r="141" spans="1:3" ht="24" customHeight="1" x14ac:dyDescent="0.25">
      <c r="A141" s="67">
        <v>44479.768287037034</v>
      </c>
      <c r="B141" s="41">
        <v>500</v>
      </c>
      <c r="C141" s="107" t="s">
        <v>37</v>
      </c>
    </row>
    <row r="142" spans="1:3" ht="24" customHeight="1" x14ac:dyDescent="0.25">
      <c r="A142" s="67">
        <v>44480.520127314609</v>
      </c>
      <c r="B142" s="41">
        <v>0.03</v>
      </c>
      <c r="C142" s="107" t="s">
        <v>416</v>
      </c>
    </row>
    <row r="143" spans="1:3" ht="24" customHeight="1" x14ac:dyDescent="0.25">
      <c r="A143" s="67">
        <v>44480.468773148023</v>
      </c>
      <c r="B143" s="41">
        <v>0.19</v>
      </c>
      <c r="C143" s="107" t="s">
        <v>417</v>
      </c>
    </row>
    <row r="144" spans="1:3" ht="24" customHeight="1" x14ac:dyDescent="0.25">
      <c r="A144" s="67">
        <v>44480.549618055578</v>
      </c>
      <c r="B144" s="41">
        <v>0.22</v>
      </c>
      <c r="C144" s="107" t="s">
        <v>418</v>
      </c>
    </row>
    <row r="145" spans="1:3" ht="24" customHeight="1" x14ac:dyDescent="0.25">
      <c r="A145" s="67">
        <v>44480.472037036903</v>
      </c>
      <c r="B145" s="41">
        <v>0.31</v>
      </c>
      <c r="C145" s="107" t="s">
        <v>419</v>
      </c>
    </row>
    <row r="146" spans="1:3" ht="24" customHeight="1" x14ac:dyDescent="0.25">
      <c r="A146" s="67">
        <v>44480.551643518731</v>
      </c>
      <c r="B146" s="41">
        <v>0.32</v>
      </c>
      <c r="C146" s="107" t="s">
        <v>420</v>
      </c>
    </row>
    <row r="147" spans="1:3" ht="24" customHeight="1" x14ac:dyDescent="0.25">
      <c r="A147" s="67">
        <v>44480.468275462743</v>
      </c>
      <c r="B147" s="41">
        <v>0.43</v>
      </c>
      <c r="C147" s="107" t="s">
        <v>421</v>
      </c>
    </row>
    <row r="148" spans="1:3" ht="24" customHeight="1" x14ac:dyDescent="0.25">
      <c r="A148" s="67">
        <v>44480.504120370373</v>
      </c>
      <c r="B148" s="41">
        <v>0.49</v>
      </c>
      <c r="C148" s="107" t="s">
        <v>422</v>
      </c>
    </row>
    <row r="149" spans="1:3" ht="24" customHeight="1" x14ac:dyDescent="0.25">
      <c r="A149" s="67">
        <v>44480.47965277778</v>
      </c>
      <c r="B149" s="41">
        <v>0.56999999999999995</v>
      </c>
      <c r="C149" s="107" t="s">
        <v>423</v>
      </c>
    </row>
    <row r="150" spans="1:3" ht="24" customHeight="1" x14ac:dyDescent="0.25">
      <c r="A150" s="67">
        <v>44480.60887731472</v>
      </c>
      <c r="B150" s="41">
        <v>0.88</v>
      </c>
      <c r="C150" s="107" t="s">
        <v>424</v>
      </c>
    </row>
    <row r="151" spans="1:3" ht="24" customHeight="1" x14ac:dyDescent="0.25">
      <c r="A151" s="67">
        <v>44480.504340277985</v>
      </c>
      <c r="B151" s="41">
        <v>30</v>
      </c>
      <c r="C151" s="107" t="s">
        <v>425</v>
      </c>
    </row>
    <row r="152" spans="1:3" ht="24" customHeight="1" x14ac:dyDescent="0.25">
      <c r="A152" s="67">
        <v>44480.515601851977</v>
      </c>
      <c r="B152" s="41">
        <v>200</v>
      </c>
      <c r="C152" s="107" t="s">
        <v>426</v>
      </c>
    </row>
    <row r="153" spans="1:3" ht="24" customHeight="1" x14ac:dyDescent="0.25">
      <c r="A153" s="67">
        <v>44480.600810185075</v>
      </c>
      <c r="B153" s="41">
        <v>292.5</v>
      </c>
      <c r="C153" s="107" t="s">
        <v>427</v>
      </c>
    </row>
    <row r="154" spans="1:3" ht="24" customHeight="1" x14ac:dyDescent="0.25">
      <c r="A154" s="67">
        <v>44480.774907407351</v>
      </c>
      <c r="B154" s="41">
        <v>300</v>
      </c>
      <c r="C154" s="107" t="s">
        <v>37</v>
      </c>
    </row>
    <row r="155" spans="1:3" ht="24" customHeight="1" x14ac:dyDescent="0.25">
      <c r="A155" s="67">
        <v>44480.542638889048</v>
      </c>
      <c r="B155" s="41">
        <v>500</v>
      </c>
      <c r="C155" s="107" t="s">
        <v>37</v>
      </c>
    </row>
    <row r="156" spans="1:3" ht="24" customHeight="1" x14ac:dyDescent="0.25">
      <c r="A156" s="67">
        <v>44480.540590277873</v>
      </c>
      <c r="B156" s="41">
        <v>10883.05</v>
      </c>
      <c r="C156" s="107" t="s">
        <v>428</v>
      </c>
    </row>
    <row r="157" spans="1:3" ht="24" customHeight="1" x14ac:dyDescent="0.25">
      <c r="A157" s="67">
        <v>44480.540624999907</v>
      </c>
      <c r="B157" s="41">
        <v>26583.1</v>
      </c>
      <c r="C157" s="107" t="s">
        <v>429</v>
      </c>
    </row>
    <row r="158" spans="1:3" ht="24" customHeight="1" x14ac:dyDescent="0.25">
      <c r="A158" s="67">
        <v>44480.613668981474</v>
      </c>
      <c r="B158" s="41">
        <v>50000</v>
      </c>
      <c r="C158" s="107" t="s">
        <v>430</v>
      </c>
    </row>
    <row r="159" spans="1:3" ht="24" customHeight="1" x14ac:dyDescent="0.25">
      <c r="A159" s="67">
        <v>44480.540636573918</v>
      </c>
      <c r="B159" s="41">
        <v>78162.350000000006</v>
      </c>
      <c r="C159" s="107" t="s">
        <v>431</v>
      </c>
    </row>
    <row r="160" spans="1:3" ht="24" customHeight="1" x14ac:dyDescent="0.25">
      <c r="A160" s="67">
        <v>44480.540578703862</v>
      </c>
      <c r="B160" s="41">
        <v>113172</v>
      </c>
      <c r="C160" s="107" t="s">
        <v>30</v>
      </c>
    </row>
    <row r="161" spans="1:3" ht="24" customHeight="1" x14ac:dyDescent="0.25">
      <c r="A161" s="67">
        <v>44481.634641203564</v>
      </c>
      <c r="B161" s="41">
        <v>0.01</v>
      </c>
      <c r="C161" s="107" t="s">
        <v>432</v>
      </c>
    </row>
    <row r="162" spans="1:3" ht="24" customHeight="1" x14ac:dyDescent="0.25">
      <c r="A162" s="67">
        <v>44481.632326388732</v>
      </c>
      <c r="B162" s="41">
        <v>0.01</v>
      </c>
      <c r="C162" s="107" t="s">
        <v>433</v>
      </c>
    </row>
    <row r="163" spans="1:3" ht="24" customHeight="1" x14ac:dyDescent="0.25">
      <c r="A163" s="67">
        <v>44481.417928240728</v>
      </c>
      <c r="B163" s="41">
        <v>0.02</v>
      </c>
      <c r="C163" s="107" t="s">
        <v>434</v>
      </c>
    </row>
    <row r="164" spans="1:3" ht="24" customHeight="1" x14ac:dyDescent="0.25">
      <c r="A164" s="67">
        <v>44481.758969907183</v>
      </c>
      <c r="B164" s="41">
        <v>0.04</v>
      </c>
      <c r="C164" s="107" t="s">
        <v>435</v>
      </c>
    </row>
    <row r="165" spans="1:3" ht="24" customHeight="1" x14ac:dyDescent="0.25">
      <c r="A165" s="67">
        <v>44481.485115740914</v>
      </c>
      <c r="B165" s="41">
        <v>0.14000000000000001</v>
      </c>
      <c r="C165" s="107" t="s">
        <v>436</v>
      </c>
    </row>
    <row r="166" spans="1:3" ht="24" customHeight="1" x14ac:dyDescent="0.25">
      <c r="A166" s="67">
        <v>44481.488217592705</v>
      </c>
      <c r="B166" s="41">
        <v>0.22</v>
      </c>
      <c r="C166" s="107" t="s">
        <v>437</v>
      </c>
    </row>
    <row r="167" spans="1:3" ht="24" customHeight="1" x14ac:dyDescent="0.25">
      <c r="A167" s="67">
        <v>44481.511053240858</v>
      </c>
      <c r="B167" s="41">
        <v>0.33</v>
      </c>
      <c r="C167" s="107" t="s">
        <v>438</v>
      </c>
    </row>
    <row r="168" spans="1:3" ht="24" customHeight="1" x14ac:dyDescent="0.25">
      <c r="A168" s="67">
        <v>44481.736261574086</v>
      </c>
      <c r="B168" s="41">
        <v>0.38</v>
      </c>
      <c r="C168" s="107" t="s">
        <v>435</v>
      </c>
    </row>
    <row r="169" spans="1:3" ht="24" customHeight="1" x14ac:dyDescent="0.25">
      <c r="A169" s="67">
        <v>44481.494143518619</v>
      </c>
      <c r="B169" s="41">
        <v>0.4</v>
      </c>
      <c r="C169" s="107" t="s">
        <v>435</v>
      </c>
    </row>
    <row r="170" spans="1:3" ht="24" customHeight="1" x14ac:dyDescent="0.25">
      <c r="A170" s="67">
        <v>44481.57846064819</v>
      </c>
      <c r="B170" s="41">
        <v>0.4</v>
      </c>
      <c r="C170" s="107" t="s">
        <v>439</v>
      </c>
    </row>
    <row r="171" spans="1:3" ht="24" customHeight="1" x14ac:dyDescent="0.25">
      <c r="A171" s="67">
        <v>44481.758472222369</v>
      </c>
      <c r="B171" s="41">
        <v>0.44</v>
      </c>
      <c r="C171" s="107" t="s">
        <v>437</v>
      </c>
    </row>
    <row r="172" spans="1:3" ht="24" customHeight="1" x14ac:dyDescent="0.25">
      <c r="A172" s="67">
        <v>44481.650543981697</v>
      </c>
      <c r="B172" s="41">
        <v>0.49</v>
      </c>
      <c r="C172" s="107" t="s">
        <v>435</v>
      </c>
    </row>
    <row r="173" spans="1:3" ht="24" customHeight="1" x14ac:dyDescent="0.25">
      <c r="A173" s="67">
        <v>44481.700173611287</v>
      </c>
      <c r="B173" s="41">
        <v>0.56999999999999995</v>
      </c>
      <c r="C173" s="107" t="s">
        <v>435</v>
      </c>
    </row>
    <row r="174" spans="1:3" ht="24" customHeight="1" x14ac:dyDescent="0.25">
      <c r="A174" s="67">
        <v>44481.520925926045</v>
      </c>
      <c r="B174" s="41">
        <v>0.73</v>
      </c>
      <c r="C174" s="107" t="s">
        <v>437</v>
      </c>
    </row>
    <row r="175" spans="1:3" ht="24" customHeight="1" x14ac:dyDescent="0.25">
      <c r="A175" s="67">
        <v>44481.691192129627</v>
      </c>
      <c r="B175" s="41">
        <v>0.73</v>
      </c>
      <c r="C175" s="107" t="s">
        <v>440</v>
      </c>
    </row>
    <row r="176" spans="1:3" ht="24" customHeight="1" x14ac:dyDescent="0.25">
      <c r="A176" s="67">
        <v>44481.577881944366</v>
      </c>
      <c r="B176" s="41">
        <v>0.77</v>
      </c>
      <c r="C176" s="107" t="s">
        <v>441</v>
      </c>
    </row>
    <row r="177" spans="1:3" ht="24" customHeight="1" x14ac:dyDescent="0.25">
      <c r="A177" s="67">
        <v>44481.607476851903</v>
      </c>
      <c r="B177" s="41">
        <v>0.84</v>
      </c>
      <c r="C177" s="107" t="s">
        <v>437</v>
      </c>
    </row>
    <row r="178" spans="1:3" ht="24" customHeight="1" x14ac:dyDescent="0.25">
      <c r="A178" s="67">
        <v>44481.494293981697</v>
      </c>
      <c r="B178" s="41">
        <v>0.97</v>
      </c>
      <c r="C178" s="107" t="s">
        <v>435</v>
      </c>
    </row>
    <row r="179" spans="1:3" ht="24" customHeight="1" x14ac:dyDescent="0.25">
      <c r="A179" s="67">
        <v>44481.04983796319</v>
      </c>
      <c r="B179" s="41">
        <v>100</v>
      </c>
      <c r="C179" s="107" t="s">
        <v>442</v>
      </c>
    </row>
    <row r="180" spans="1:3" ht="24" customHeight="1" x14ac:dyDescent="0.25">
      <c r="A180" s="67">
        <v>44481.573032407556</v>
      </c>
      <c r="B180" s="41">
        <v>100</v>
      </c>
      <c r="C180" s="107" t="s">
        <v>37</v>
      </c>
    </row>
    <row r="181" spans="1:3" ht="24" customHeight="1" x14ac:dyDescent="0.25">
      <c r="A181" s="67">
        <v>44481.168541666586</v>
      </c>
      <c r="B181" s="41">
        <v>300</v>
      </c>
      <c r="C181" s="107" t="s">
        <v>443</v>
      </c>
    </row>
    <row r="182" spans="1:3" ht="24" customHeight="1" x14ac:dyDescent="0.25">
      <c r="A182" s="67">
        <v>44481.542673611082</v>
      </c>
      <c r="B182" s="41">
        <v>18264.7</v>
      </c>
      <c r="C182" s="107" t="s">
        <v>444</v>
      </c>
    </row>
    <row r="183" spans="1:3" ht="24" customHeight="1" x14ac:dyDescent="0.25">
      <c r="A183" s="67">
        <v>44482.626585647929</v>
      </c>
      <c r="B183" s="41">
        <v>0.02</v>
      </c>
      <c r="C183" s="107" t="s">
        <v>445</v>
      </c>
    </row>
    <row r="184" spans="1:3" ht="24" customHeight="1" x14ac:dyDescent="0.25">
      <c r="A184" s="67">
        <v>44482.602152777836</v>
      </c>
      <c r="B184" s="41">
        <v>7.0000000000000007E-2</v>
      </c>
      <c r="C184" s="107" t="s">
        <v>446</v>
      </c>
    </row>
    <row r="185" spans="1:3" ht="24" customHeight="1" x14ac:dyDescent="0.25">
      <c r="A185" s="67">
        <v>44482.595231481362</v>
      </c>
      <c r="B185" s="41">
        <v>0.14000000000000001</v>
      </c>
      <c r="C185" s="107" t="s">
        <v>447</v>
      </c>
    </row>
    <row r="186" spans="1:3" ht="24" customHeight="1" x14ac:dyDescent="0.25">
      <c r="A186" s="67">
        <v>44482.573553240858</v>
      </c>
      <c r="B186" s="41">
        <v>0.15</v>
      </c>
      <c r="C186" s="107" t="s">
        <v>445</v>
      </c>
    </row>
    <row r="187" spans="1:3" ht="24" customHeight="1" x14ac:dyDescent="0.25">
      <c r="A187" s="67">
        <v>44482.571250000037</v>
      </c>
      <c r="B187" s="41">
        <v>0.24</v>
      </c>
      <c r="C187" s="107" t="s">
        <v>445</v>
      </c>
    </row>
    <row r="188" spans="1:3" ht="24" customHeight="1" x14ac:dyDescent="0.25">
      <c r="A188" s="67">
        <v>44482.752337962855</v>
      </c>
      <c r="B188" s="41">
        <v>0.3</v>
      </c>
      <c r="C188" s="107" t="s">
        <v>445</v>
      </c>
    </row>
    <row r="189" spans="1:3" ht="24" customHeight="1" x14ac:dyDescent="0.25">
      <c r="A189" s="67">
        <v>44482.575798611157</v>
      </c>
      <c r="B189" s="41">
        <v>0.36</v>
      </c>
      <c r="C189" s="107" t="s">
        <v>448</v>
      </c>
    </row>
    <row r="190" spans="1:3" ht="24" customHeight="1" x14ac:dyDescent="0.25">
      <c r="A190" s="67">
        <v>44482.54311342584</v>
      </c>
      <c r="B190" s="41">
        <v>0.39</v>
      </c>
      <c r="C190" s="107" t="s">
        <v>449</v>
      </c>
    </row>
    <row r="191" spans="1:3" ht="24" customHeight="1" x14ac:dyDescent="0.25">
      <c r="A191" s="67">
        <v>44482.565856481437</v>
      </c>
      <c r="B191" s="41">
        <v>0.5</v>
      </c>
      <c r="C191" s="107" t="s">
        <v>446</v>
      </c>
    </row>
    <row r="192" spans="1:3" ht="24" customHeight="1" x14ac:dyDescent="0.25">
      <c r="A192" s="67">
        <v>44482.434826388955</v>
      </c>
      <c r="B192" s="41">
        <v>0.51</v>
      </c>
      <c r="C192" s="107" t="s">
        <v>450</v>
      </c>
    </row>
    <row r="193" spans="1:3" ht="24" customHeight="1" x14ac:dyDescent="0.25">
      <c r="A193" s="67">
        <v>44482.565694444347</v>
      </c>
      <c r="B193" s="41">
        <v>0.63</v>
      </c>
      <c r="C193" s="107" t="s">
        <v>451</v>
      </c>
    </row>
    <row r="194" spans="1:3" ht="24" customHeight="1" x14ac:dyDescent="0.25">
      <c r="A194" s="67">
        <v>44482.421157407574</v>
      </c>
      <c r="B194" s="41">
        <v>0.73</v>
      </c>
      <c r="C194" s="107" t="s">
        <v>452</v>
      </c>
    </row>
    <row r="195" spans="1:3" ht="24" customHeight="1" x14ac:dyDescent="0.25">
      <c r="A195" s="67">
        <v>44482.505104166456</v>
      </c>
      <c r="B195" s="41">
        <v>0.78</v>
      </c>
      <c r="C195" s="107" t="s">
        <v>445</v>
      </c>
    </row>
    <row r="196" spans="1:3" ht="24" customHeight="1" x14ac:dyDescent="0.25">
      <c r="A196" s="67">
        <v>44482.712499999907</v>
      </c>
      <c r="B196" s="41">
        <v>0.81</v>
      </c>
      <c r="C196" s="107" t="s">
        <v>450</v>
      </c>
    </row>
    <row r="197" spans="1:3" ht="24" customHeight="1" x14ac:dyDescent="0.25">
      <c r="A197" s="67">
        <v>44482.488935185131</v>
      </c>
      <c r="B197" s="41">
        <v>0.82</v>
      </c>
      <c r="C197" s="107" t="s">
        <v>445</v>
      </c>
    </row>
    <row r="198" spans="1:3" ht="24" customHeight="1" x14ac:dyDescent="0.25">
      <c r="A198" s="67">
        <v>44482.476377314888</v>
      </c>
      <c r="B198" s="41">
        <v>0.83</v>
      </c>
      <c r="C198" s="107" t="s">
        <v>445</v>
      </c>
    </row>
    <row r="199" spans="1:3" ht="24" customHeight="1" x14ac:dyDescent="0.25">
      <c r="A199" s="67">
        <v>44482.532557870261</v>
      </c>
      <c r="B199" s="41">
        <v>0.86</v>
      </c>
      <c r="C199" s="107" t="s">
        <v>445</v>
      </c>
    </row>
    <row r="200" spans="1:3" ht="24" customHeight="1" x14ac:dyDescent="0.25">
      <c r="A200" s="67">
        <v>44482.658298611175</v>
      </c>
      <c r="B200" s="41">
        <v>0.89</v>
      </c>
      <c r="C200" s="107" t="s">
        <v>453</v>
      </c>
    </row>
    <row r="201" spans="1:3" ht="24" customHeight="1" x14ac:dyDescent="0.25">
      <c r="A201" s="67">
        <v>44482.609895833302</v>
      </c>
      <c r="B201" s="41">
        <v>0.9</v>
      </c>
      <c r="C201" s="107" t="s">
        <v>445</v>
      </c>
    </row>
    <row r="202" spans="1:3" ht="24" customHeight="1" x14ac:dyDescent="0.25">
      <c r="A202" s="67">
        <v>44482.714814814739</v>
      </c>
      <c r="B202" s="41">
        <v>0.91</v>
      </c>
      <c r="C202" s="107" t="s">
        <v>450</v>
      </c>
    </row>
    <row r="203" spans="1:3" ht="24" customHeight="1" x14ac:dyDescent="0.25">
      <c r="A203" s="67">
        <v>44482.503854166716</v>
      </c>
      <c r="B203" s="41">
        <v>50</v>
      </c>
      <c r="C203" s="107" t="s">
        <v>454</v>
      </c>
    </row>
    <row r="204" spans="1:3" ht="24" customHeight="1" x14ac:dyDescent="0.25">
      <c r="A204" s="67">
        <v>44482.486435185187</v>
      </c>
      <c r="B204" s="41">
        <v>50</v>
      </c>
      <c r="C204" s="107" t="s">
        <v>455</v>
      </c>
    </row>
    <row r="205" spans="1:3" ht="24" customHeight="1" x14ac:dyDescent="0.25">
      <c r="A205" s="67">
        <v>44482.471469907556</v>
      </c>
      <c r="B205" s="41">
        <v>100</v>
      </c>
      <c r="C205" s="107" t="s">
        <v>456</v>
      </c>
    </row>
    <row r="206" spans="1:3" ht="24" customHeight="1" x14ac:dyDescent="0.25">
      <c r="A206" s="67">
        <v>44482.455949074123</v>
      </c>
      <c r="B206" s="41">
        <v>150</v>
      </c>
      <c r="C206" s="107" t="s">
        <v>457</v>
      </c>
    </row>
    <row r="207" spans="1:3" ht="24" customHeight="1" x14ac:dyDescent="0.25">
      <c r="A207" s="67">
        <v>44482.184004629496</v>
      </c>
      <c r="B207" s="41">
        <v>298.2</v>
      </c>
      <c r="C207" s="107" t="s">
        <v>458</v>
      </c>
    </row>
    <row r="208" spans="1:3" ht="24" customHeight="1" x14ac:dyDescent="0.25">
      <c r="A208" s="67">
        <v>44482.553645833395</v>
      </c>
      <c r="B208" s="41">
        <v>19023.599999999999</v>
      </c>
      <c r="C208" s="107" t="s">
        <v>459</v>
      </c>
    </row>
    <row r="209" spans="1:3" ht="24" customHeight="1" x14ac:dyDescent="0.25">
      <c r="A209" s="67">
        <v>44483.739479166456</v>
      </c>
      <c r="B209" s="41">
        <v>0.05</v>
      </c>
      <c r="C209" s="107" t="s">
        <v>460</v>
      </c>
    </row>
    <row r="210" spans="1:3" ht="24" customHeight="1" x14ac:dyDescent="0.25">
      <c r="A210" s="67">
        <v>44483.457453703508</v>
      </c>
      <c r="B210" s="41">
        <v>7.0000000000000007E-2</v>
      </c>
      <c r="C210" s="107" t="s">
        <v>461</v>
      </c>
    </row>
    <row r="211" spans="1:3" ht="24" customHeight="1" x14ac:dyDescent="0.25">
      <c r="A211" s="67">
        <v>44483.645960648078</v>
      </c>
      <c r="B211" s="41">
        <v>0.17</v>
      </c>
      <c r="C211" s="107" t="s">
        <v>462</v>
      </c>
    </row>
    <row r="212" spans="1:3" ht="24" customHeight="1" x14ac:dyDescent="0.25">
      <c r="A212" s="67">
        <v>44483.642337962985</v>
      </c>
      <c r="B212" s="41">
        <v>0.28000000000000003</v>
      </c>
      <c r="C212" s="107" t="s">
        <v>463</v>
      </c>
    </row>
    <row r="213" spans="1:3" ht="24" customHeight="1" x14ac:dyDescent="0.25">
      <c r="A213" s="67">
        <v>44483.452557870187</v>
      </c>
      <c r="B213" s="41">
        <v>0.31</v>
      </c>
      <c r="C213" s="107" t="s">
        <v>462</v>
      </c>
    </row>
    <row r="214" spans="1:3" ht="24" customHeight="1" x14ac:dyDescent="0.25">
      <c r="A214" s="67">
        <v>44483.536122685298</v>
      </c>
      <c r="B214" s="41">
        <v>0.39</v>
      </c>
      <c r="C214" s="107" t="s">
        <v>464</v>
      </c>
    </row>
    <row r="215" spans="1:3" ht="24" customHeight="1" x14ac:dyDescent="0.25">
      <c r="A215" s="67">
        <v>44483.503900462762</v>
      </c>
      <c r="B215" s="41">
        <v>0.4</v>
      </c>
      <c r="C215" s="107" t="s">
        <v>465</v>
      </c>
    </row>
    <row r="216" spans="1:3" ht="24" customHeight="1" x14ac:dyDescent="0.25">
      <c r="A216" s="67">
        <v>44483.48859953694</v>
      </c>
      <c r="B216" s="41">
        <v>0.51</v>
      </c>
      <c r="C216" s="107" t="s">
        <v>462</v>
      </c>
    </row>
    <row r="217" spans="1:3" ht="24" customHeight="1" x14ac:dyDescent="0.25">
      <c r="A217" s="67">
        <v>44483.525127314962</v>
      </c>
      <c r="B217" s="41">
        <v>0.68</v>
      </c>
      <c r="C217" s="107" t="s">
        <v>466</v>
      </c>
    </row>
    <row r="218" spans="1:3" ht="24" customHeight="1" x14ac:dyDescent="0.25">
      <c r="A218" s="67">
        <v>44483.497268518433</v>
      </c>
      <c r="B218" s="41">
        <v>0.86</v>
      </c>
      <c r="C218" s="107" t="s">
        <v>462</v>
      </c>
    </row>
    <row r="219" spans="1:3" ht="24" customHeight="1" x14ac:dyDescent="0.25">
      <c r="A219" s="67">
        <v>44483.488275462762</v>
      </c>
      <c r="B219" s="41">
        <v>0.9</v>
      </c>
      <c r="C219" s="107" t="s">
        <v>462</v>
      </c>
    </row>
    <row r="220" spans="1:3" ht="24" customHeight="1" x14ac:dyDescent="0.25">
      <c r="A220" s="67">
        <v>44483.606250000186</v>
      </c>
      <c r="B220" s="41">
        <v>0.98</v>
      </c>
      <c r="C220" s="107" t="s">
        <v>461</v>
      </c>
    </row>
    <row r="221" spans="1:3" ht="24" customHeight="1" x14ac:dyDescent="0.25">
      <c r="A221" s="67">
        <v>44483.184849536978</v>
      </c>
      <c r="B221" s="41">
        <v>99.4</v>
      </c>
      <c r="C221" s="107" t="s">
        <v>467</v>
      </c>
    </row>
    <row r="222" spans="1:3" ht="24" customHeight="1" x14ac:dyDescent="0.25">
      <c r="A222" s="67">
        <v>44483.524224536959</v>
      </c>
      <c r="B222" s="41">
        <v>200</v>
      </c>
      <c r="C222" s="107" t="s">
        <v>947</v>
      </c>
    </row>
    <row r="223" spans="1:3" ht="24" customHeight="1" x14ac:dyDescent="0.25">
      <c r="A223" s="67">
        <v>44483.909432870336</v>
      </c>
      <c r="B223" s="41">
        <v>500</v>
      </c>
      <c r="C223" s="107" t="s">
        <v>948</v>
      </c>
    </row>
    <row r="224" spans="1:3" ht="24" customHeight="1" x14ac:dyDescent="0.25">
      <c r="A224" s="67">
        <v>44483.555254629813</v>
      </c>
      <c r="B224" s="41">
        <v>3122</v>
      </c>
      <c r="C224" s="107" t="s">
        <v>468</v>
      </c>
    </row>
    <row r="225" spans="1:3" ht="24" customHeight="1" x14ac:dyDescent="0.25">
      <c r="A225" s="67">
        <v>44483.531041666865</v>
      </c>
      <c r="B225" s="41">
        <v>13280</v>
      </c>
      <c r="C225" s="107" t="s">
        <v>30</v>
      </c>
    </row>
    <row r="226" spans="1:3" ht="24" customHeight="1" x14ac:dyDescent="0.25">
      <c r="A226" s="67">
        <v>44484.489675926045</v>
      </c>
      <c r="B226" s="41">
        <v>0.01</v>
      </c>
      <c r="C226" s="107" t="s">
        <v>469</v>
      </c>
    </row>
    <row r="227" spans="1:3" ht="24" customHeight="1" x14ac:dyDescent="0.25">
      <c r="A227" s="67">
        <v>44484.552997685038</v>
      </c>
      <c r="B227" s="41">
        <v>0.05</v>
      </c>
      <c r="C227" s="107" t="s">
        <v>470</v>
      </c>
    </row>
    <row r="228" spans="1:3" ht="24" customHeight="1" x14ac:dyDescent="0.25">
      <c r="A228" s="67">
        <v>44484.72263888875</v>
      </c>
      <c r="B228" s="41">
        <v>0.1</v>
      </c>
      <c r="C228" s="107" t="s">
        <v>471</v>
      </c>
    </row>
    <row r="229" spans="1:3" ht="24" customHeight="1" x14ac:dyDescent="0.25">
      <c r="A229" s="67">
        <v>44484.544259259477</v>
      </c>
      <c r="B229" s="41">
        <v>0.11</v>
      </c>
      <c r="C229" s="107" t="s">
        <v>471</v>
      </c>
    </row>
    <row r="230" spans="1:3" ht="24" customHeight="1" x14ac:dyDescent="0.25">
      <c r="A230" s="67">
        <v>44484.644340277649</v>
      </c>
      <c r="B230" s="41">
        <v>0.21</v>
      </c>
      <c r="C230" s="107" t="s">
        <v>471</v>
      </c>
    </row>
    <row r="231" spans="1:3" ht="24" customHeight="1" x14ac:dyDescent="0.25">
      <c r="A231" s="67">
        <v>44484.715300926007</v>
      </c>
      <c r="B231" s="41">
        <v>0.23</v>
      </c>
      <c r="C231" s="107" t="s">
        <v>471</v>
      </c>
    </row>
    <row r="232" spans="1:3" ht="24" customHeight="1" x14ac:dyDescent="0.25">
      <c r="A232" s="67">
        <v>44484.533912037034</v>
      </c>
      <c r="B232" s="41">
        <v>0.28000000000000003</v>
      </c>
      <c r="C232" s="107" t="s">
        <v>471</v>
      </c>
    </row>
    <row r="233" spans="1:3" ht="24" customHeight="1" x14ac:dyDescent="0.25">
      <c r="A233" s="67">
        <v>44484.602928240784</v>
      </c>
      <c r="B233" s="41">
        <v>0.28000000000000003</v>
      </c>
      <c r="C233" s="107" t="s">
        <v>469</v>
      </c>
    </row>
    <row r="234" spans="1:3" ht="24" customHeight="1" x14ac:dyDescent="0.25">
      <c r="A234" s="67">
        <v>44484.550185185391</v>
      </c>
      <c r="B234" s="41">
        <v>0.31</v>
      </c>
      <c r="C234" s="107" t="s">
        <v>471</v>
      </c>
    </row>
    <row r="235" spans="1:3" ht="24" customHeight="1" x14ac:dyDescent="0.25">
      <c r="A235" s="67">
        <v>44484.506655092817</v>
      </c>
      <c r="B235" s="41">
        <v>0.36</v>
      </c>
      <c r="C235" s="107" t="s">
        <v>471</v>
      </c>
    </row>
    <row r="236" spans="1:3" ht="24" customHeight="1" x14ac:dyDescent="0.25">
      <c r="A236" s="67">
        <v>44484.501678240951</v>
      </c>
      <c r="B236" s="41">
        <v>0.37</v>
      </c>
      <c r="C236" s="107" t="s">
        <v>471</v>
      </c>
    </row>
    <row r="237" spans="1:3" ht="24" customHeight="1" x14ac:dyDescent="0.25">
      <c r="A237" s="67">
        <v>44484.495555555448</v>
      </c>
      <c r="B237" s="41">
        <v>0.39</v>
      </c>
      <c r="C237" s="107" t="s">
        <v>471</v>
      </c>
    </row>
    <row r="238" spans="1:3" ht="24" customHeight="1" x14ac:dyDescent="0.25">
      <c r="A238" s="67">
        <v>44484.720231481362</v>
      </c>
      <c r="B238" s="41">
        <v>0.5</v>
      </c>
      <c r="C238" s="107" t="s">
        <v>472</v>
      </c>
    </row>
    <row r="239" spans="1:3" ht="24" customHeight="1" x14ac:dyDescent="0.25">
      <c r="A239" s="67">
        <v>44484.730775462929</v>
      </c>
      <c r="B239" s="41">
        <v>0.6</v>
      </c>
      <c r="C239" s="107" t="s">
        <v>472</v>
      </c>
    </row>
    <row r="240" spans="1:3" ht="24" customHeight="1" x14ac:dyDescent="0.25">
      <c r="A240" s="67">
        <v>44484.774375000037</v>
      </c>
      <c r="B240" s="41">
        <v>0.75</v>
      </c>
      <c r="C240" s="107" t="s">
        <v>469</v>
      </c>
    </row>
    <row r="241" spans="1:3" ht="24" customHeight="1" x14ac:dyDescent="0.25">
      <c r="A241" s="67">
        <v>44484.725312499795</v>
      </c>
      <c r="B241" s="41">
        <v>0.95</v>
      </c>
      <c r="C241" s="107" t="s">
        <v>473</v>
      </c>
    </row>
    <row r="242" spans="1:3" ht="24" customHeight="1" x14ac:dyDescent="0.25">
      <c r="A242" s="67">
        <v>44484.595601852052</v>
      </c>
      <c r="B242" s="41">
        <v>0.98</v>
      </c>
      <c r="C242" s="107" t="s">
        <v>469</v>
      </c>
    </row>
    <row r="243" spans="1:3" ht="24" customHeight="1" x14ac:dyDescent="0.25">
      <c r="A243" s="67">
        <v>44484.755208333489</v>
      </c>
      <c r="B243" s="41">
        <v>2.72</v>
      </c>
      <c r="C243" s="107" t="s">
        <v>471</v>
      </c>
    </row>
    <row r="244" spans="1:3" ht="24" customHeight="1" x14ac:dyDescent="0.25">
      <c r="A244" s="67">
        <v>44484.558715277817</v>
      </c>
      <c r="B244" s="41">
        <v>20</v>
      </c>
      <c r="C244" s="107" t="s">
        <v>37</v>
      </c>
    </row>
    <row r="245" spans="1:3" ht="24" customHeight="1" x14ac:dyDescent="0.25">
      <c r="A245" s="67">
        <v>44484.822245370597</v>
      </c>
      <c r="B245" s="41">
        <v>20</v>
      </c>
      <c r="C245" s="107" t="s">
        <v>37</v>
      </c>
    </row>
    <row r="246" spans="1:3" ht="24" customHeight="1" x14ac:dyDescent="0.25">
      <c r="A246" s="67">
        <v>44484.182118055411</v>
      </c>
      <c r="B246" s="41">
        <v>22.86</v>
      </c>
      <c r="C246" s="107" t="s">
        <v>474</v>
      </c>
    </row>
    <row r="247" spans="1:3" ht="24" customHeight="1" x14ac:dyDescent="0.25">
      <c r="A247" s="67">
        <v>44484.180497684982</v>
      </c>
      <c r="B247" s="41">
        <v>30</v>
      </c>
      <c r="C247" s="107" t="s">
        <v>475</v>
      </c>
    </row>
    <row r="248" spans="1:3" ht="24" customHeight="1" x14ac:dyDescent="0.25">
      <c r="A248" s="67">
        <v>44484.344756944571</v>
      </c>
      <c r="B248" s="41">
        <v>50</v>
      </c>
      <c r="C248" s="107" t="s">
        <v>476</v>
      </c>
    </row>
    <row r="249" spans="1:3" ht="24" customHeight="1" x14ac:dyDescent="0.25">
      <c r="A249" s="67">
        <v>44484.499386574142</v>
      </c>
      <c r="B249" s="41">
        <v>75</v>
      </c>
      <c r="C249" s="107" t="s">
        <v>477</v>
      </c>
    </row>
    <row r="250" spans="1:3" ht="24" customHeight="1" x14ac:dyDescent="0.25">
      <c r="A250" s="67">
        <v>44484.732233796269</v>
      </c>
      <c r="B250" s="41">
        <v>100</v>
      </c>
      <c r="C250" s="107" t="s">
        <v>478</v>
      </c>
    </row>
    <row r="251" spans="1:3" ht="24" customHeight="1" x14ac:dyDescent="0.25">
      <c r="A251" s="67">
        <v>44484.753645833116</v>
      </c>
      <c r="B251" s="41">
        <v>100</v>
      </c>
      <c r="C251" s="107" t="s">
        <v>479</v>
      </c>
    </row>
    <row r="252" spans="1:3" ht="24" customHeight="1" x14ac:dyDescent="0.25">
      <c r="A252" s="67">
        <v>44484.945324074011</v>
      </c>
      <c r="B252" s="41">
        <v>200</v>
      </c>
      <c r="C252" s="107" t="s">
        <v>480</v>
      </c>
    </row>
    <row r="253" spans="1:3" ht="24" customHeight="1" x14ac:dyDescent="0.25">
      <c r="A253" s="67">
        <v>44484.460902777966</v>
      </c>
      <c r="B253" s="41">
        <v>250</v>
      </c>
      <c r="C253" s="107" t="s">
        <v>481</v>
      </c>
    </row>
    <row r="254" spans="1:3" ht="24" customHeight="1" x14ac:dyDescent="0.25">
      <c r="A254" s="67">
        <v>44484.974479166791</v>
      </c>
      <c r="B254" s="41">
        <v>300</v>
      </c>
      <c r="C254" s="107" t="s">
        <v>482</v>
      </c>
    </row>
    <row r="255" spans="1:3" ht="24" customHeight="1" x14ac:dyDescent="0.25">
      <c r="A255" s="67">
        <v>44484.427465277724</v>
      </c>
      <c r="B255" s="41">
        <v>500</v>
      </c>
      <c r="C255" s="107" t="s">
        <v>483</v>
      </c>
    </row>
    <row r="256" spans="1:3" ht="24" customHeight="1" x14ac:dyDescent="0.25">
      <c r="A256" s="67">
        <v>44484.481828703545</v>
      </c>
      <c r="B256" s="41">
        <v>1000</v>
      </c>
      <c r="C256" s="107" t="s">
        <v>484</v>
      </c>
    </row>
    <row r="257" spans="1:3" ht="24" customHeight="1" x14ac:dyDescent="0.25">
      <c r="A257" s="67">
        <v>44484.559398148209</v>
      </c>
      <c r="B257" s="41">
        <v>5131.5</v>
      </c>
      <c r="C257" s="107" t="s">
        <v>485</v>
      </c>
    </row>
    <row r="258" spans="1:3" ht="24" customHeight="1" x14ac:dyDescent="0.25">
      <c r="A258" s="67">
        <v>44485.614212962799</v>
      </c>
      <c r="B258" s="41">
        <v>0.01</v>
      </c>
      <c r="C258" s="107" t="s">
        <v>486</v>
      </c>
    </row>
    <row r="259" spans="1:3" ht="24" customHeight="1" x14ac:dyDescent="0.25">
      <c r="A259" s="67">
        <v>44485.420509259216</v>
      </c>
      <c r="B259" s="41">
        <v>0.05</v>
      </c>
      <c r="C259" s="107" t="s">
        <v>487</v>
      </c>
    </row>
    <row r="260" spans="1:3" ht="24" customHeight="1" x14ac:dyDescent="0.25">
      <c r="A260" s="67">
        <v>44485.457916666754</v>
      </c>
      <c r="B260" s="41">
        <v>0.1</v>
      </c>
      <c r="C260" s="107" t="s">
        <v>488</v>
      </c>
    </row>
    <row r="261" spans="1:3" ht="24" customHeight="1" x14ac:dyDescent="0.25">
      <c r="A261" s="67">
        <v>44485.467002314981</v>
      </c>
      <c r="B261" s="41">
        <v>1</v>
      </c>
      <c r="C261" s="107" t="s">
        <v>489</v>
      </c>
    </row>
    <row r="262" spans="1:3" ht="24" customHeight="1" x14ac:dyDescent="0.25">
      <c r="A262" s="67">
        <v>44485.189236111008</v>
      </c>
      <c r="B262" s="41">
        <v>35</v>
      </c>
      <c r="C262" s="107" t="s">
        <v>949</v>
      </c>
    </row>
    <row r="263" spans="1:3" ht="24" customHeight="1" x14ac:dyDescent="0.25">
      <c r="A263" s="67">
        <v>44485.495289351791</v>
      </c>
      <c r="B263" s="41">
        <v>50</v>
      </c>
      <c r="C263" s="107" t="s">
        <v>490</v>
      </c>
    </row>
    <row r="264" spans="1:3" ht="24" customHeight="1" x14ac:dyDescent="0.25">
      <c r="A264" s="67">
        <v>44485.420972221997</v>
      </c>
      <c r="B264" s="41">
        <v>100</v>
      </c>
      <c r="C264" s="107" t="s">
        <v>491</v>
      </c>
    </row>
    <row r="265" spans="1:3" ht="24" customHeight="1" x14ac:dyDescent="0.25">
      <c r="A265" s="67">
        <v>44485.187175925821</v>
      </c>
      <c r="B265" s="41">
        <v>177.06</v>
      </c>
      <c r="C265" s="107" t="s">
        <v>492</v>
      </c>
    </row>
    <row r="266" spans="1:3" ht="24" customHeight="1" x14ac:dyDescent="0.25">
      <c r="A266" s="67">
        <v>44485.424537037034</v>
      </c>
      <c r="B266" s="41">
        <v>200</v>
      </c>
      <c r="C266" s="107" t="s">
        <v>493</v>
      </c>
    </row>
    <row r="267" spans="1:3" ht="24" customHeight="1" x14ac:dyDescent="0.25">
      <c r="A267" s="67">
        <v>44485.141365740914</v>
      </c>
      <c r="B267" s="41">
        <v>298.2</v>
      </c>
      <c r="C267" s="107" t="s">
        <v>494</v>
      </c>
    </row>
    <row r="268" spans="1:3" ht="24" customHeight="1" x14ac:dyDescent="0.25">
      <c r="A268" s="67">
        <v>44485.776018518489</v>
      </c>
      <c r="B268" s="41">
        <v>500</v>
      </c>
      <c r="C268" s="107" t="s">
        <v>37</v>
      </c>
    </row>
    <row r="269" spans="1:3" ht="24" customHeight="1" x14ac:dyDescent="0.25">
      <c r="A269" s="67">
        <v>44485.709085647948</v>
      </c>
      <c r="B269" s="41">
        <v>500</v>
      </c>
      <c r="C269" s="107" t="s">
        <v>495</v>
      </c>
    </row>
    <row r="270" spans="1:3" ht="24" customHeight="1" x14ac:dyDescent="0.25">
      <c r="A270" s="67">
        <v>44486.563206018414</v>
      </c>
      <c r="B270" s="41">
        <v>20</v>
      </c>
      <c r="C270" s="107" t="s">
        <v>37</v>
      </c>
    </row>
    <row r="271" spans="1:3" ht="24" customHeight="1" x14ac:dyDescent="0.25">
      <c r="A271" s="67">
        <v>44486.266597222071</v>
      </c>
      <c r="B271" s="41">
        <v>30</v>
      </c>
      <c r="C271" s="107" t="s">
        <v>496</v>
      </c>
    </row>
    <row r="272" spans="1:3" ht="24" customHeight="1" x14ac:dyDescent="0.25">
      <c r="A272" s="67">
        <v>44486.331631944515</v>
      </c>
      <c r="B272" s="41">
        <v>50</v>
      </c>
      <c r="C272" s="107" t="s">
        <v>37</v>
      </c>
    </row>
    <row r="273" spans="1:3" ht="24" customHeight="1" x14ac:dyDescent="0.25">
      <c r="A273" s="67">
        <v>44486.516666666605</v>
      </c>
      <c r="B273" s="41">
        <v>50</v>
      </c>
      <c r="C273" s="107" t="s">
        <v>497</v>
      </c>
    </row>
    <row r="274" spans="1:3" ht="24" customHeight="1" x14ac:dyDescent="0.25">
      <c r="A274" s="67">
        <v>44486.431180555373</v>
      </c>
      <c r="B274" s="41">
        <v>100</v>
      </c>
      <c r="C274" s="107" t="s">
        <v>498</v>
      </c>
    </row>
    <row r="275" spans="1:3" ht="24" customHeight="1" x14ac:dyDescent="0.25">
      <c r="A275" s="67">
        <v>44486.677187500056</v>
      </c>
      <c r="B275" s="41">
        <v>100</v>
      </c>
      <c r="C275" s="107" t="s">
        <v>499</v>
      </c>
    </row>
    <row r="276" spans="1:3" ht="24" customHeight="1" x14ac:dyDescent="0.25">
      <c r="A276" s="67">
        <v>44486.253680555616</v>
      </c>
      <c r="B276" s="41">
        <v>200</v>
      </c>
      <c r="C276" s="107" t="s">
        <v>950</v>
      </c>
    </row>
    <row r="277" spans="1:3" ht="24" customHeight="1" x14ac:dyDescent="0.25">
      <c r="A277" s="67">
        <v>44486.935173611157</v>
      </c>
      <c r="B277" s="41">
        <v>300</v>
      </c>
      <c r="C277" s="107" t="s">
        <v>951</v>
      </c>
    </row>
    <row r="278" spans="1:3" ht="24" customHeight="1" x14ac:dyDescent="0.25">
      <c r="A278" s="67">
        <v>44486.260821759235</v>
      </c>
      <c r="B278" s="41">
        <v>500</v>
      </c>
      <c r="C278" s="107" t="s">
        <v>500</v>
      </c>
    </row>
    <row r="279" spans="1:3" ht="24" customHeight="1" x14ac:dyDescent="0.25">
      <c r="A279" s="67">
        <v>44486.573715277947</v>
      </c>
      <c r="B279" s="41">
        <v>500</v>
      </c>
      <c r="C279" s="107" t="s">
        <v>952</v>
      </c>
    </row>
    <row r="280" spans="1:3" ht="24" customHeight="1" x14ac:dyDescent="0.25">
      <c r="A280" s="67">
        <v>44486.402337962762</v>
      </c>
      <c r="B280" s="41">
        <v>500</v>
      </c>
      <c r="C280" s="107" t="s">
        <v>501</v>
      </c>
    </row>
    <row r="281" spans="1:3" ht="24" customHeight="1" x14ac:dyDescent="0.25">
      <c r="A281" s="67">
        <v>44486.414467592724</v>
      </c>
      <c r="B281" s="41">
        <v>500</v>
      </c>
      <c r="C281" s="107" t="s">
        <v>502</v>
      </c>
    </row>
    <row r="282" spans="1:3" ht="24" customHeight="1" x14ac:dyDescent="0.25">
      <c r="A282" s="67">
        <v>44486.575636574067</v>
      </c>
      <c r="B282" s="41">
        <v>1000</v>
      </c>
      <c r="C282" s="107" t="s">
        <v>503</v>
      </c>
    </row>
    <row r="283" spans="1:3" ht="24" customHeight="1" x14ac:dyDescent="0.25">
      <c r="A283" s="67">
        <v>44487.539745370392</v>
      </c>
      <c r="B283" s="41">
        <v>0.06</v>
      </c>
      <c r="C283" s="107" t="s">
        <v>953</v>
      </c>
    </row>
    <row r="284" spans="1:3" ht="24" customHeight="1" x14ac:dyDescent="0.25">
      <c r="A284" s="67">
        <v>44487.500381944235</v>
      </c>
      <c r="B284" s="41">
        <v>7.0000000000000007E-2</v>
      </c>
      <c r="C284" s="107" t="s">
        <v>504</v>
      </c>
    </row>
    <row r="285" spans="1:3" ht="24" customHeight="1" x14ac:dyDescent="0.25">
      <c r="A285" s="67">
        <v>44487.627210648265</v>
      </c>
      <c r="B285" s="41">
        <v>0.46</v>
      </c>
      <c r="C285" s="107" t="s">
        <v>505</v>
      </c>
    </row>
    <row r="286" spans="1:3" ht="24" customHeight="1" x14ac:dyDescent="0.25">
      <c r="A286" s="67">
        <v>44487.444791666698</v>
      </c>
      <c r="B286" s="41">
        <v>0.8</v>
      </c>
      <c r="C286" s="107" t="s">
        <v>506</v>
      </c>
    </row>
    <row r="287" spans="1:3" ht="24" customHeight="1" x14ac:dyDescent="0.25">
      <c r="A287" s="67">
        <v>44487.466458333191</v>
      </c>
      <c r="B287" s="41">
        <v>0.98</v>
      </c>
      <c r="C287" s="107" t="s">
        <v>954</v>
      </c>
    </row>
    <row r="288" spans="1:3" ht="24" customHeight="1" x14ac:dyDescent="0.25">
      <c r="A288" s="67">
        <v>44487.597650462762</v>
      </c>
      <c r="B288" s="41">
        <v>587.4</v>
      </c>
      <c r="C288" s="107" t="s">
        <v>507</v>
      </c>
    </row>
    <row r="289" spans="1:3" ht="24" customHeight="1" x14ac:dyDescent="0.25">
      <c r="A289" s="67">
        <v>44487.597210648004</v>
      </c>
      <c r="B289" s="41">
        <v>681.7</v>
      </c>
      <c r="C289" s="107" t="s">
        <v>508</v>
      </c>
    </row>
    <row r="290" spans="1:3" ht="24" customHeight="1" x14ac:dyDescent="0.25">
      <c r="A290" s="67">
        <v>44487.514756944496</v>
      </c>
      <c r="B290" s="41">
        <v>1000</v>
      </c>
      <c r="C290" s="107" t="s">
        <v>30</v>
      </c>
    </row>
    <row r="291" spans="1:3" ht="24" customHeight="1" x14ac:dyDescent="0.25">
      <c r="A291" s="67">
        <v>44487.947673611343</v>
      </c>
      <c r="B291" s="41">
        <v>2000</v>
      </c>
      <c r="C291" s="107" t="s">
        <v>955</v>
      </c>
    </row>
    <row r="292" spans="1:3" ht="24" customHeight="1" x14ac:dyDescent="0.25">
      <c r="A292" s="67">
        <v>44487.597141203936</v>
      </c>
      <c r="B292" s="41">
        <v>5868.6</v>
      </c>
      <c r="C292" s="107" t="s">
        <v>509</v>
      </c>
    </row>
    <row r="293" spans="1:3" ht="24" customHeight="1" x14ac:dyDescent="0.25">
      <c r="A293" s="67">
        <v>44487.597615740728</v>
      </c>
      <c r="B293" s="41">
        <v>5996.99</v>
      </c>
      <c r="C293" s="107" t="s">
        <v>510</v>
      </c>
    </row>
    <row r="294" spans="1:3" ht="24" customHeight="1" x14ac:dyDescent="0.25">
      <c r="A294" s="67">
        <v>44488.578159722034</v>
      </c>
      <c r="B294" s="41">
        <v>0.03</v>
      </c>
      <c r="C294" s="107" t="s">
        <v>511</v>
      </c>
    </row>
    <row r="295" spans="1:3" ht="24" customHeight="1" x14ac:dyDescent="0.25">
      <c r="A295" s="67">
        <v>44488.41468749987</v>
      </c>
      <c r="B295" s="41">
        <v>0.05</v>
      </c>
      <c r="C295" s="107" t="s">
        <v>512</v>
      </c>
    </row>
    <row r="296" spans="1:3" ht="24" customHeight="1" x14ac:dyDescent="0.25">
      <c r="A296" s="67">
        <v>44488.536886574235</v>
      </c>
      <c r="B296" s="41">
        <v>0.22</v>
      </c>
      <c r="C296" s="107" t="s">
        <v>513</v>
      </c>
    </row>
    <row r="297" spans="1:3" ht="24" customHeight="1" x14ac:dyDescent="0.25">
      <c r="A297" s="67">
        <v>44488.678912037052</v>
      </c>
      <c r="B297" s="41">
        <v>0.36</v>
      </c>
      <c r="C297" s="107" t="s">
        <v>514</v>
      </c>
    </row>
    <row r="298" spans="1:3" ht="24" customHeight="1" x14ac:dyDescent="0.25">
      <c r="A298" s="67">
        <v>44488.179629629478</v>
      </c>
      <c r="B298" s="41">
        <v>0.99</v>
      </c>
      <c r="C298" s="107" t="s">
        <v>515</v>
      </c>
    </row>
    <row r="299" spans="1:3" ht="24" customHeight="1" x14ac:dyDescent="0.25">
      <c r="A299" s="67">
        <v>44488.367731481325</v>
      </c>
      <c r="B299" s="41">
        <v>20</v>
      </c>
      <c r="C299" s="107" t="s">
        <v>37</v>
      </c>
    </row>
    <row r="300" spans="1:3" ht="24" customHeight="1" x14ac:dyDescent="0.25">
      <c r="A300" s="67">
        <v>44488.419756944291</v>
      </c>
      <c r="B300" s="41">
        <v>100</v>
      </c>
      <c r="C300" s="107" t="s">
        <v>516</v>
      </c>
    </row>
    <row r="301" spans="1:3" ht="24" customHeight="1" x14ac:dyDescent="0.25">
      <c r="A301" s="67">
        <v>44488.507037037052</v>
      </c>
      <c r="B301" s="41">
        <v>300</v>
      </c>
      <c r="C301" s="107" t="s">
        <v>517</v>
      </c>
    </row>
    <row r="302" spans="1:3" ht="24" customHeight="1" x14ac:dyDescent="0.25">
      <c r="A302" s="67">
        <v>44488.419976851903</v>
      </c>
      <c r="B302" s="41">
        <v>500</v>
      </c>
      <c r="C302" s="107" t="s">
        <v>518</v>
      </c>
    </row>
    <row r="303" spans="1:3" ht="24" customHeight="1" x14ac:dyDescent="0.25">
      <c r="A303" s="67">
        <v>44488.470752314664</v>
      </c>
      <c r="B303" s="41">
        <v>1000</v>
      </c>
      <c r="C303" s="107" t="s">
        <v>519</v>
      </c>
    </row>
    <row r="304" spans="1:3" ht="24" customHeight="1" x14ac:dyDescent="0.25">
      <c r="A304" s="67">
        <v>44488.664456018712</v>
      </c>
      <c r="B304" s="41">
        <v>5000</v>
      </c>
      <c r="C304" s="107" t="s">
        <v>520</v>
      </c>
    </row>
    <row r="305" spans="1:3" ht="24" customHeight="1" x14ac:dyDescent="0.25">
      <c r="A305" s="67">
        <v>44488.513553240802</v>
      </c>
      <c r="B305" s="41">
        <v>5033.6000000000004</v>
      </c>
      <c r="C305" s="107" t="s">
        <v>521</v>
      </c>
    </row>
    <row r="306" spans="1:3" ht="24" customHeight="1" x14ac:dyDescent="0.25">
      <c r="A306" s="67">
        <v>44489.448171296157</v>
      </c>
      <c r="B306" s="41">
        <v>0.21</v>
      </c>
      <c r="C306" s="107" t="s">
        <v>522</v>
      </c>
    </row>
    <row r="307" spans="1:3" ht="24" customHeight="1" x14ac:dyDescent="0.25">
      <c r="A307" s="67">
        <v>44489.709965277929</v>
      </c>
      <c r="B307" s="41">
        <v>0.3</v>
      </c>
      <c r="C307" s="107" t="s">
        <v>523</v>
      </c>
    </row>
    <row r="308" spans="1:3" ht="24" customHeight="1" x14ac:dyDescent="0.25">
      <c r="A308" s="67">
        <v>44489.512083333451</v>
      </c>
      <c r="B308" s="41">
        <v>0.45</v>
      </c>
      <c r="C308" s="107" t="s">
        <v>524</v>
      </c>
    </row>
    <row r="309" spans="1:3" ht="24" customHeight="1" x14ac:dyDescent="0.25">
      <c r="A309" s="67">
        <v>44489.655092592817</v>
      </c>
      <c r="B309" s="41">
        <v>0.45</v>
      </c>
      <c r="C309" s="107" t="s">
        <v>525</v>
      </c>
    </row>
    <row r="310" spans="1:3" ht="24" customHeight="1" x14ac:dyDescent="0.25">
      <c r="A310" s="67">
        <v>44489.751550925896</v>
      </c>
      <c r="B310" s="41">
        <v>0.5</v>
      </c>
      <c r="C310" s="107" t="s">
        <v>526</v>
      </c>
    </row>
    <row r="311" spans="1:3" ht="24" customHeight="1" x14ac:dyDescent="0.25">
      <c r="A311" s="67">
        <v>44489.63853009278</v>
      </c>
      <c r="B311" s="41">
        <v>0.68</v>
      </c>
      <c r="C311" s="107" t="s">
        <v>527</v>
      </c>
    </row>
    <row r="312" spans="1:3" ht="24" customHeight="1" x14ac:dyDescent="0.25">
      <c r="A312" s="67">
        <v>44489.476273148321</v>
      </c>
      <c r="B312" s="41">
        <v>10</v>
      </c>
      <c r="C312" s="107" t="s">
        <v>528</v>
      </c>
    </row>
    <row r="313" spans="1:3" ht="24" customHeight="1" x14ac:dyDescent="0.25">
      <c r="A313" s="67">
        <v>44489.420798610896</v>
      </c>
      <c r="B313" s="41">
        <v>50</v>
      </c>
      <c r="C313" s="107" t="s">
        <v>529</v>
      </c>
    </row>
    <row r="314" spans="1:3" ht="24" customHeight="1" x14ac:dyDescent="0.25">
      <c r="A314" s="67">
        <v>44489.528252314776</v>
      </c>
      <c r="B314" s="41">
        <v>50</v>
      </c>
      <c r="C314" s="107" t="s">
        <v>530</v>
      </c>
    </row>
    <row r="315" spans="1:3" ht="24" customHeight="1" x14ac:dyDescent="0.25">
      <c r="A315" s="67">
        <v>44489.457314814907</v>
      </c>
      <c r="B315" s="41">
        <v>1000</v>
      </c>
      <c r="C315" s="107" t="s">
        <v>531</v>
      </c>
    </row>
    <row r="316" spans="1:3" ht="24" customHeight="1" x14ac:dyDescent="0.25">
      <c r="A316" s="67">
        <v>44489.539027777966</v>
      </c>
      <c r="B316" s="41">
        <v>1263.7</v>
      </c>
      <c r="C316" s="107" t="s">
        <v>532</v>
      </c>
    </row>
    <row r="317" spans="1:3" ht="24" customHeight="1" x14ac:dyDescent="0.25">
      <c r="A317" s="67">
        <v>44490.603842592798</v>
      </c>
      <c r="B317" s="41">
        <v>0.2</v>
      </c>
      <c r="C317" s="107" t="s">
        <v>533</v>
      </c>
    </row>
    <row r="318" spans="1:3" ht="24" customHeight="1" x14ac:dyDescent="0.25">
      <c r="A318" s="67">
        <v>44490.646273148246</v>
      </c>
      <c r="B318" s="41">
        <v>0.28000000000000003</v>
      </c>
      <c r="C318" s="107" t="s">
        <v>534</v>
      </c>
    </row>
    <row r="319" spans="1:3" ht="24" customHeight="1" x14ac:dyDescent="0.25">
      <c r="A319" s="67">
        <v>44490.572627314832</v>
      </c>
      <c r="B319" s="41">
        <v>0.32</v>
      </c>
      <c r="C319" s="107" t="s">
        <v>535</v>
      </c>
    </row>
    <row r="320" spans="1:3" ht="24" customHeight="1" x14ac:dyDescent="0.25">
      <c r="A320" s="67">
        <v>44490.4114699075</v>
      </c>
      <c r="B320" s="41">
        <v>0.59</v>
      </c>
      <c r="C320" s="107" t="s">
        <v>536</v>
      </c>
    </row>
    <row r="321" spans="1:3" ht="24" customHeight="1" x14ac:dyDescent="0.25">
      <c r="A321" s="67">
        <v>44490.499074073974</v>
      </c>
      <c r="B321" s="41">
        <v>0.88</v>
      </c>
      <c r="C321" s="107" t="s">
        <v>537</v>
      </c>
    </row>
    <row r="322" spans="1:3" ht="24" customHeight="1" x14ac:dyDescent="0.25">
      <c r="A322" s="67">
        <v>44490.567314814776</v>
      </c>
      <c r="B322" s="41">
        <v>0.97</v>
      </c>
      <c r="C322" s="107" t="s">
        <v>538</v>
      </c>
    </row>
    <row r="323" spans="1:3" ht="24" customHeight="1" x14ac:dyDescent="0.25">
      <c r="A323" s="67">
        <v>44490.592731481418</v>
      </c>
      <c r="B323" s="41">
        <v>0.97</v>
      </c>
      <c r="C323" s="107" t="s">
        <v>538</v>
      </c>
    </row>
    <row r="324" spans="1:3" ht="24" customHeight="1" x14ac:dyDescent="0.25">
      <c r="A324" s="67">
        <v>44490.173935185187</v>
      </c>
      <c r="B324" s="41">
        <v>99.4</v>
      </c>
      <c r="C324" s="107" t="s">
        <v>539</v>
      </c>
    </row>
    <row r="325" spans="1:3" ht="24" customHeight="1" x14ac:dyDescent="0.25">
      <c r="A325" s="67">
        <v>44490.569085648283</v>
      </c>
      <c r="B325" s="41">
        <v>100</v>
      </c>
      <c r="C325" s="107" t="s">
        <v>37</v>
      </c>
    </row>
    <row r="326" spans="1:3" ht="24" customHeight="1" x14ac:dyDescent="0.25">
      <c r="A326" s="67">
        <v>44490.439675925765</v>
      </c>
      <c r="B326" s="41">
        <v>100</v>
      </c>
      <c r="C326" s="107" t="s">
        <v>540</v>
      </c>
    </row>
    <row r="327" spans="1:3" ht="24" customHeight="1" x14ac:dyDescent="0.25">
      <c r="A327" s="67">
        <v>44490.448634259403</v>
      </c>
      <c r="B327" s="41">
        <v>100</v>
      </c>
      <c r="C327" s="107" t="s">
        <v>541</v>
      </c>
    </row>
    <row r="328" spans="1:3" ht="24" customHeight="1" x14ac:dyDescent="0.25">
      <c r="A328" s="67">
        <v>44490.521550925914</v>
      </c>
      <c r="B328" s="41">
        <v>600</v>
      </c>
      <c r="C328" s="107" t="s">
        <v>30</v>
      </c>
    </row>
    <row r="329" spans="1:3" ht="24" customHeight="1" x14ac:dyDescent="0.25">
      <c r="A329" s="67">
        <v>44490.535694444552</v>
      </c>
      <c r="B329" s="41">
        <v>14431.25</v>
      </c>
      <c r="C329" s="107" t="s">
        <v>542</v>
      </c>
    </row>
    <row r="330" spans="1:3" ht="24" customHeight="1" x14ac:dyDescent="0.25">
      <c r="A330" s="67">
        <v>44490.748460648116</v>
      </c>
      <c r="B330" s="41">
        <v>50000</v>
      </c>
      <c r="C330" s="107" t="s">
        <v>956</v>
      </c>
    </row>
    <row r="331" spans="1:3" ht="24" customHeight="1" x14ac:dyDescent="0.25">
      <c r="A331" s="67">
        <v>44491.660277777817</v>
      </c>
      <c r="B331" s="41">
        <v>0.01</v>
      </c>
      <c r="C331" s="107" t="s">
        <v>543</v>
      </c>
    </row>
    <row r="332" spans="1:3" ht="24" customHeight="1" x14ac:dyDescent="0.25">
      <c r="A332" s="67">
        <v>44491.537870370317</v>
      </c>
      <c r="B332" s="41">
        <v>0.05</v>
      </c>
      <c r="C332" s="107" t="s">
        <v>543</v>
      </c>
    </row>
    <row r="333" spans="1:3" ht="24" customHeight="1" x14ac:dyDescent="0.25">
      <c r="A333" s="67">
        <v>44491.461307870224</v>
      </c>
      <c r="B333" s="41">
        <v>0.27</v>
      </c>
      <c r="C333" s="107" t="s">
        <v>544</v>
      </c>
    </row>
    <row r="334" spans="1:3" ht="24" customHeight="1" x14ac:dyDescent="0.25">
      <c r="A334" s="67">
        <v>44491.69401620375</v>
      </c>
      <c r="B334" s="41">
        <v>0.28999999999999998</v>
      </c>
      <c r="C334" s="107" t="s">
        <v>545</v>
      </c>
    </row>
    <row r="335" spans="1:3" ht="24" customHeight="1" x14ac:dyDescent="0.25">
      <c r="A335" s="67">
        <v>44491.456273148302</v>
      </c>
      <c r="B335" s="41">
        <v>0.3</v>
      </c>
      <c r="C335" s="107" t="s">
        <v>546</v>
      </c>
    </row>
    <row r="336" spans="1:3" ht="24" customHeight="1" x14ac:dyDescent="0.25">
      <c r="A336" s="67">
        <v>44491.448460648302</v>
      </c>
      <c r="B336" s="41">
        <v>0.31</v>
      </c>
      <c r="C336" s="107" t="s">
        <v>546</v>
      </c>
    </row>
    <row r="337" spans="1:3" ht="24" customHeight="1" x14ac:dyDescent="0.25">
      <c r="A337" s="67">
        <v>44491.454016203526</v>
      </c>
      <c r="B337" s="41">
        <v>0.61</v>
      </c>
      <c r="C337" s="107" t="s">
        <v>546</v>
      </c>
    </row>
    <row r="338" spans="1:3" ht="24" customHeight="1" x14ac:dyDescent="0.25">
      <c r="A338" s="67">
        <v>44491.486828703899</v>
      </c>
      <c r="B338" s="41">
        <v>0.8</v>
      </c>
      <c r="C338" s="107" t="s">
        <v>547</v>
      </c>
    </row>
    <row r="339" spans="1:3" ht="24" customHeight="1" x14ac:dyDescent="0.25">
      <c r="A339" s="67">
        <v>44491.674756944645</v>
      </c>
      <c r="B339" s="41">
        <v>0.89</v>
      </c>
      <c r="C339" s="107" t="s">
        <v>548</v>
      </c>
    </row>
    <row r="340" spans="1:3" ht="24" customHeight="1" x14ac:dyDescent="0.25">
      <c r="A340" s="67">
        <v>44491.421817129478</v>
      </c>
      <c r="B340" s="41">
        <v>1</v>
      </c>
      <c r="C340" s="107" t="s">
        <v>549</v>
      </c>
    </row>
    <row r="341" spans="1:3" ht="24" customHeight="1" x14ac:dyDescent="0.25">
      <c r="A341" s="67">
        <v>44491.631793981418</v>
      </c>
      <c r="B341" s="41">
        <v>1.99</v>
      </c>
      <c r="C341" s="107" t="s">
        <v>550</v>
      </c>
    </row>
    <row r="342" spans="1:3" ht="24" customHeight="1" x14ac:dyDescent="0.25">
      <c r="A342" s="67">
        <v>44491.155833333265</v>
      </c>
      <c r="B342" s="41">
        <v>30</v>
      </c>
      <c r="C342" s="107" t="s">
        <v>551</v>
      </c>
    </row>
    <row r="343" spans="1:3" ht="24" customHeight="1" x14ac:dyDescent="0.25">
      <c r="A343" s="67">
        <v>44491.31851851847</v>
      </c>
      <c r="B343" s="41">
        <v>50</v>
      </c>
      <c r="C343" s="107" t="s">
        <v>552</v>
      </c>
    </row>
    <row r="344" spans="1:3" ht="24" customHeight="1" x14ac:dyDescent="0.25">
      <c r="A344" s="67">
        <v>44491.426053240895</v>
      </c>
      <c r="B344" s="41">
        <v>100</v>
      </c>
      <c r="C344" s="107" t="s">
        <v>553</v>
      </c>
    </row>
    <row r="345" spans="1:3" ht="24" customHeight="1" x14ac:dyDescent="0.25">
      <c r="A345" s="67">
        <v>44491.426782407332</v>
      </c>
      <c r="B345" s="41">
        <v>100</v>
      </c>
      <c r="C345" s="107" t="s">
        <v>554</v>
      </c>
    </row>
    <row r="346" spans="1:3" ht="24" customHeight="1" x14ac:dyDescent="0.25">
      <c r="A346" s="67">
        <v>44491.488900463097</v>
      </c>
      <c r="B346" s="41">
        <v>100</v>
      </c>
      <c r="C346" s="107" t="s">
        <v>555</v>
      </c>
    </row>
    <row r="347" spans="1:3" ht="24" customHeight="1" x14ac:dyDescent="0.25">
      <c r="A347" s="67">
        <v>44491.056620370597</v>
      </c>
      <c r="B347" s="41">
        <v>200</v>
      </c>
      <c r="C347" s="107" t="s">
        <v>37</v>
      </c>
    </row>
    <row r="348" spans="1:3" ht="24" customHeight="1" x14ac:dyDescent="0.25">
      <c r="A348" s="67">
        <v>44491.460763888899</v>
      </c>
      <c r="B348" s="41">
        <v>500</v>
      </c>
      <c r="C348" s="107" t="s">
        <v>556</v>
      </c>
    </row>
    <row r="349" spans="1:3" ht="24" customHeight="1" x14ac:dyDescent="0.25">
      <c r="A349" s="67">
        <v>44491.179398148321</v>
      </c>
      <c r="B349" s="41">
        <v>994</v>
      </c>
      <c r="C349" s="107" t="s">
        <v>557</v>
      </c>
    </row>
    <row r="350" spans="1:3" ht="24" customHeight="1" x14ac:dyDescent="0.25">
      <c r="A350" s="67">
        <v>44491.535000000149</v>
      </c>
      <c r="B350" s="41">
        <v>1559.6</v>
      </c>
      <c r="C350" s="107" t="s">
        <v>558</v>
      </c>
    </row>
    <row r="351" spans="1:3" ht="24" customHeight="1" x14ac:dyDescent="0.25">
      <c r="A351" s="67">
        <v>44491.73304398125</v>
      </c>
      <c r="B351" s="41">
        <v>4000</v>
      </c>
      <c r="C351" s="107" t="s">
        <v>957</v>
      </c>
    </row>
    <row r="352" spans="1:3" ht="24" customHeight="1" x14ac:dyDescent="0.25">
      <c r="A352" s="67">
        <v>44491.479861110914</v>
      </c>
      <c r="B352" s="41">
        <v>5000</v>
      </c>
      <c r="C352" s="107" t="s">
        <v>958</v>
      </c>
    </row>
    <row r="353" spans="1:3" ht="24" customHeight="1" x14ac:dyDescent="0.25">
      <c r="A353" s="67">
        <v>44491.468819444533</v>
      </c>
      <c r="B353" s="41">
        <v>10200</v>
      </c>
      <c r="C353" s="107" t="s">
        <v>559</v>
      </c>
    </row>
    <row r="354" spans="1:3" ht="24" customHeight="1" x14ac:dyDescent="0.25">
      <c r="A354" s="67">
        <v>44491.485914351884</v>
      </c>
      <c r="B354" s="41">
        <v>15000</v>
      </c>
      <c r="C354" s="107" t="s">
        <v>958</v>
      </c>
    </row>
    <row r="355" spans="1:3" ht="24" customHeight="1" x14ac:dyDescent="0.25">
      <c r="A355" s="67">
        <v>44491.467071759049</v>
      </c>
      <c r="B355" s="41">
        <v>114625</v>
      </c>
      <c r="C355" s="107" t="s">
        <v>560</v>
      </c>
    </row>
    <row r="356" spans="1:3" ht="24" customHeight="1" x14ac:dyDescent="0.25">
      <c r="A356" s="67">
        <v>44492.56040509278</v>
      </c>
      <c r="B356" s="41">
        <v>0.66</v>
      </c>
      <c r="C356" s="107" t="s">
        <v>561</v>
      </c>
    </row>
    <row r="357" spans="1:3" ht="24" customHeight="1" x14ac:dyDescent="0.25">
      <c r="A357" s="67">
        <v>44492.437199073844</v>
      </c>
      <c r="B357" s="41">
        <v>1000</v>
      </c>
      <c r="C357" s="107" t="s">
        <v>37</v>
      </c>
    </row>
    <row r="358" spans="1:3" ht="24" customHeight="1" x14ac:dyDescent="0.25">
      <c r="A358" s="67">
        <v>44492.971805555746</v>
      </c>
      <c r="B358" s="41">
        <v>1500</v>
      </c>
      <c r="C358" s="107" t="s">
        <v>562</v>
      </c>
    </row>
    <row r="359" spans="1:3" ht="24" customHeight="1" x14ac:dyDescent="0.25">
      <c r="A359" s="67">
        <v>44492.44581018528</v>
      </c>
      <c r="B359" s="41">
        <v>10000</v>
      </c>
      <c r="C359" s="107" t="s">
        <v>959</v>
      </c>
    </row>
    <row r="360" spans="1:3" ht="24" customHeight="1" x14ac:dyDescent="0.25">
      <c r="A360" s="67">
        <v>44493.473900462966</v>
      </c>
      <c r="B360" s="41">
        <v>50</v>
      </c>
      <c r="C360" s="107" t="s">
        <v>563</v>
      </c>
    </row>
    <row r="361" spans="1:3" ht="24" customHeight="1" x14ac:dyDescent="0.25">
      <c r="A361" s="67">
        <v>44493.17872685194</v>
      </c>
      <c r="B361" s="41">
        <v>99.4</v>
      </c>
      <c r="C361" s="107" t="s">
        <v>564</v>
      </c>
    </row>
    <row r="362" spans="1:3" ht="24" customHeight="1" x14ac:dyDescent="0.25">
      <c r="A362" s="67">
        <v>44493.404548611026</v>
      </c>
      <c r="B362" s="41">
        <v>100</v>
      </c>
      <c r="C362" s="107" t="s">
        <v>565</v>
      </c>
    </row>
    <row r="363" spans="1:3" ht="24" customHeight="1" x14ac:dyDescent="0.25">
      <c r="A363" s="67">
        <v>44493.419421296101</v>
      </c>
      <c r="B363" s="41">
        <v>1000</v>
      </c>
      <c r="C363" s="107" t="s">
        <v>566</v>
      </c>
    </row>
    <row r="364" spans="1:3" ht="24" customHeight="1" x14ac:dyDescent="0.25">
      <c r="A364" s="67">
        <v>44494.493333333172</v>
      </c>
      <c r="B364" s="41">
        <v>0.08</v>
      </c>
      <c r="C364" s="107" t="s">
        <v>567</v>
      </c>
    </row>
    <row r="365" spans="1:3" ht="24" customHeight="1" x14ac:dyDescent="0.25">
      <c r="A365" s="67">
        <v>44494.645914352033</v>
      </c>
      <c r="B365" s="41">
        <v>0.12</v>
      </c>
      <c r="C365" s="107" t="s">
        <v>568</v>
      </c>
    </row>
    <row r="366" spans="1:3" ht="24" customHeight="1" x14ac:dyDescent="0.25">
      <c r="A366" s="67">
        <v>44494.706041666679</v>
      </c>
      <c r="B366" s="41">
        <v>0.46</v>
      </c>
      <c r="C366" s="107" t="s">
        <v>569</v>
      </c>
    </row>
    <row r="367" spans="1:3" ht="24" customHeight="1" x14ac:dyDescent="0.25">
      <c r="A367" s="67">
        <v>44494.682673611213</v>
      </c>
      <c r="B367" s="41">
        <v>0.52</v>
      </c>
      <c r="C367" s="107" t="s">
        <v>570</v>
      </c>
    </row>
    <row r="368" spans="1:3" ht="24" customHeight="1" x14ac:dyDescent="0.25">
      <c r="A368" s="67">
        <v>44494.652152777649</v>
      </c>
      <c r="B368" s="41">
        <v>0.82</v>
      </c>
      <c r="C368" s="107" t="s">
        <v>571</v>
      </c>
    </row>
    <row r="369" spans="1:3" ht="24" customHeight="1" x14ac:dyDescent="0.25">
      <c r="A369" s="67">
        <v>44494.730023148004</v>
      </c>
      <c r="B369" s="41">
        <v>1.69</v>
      </c>
      <c r="C369" s="107" t="s">
        <v>572</v>
      </c>
    </row>
    <row r="370" spans="1:3" ht="24" customHeight="1" x14ac:dyDescent="0.25">
      <c r="A370" s="67">
        <v>44494.500659722369</v>
      </c>
      <c r="B370" s="41">
        <v>4</v>
      </c>
      <c r="C370" s="107" t="s">
        <v>573</v>
      </c>
    </row>
    <row r="371" spans="1:3" ht="24" customHeight="1" x14ac:dyDescent="0.25">
      <c r="A371" s="67">
        <v>44494.505532407202</v>
      </c>
      <c r="B371" s="41">
        <v>50</v>
      </c>
      <c r="C371" s="107" t="s">
        <v>567</v>
      </c>
    </row>
    <row r="372" spans="1:3" ht="24" customHeight="1" x14ac:dyDescent="0.25">
      <c r="A372" s="67">
        <v>44494.513981481548</v>
      </c>
      <c r="B372" s="41">
        <v>100</v>
      </c>
      <c r="C372" s="107" t="s">
        <v>30</v>
      </c>
    </row>
    <row r="373" spans="1:3" ht="24" customHeight="1" x14ac:dyDescent="0.25">
      <c r="A373" s="67">
        <v>44494.731273148209</v>
      </c>
      <c r="B373" s="41">
        <v>100</v>
      </c>
      <c r="C373" s="107" t="s">
        <v>960</v>
      </c>
    </row>
    <row r="374" spans="1:3" ht="24" customHeight="1" x14ac:dyDescent="0.25">
      <c r="A374" s="67">
        <v>44494.574108796194</v>
      </c>
      <c r="B374" s="41">
        <v>4248.8999999999996</v>
      </c>
      <c r="C374" s="107" t="s">
        <v>574</v>
      </c>
    </row>
    <row r="375" spans="1:3" ht="24" customHeight="1" x14ac:dyDescent="0.25">
      <c r="A375" s="67">
        <v>44494.603530092631</v>
      </c>
      <c r="B375" s="41">
        <v>5446.6</v>
      </c>
      <c r="C375" s="107" t="s">
        <v>575</v>
      </c>
    </row>
    <row r="376" spans="1:3" ht="24" customHeight="1" x14ac:dyDescent="0.25">
      <c r="A376" s="67">
        <v>44494.574976851698</v>
      </c>
      <c r="B376" s="41">
        <v>33400.800000000003</v>
      </c>
      <c r="C376" s="107" t="s">
        <v>576</v>
      </c>
    </row>
    <row r="377" spans="1:3" ht="24" customHeight="1" x14ac:dyDescent="0.25">
      <c r="A377" s="67">
        <v>44495.729421296157</v>
      </c>
      <c r="B377" s="41">
        <v>0.04</v>
      </c>
      <c r="C377" s="107" t="s">
        <v>577</v>
      </c>
    </row>
    <row r="378" spans="1:3" ht="24" customHeight="1" x14ac:dyDescent="0.25">
      <c r="A378" s="67">
        <v>44495.613657407463</v>
      </c>
      <c r="B378" s="41">
        <v>0.06</v>
      </c>
      <c r="C378" s="107" t="s">
        <v>578</v>
      </c>
    </row>
    <row r="379" spans="1:3" ht="24" customHeight="1" x14ac:dyDescent="0.25">
      <c r="A379" s="67">
        <v>44495.706863426138</v>
      </c>
      <c r="B379" s="41">
        <v>7.0000000000000007E-2</v>
      </c>
      <c r="C379" s="107" t="s">
        <v>579</v>
      </c>
    </row>
    <row r="380" spans="1:3" ht="24" customHeight="1" x14ac:dyDescent="0.25">
      <c r="A380" s="67">
        <v>44495.424791666679</v>
      </c>
      <c r="B380" s="41">
        <v>0.15</v>
      </c>
      <c r="C380" s="107" t="s">
        <v>580</v>
      </c>
    </row>
    <row r="381" spans="1:3" ht="24" customHeight="1" x14ac:dyDescent="0.25">
      <c r="A381" s="67">
        <v>44495.57420138875</v>
      </c>
      <c r="B381" s="41">
        <v>0.25</v>
      </c>
      <c r="C381" s="107" t="s">
        <v>581</v>
      </c>
    </row>
    <row r="382" spans="1:3" ht="24" customHeight="1" x14ac:dyDescent="0.25">
      <c r="A382" s="67">
        <v>44495.441226851661</v>
      </c>
      <c r="B382" s="41">
        <v>0.37</v>
      </c>
      <c r="C382" s="107" t="s">
        <v>582</v>
      </c>
    </row>
    <row r="383" spans="1:3" ht="24" customHeight="1" x14ac:dyDescent="0.25">
      <c r="A383" s="67">
        <v>44495.684027777985</v>
      </c>
      <c r="B383" s="41">
        <v>0.4</v>
      </c>
      <c r="C383" s="107" t="s">
        <v>583</v>
      </c>
    </row>
    <row r="384" spans="1:3" ht="24" customHeight="1" x14ac:dyDescent="0.25">
      <c r="A384" s="67">
        <v>44495.525347222108</v>
      </c>
      <c r="B384" s="41">
        <v>0.47</v>
      </c>
      <c r="C384" s="107" t="s">
        <v>584</v>
      </c>
    </row>
    <row r="385" spans="1:3" ht="24" customHeight="1" x14ac:dyDescent="0.25">
      <c r="A385" s="67">
        <v>44495.633692129515</v>
      </c>
      <c r="B385" s="41">
        <v>0.48</v>
      </c>
      <c r="C385" s="107" t="s">
        <v>585</v>
      </c>
    </row>
    <row r="386" spans="1:3" ht="24" customHeight="1" x14ac:dyDescent="0.25">
      <c r="A386" s="67">
        <v>44495.703888888936</v>
      </c>
      <c r="B386" s="41">
        <v>0.59</v>
      </c>
      <c r="C386" s="107" t="s">
        <v>586</v>
      </c>
    </row>
    <row r="387" spans="1:3" ht="24" customHeight="1" x14ac:dyDescent="0.25">
      <c r="A387" s="67">
        <v>44495.60728009278</v>
      </c>
      <c r="B387" s="41">
        <v>0.72</v>
      </c>
      <c r="C387" s="107" t="s">
        <v>578</v>
      </c>
    </row>
    <row r="388" spans="1:3" ht="24" customHeight="1" x14ac:dyDescent="0.25">
      <c r="A388" s="67">
        <v>44495.638252314646</v>
      </c>
      <c r="B388" s="41">
        <v>0.81</v>
      </c>
      <c r="C388" s="107" t="s">
        <v>587</v>
      </c>
    </row>
    <row r="389" spans="1:3" ht="24" customHeight="1" x14ac:dyDescent="0.25">
      <c r="A389" s="67">
        <v>44495.647777777631</v>
      </c>
      <c r="B389" s="41">
        <v>0.92</v>
      </c>
      <c r="C389" s="107" t="s">
        <v>578</v>
      </c>
    </row>
    <row r="390" spans="1:3" ht="24" customHeight="1" x14ac:dyDescent="0.25">
      <c r="A390" s="67">
        <v>44495.592546296306</v>
      </c>
      <c r="B390" s="41">
        <v>1.31</v>
      </c>
      <c r="C390" s="107" t="s">
        <v>588</v>
      </c>
    </row>
    <row r="391" spans="1:3" ht="24" customHeight="1" x14ac:dyDescent="0.25">
      <c r="A391" s="67">
        <v>44495.621342592407</v>
      </c>
      <c r="B391" s="41">
        <v>1.33</v>
      </c>
      <c r="C391" s="107" t="s">
        <v>589</v>
      </c>
    </row>
    <row r="392" spans="1:3" ht="24" customHeight="1" x14ac:dyDescent="0.25">
      <c r="A392" s="67">
        <v>44495.679270833265</v>
      </c>
      <c r="B392" s="41">
        <v>5.0599999999999996</v>
      </c>
      <c r="C392" s="107" t="s">
        <v>590</v>
      </c>
    </row>
    <row r="393" spans="1:3" ht="24" customHeight="1" x14ac:dyDescent="0.25">
      <c r="A393" s="67">
        <v>44495.474074074067</v>
      </c>
      <c r="B393" s="41">
        <v>100</v>
      </c>
      <c r="C393" s="107" t="s">
        <v>591</v>
      </c>
    </row>
    <row r="394" spans="1:3" ht="24" customHeight="1" x14ac:dyDescent="0.25">
      <c r="A394" s="67">
        <v>44495.477881944273</v>
      </c>
      <c r="B394" s="41">
        <v>100</v>
      </c>
      <c r="C394" s="107" t="s">
        <v>592</v>
      </c>
    </row>
    <row r="395" spans="1:3" ht="24" customHeight="1" x14ac:dyDescent="0.25">
      <c r="A395" s="67">
        <v>44495.326805555727</v>
      </c>
      <c r="B395" s="41">
        <v>200</v>
      </c>
      <c r="C395" s="107" t="s">
        <v>593</v>
      </c>
    </row>
    <row r="396" spans="1:3" ht="24" customHeight="1" x14ac:dyDescent="0.25">
      <c r="A396" s="67">
        <v>44495.910821759142</v>
      </c>
      <c r="B396" s="41">
        <v>300</v>
      </c>
      <c r="C396" s="107" t="s">
        <v>961</v>
      </c>
    </row>
    <row r="397" spans="1:3" ht="24" customHeight="1" x14ac:dyDescent="0.25">
      <c r="A397" s="67">
        <v>44495.850775463041</v>
      </c>
      <c r="B397" s="41">
        <v>600</v>
      </c>
      <c r="C397" s="107" t="s">
        <v>37</v>
      </c>
    </row>
    <row r="398" spans="1:3" ht="24" customHeight="1" x14ac:dyDescent="0.25">
      <c r="A398" s="67">
        <v>44495.557858796325</v>
      </c>
      <c r="B398" s="41">
        <v>8221.7999999999993</v>
      </c>
      <c r="C398" s="107" t="s">
        <v>594</v>
      </c>
    </row>
    <row r="399" spans="1:3" ht="24" customHeight="1" x14ac:dyDescent="0.25">
      <c r="A399" s="67">
        <v>44496.444131944329</v>
      </c>
      <c r="B399" s="41">
        <v>0.14000000000000001</v>
      </c>
      <c r="C399" s="107" t="s">
        <v>595</v>
      </c>
    </row>
    <row r="400" spans="1:3" ht="24" customHeight="1" x14ac:dyDescent="0.25">
      <c r="A400" s="67">
        <v>44496.705243055709</v>
      </c>
      <c r="B400" s="41">
        <v>0.41</v>
      </c>
      <c r="C400" s="107" t="s">
        <v>596</v>
      </c>
    </row>
    <row r="401" spans="1:3" ht="24" customHeight="1" x14ac:dyDescent="0.25">
      <c r="A401" s="67">
        <v>44496.475740740541</v>
      </c>
      <c r="B401" s="41">
        <v>0.5</v>
      </c>
      <c r="C401" s="107" t="s">
        <v>597</v>
      </c>
    </row>
    <row r="402" spans="1:3" ht="24" customHeight="1" x14ac:dyDescent="0.25">
      <c r="A402" s="67">
        <v>44496.521261574235</v>
      </c>
      <c r="B402" s="41">
        <v>0.6</v>
      </c>
      <c r="C402" s="107" t="s">
        <v>598</v>
      </c>
    </row>
    <row r="403" spans="1:3" ht="24" customHeight="1" x14ac:dyDescent="0.25">
      <c r="A403" s="67">
        <v>44496.691481481306</v>
      </c>
      <c r="B403" s="41">
        <v>0.66</v>
      </c>
      <c r="C403" s="107" t="s">
        <v>599</v>
      </c>
    </row>
    <row r="404" spans="1:3" ht="24" customHeight="1" x14ac:dyDescent="0.25">
      <c r="A404" s="67">
        <v>44496.429513888899</v>
      </c>
      <c r="B404" s="41">
        <v>30</v>
      </c>
      <c r="C404" s="107" t="s">
        <v>600</v>
      </c>
    </row>
    <row r="405" spans="1:3" ht="24" customHeight="1" x14ac:dyDescent="0.25">
      <c r="A405" s="67">
        <v>44496.460277777631</v>
      </c>
      <c r="B405" s="41">
        <v>30</v>
      </c>
      <c r="C405" s="107" t="s">
        <v>601</v>
      </c>
    </row>
    <row r="406" spans="1:3" ht="24" customHeight="1" x14ac:dyDescent="0.25">
      <c r="A406" s="67">
        <v>44496.414699073881</v>
      </c>
      <c r="B406" s="41">
        <v>50</v>
      </c>
      <c r="C406" s="107" t="s">
        <v>602</v>
      </c>
    </row>
    <row r="407" spans="1:3" ht="24" customHeight="1" x14ac:dyDescent="0.25">
      <c r="A407" s="67">
        <v>44496.421053240541</v>
      </c>
      <c r="B407" s="41">
        <v>50</v>
      </c>
      <c r="C407" s="107" t="s">
        <v>603</v>
      </c>
    </row>
    <row r="408" spans="1:3" ht="24" customHeight="1" x14ac:dyDescent="0.25">
      <c r="A408" s="67">
        <v>44496.071076388936</v>
      </c>
      <c r="B408" s="41">
        <v>79</v>
      </c>
      <c r="C408" s="107" t="s">
        <v>37</v>
      </c>
    </row>
    <row r="409" spans="1:3" ht="24" customHeight="1" x14ac:dyDescent="0.25">
      <c r="A409" s="67">
        <v>44496.416365740821</v>
      </c>
      <c r="B409" s="41">
        <v>100</v>
      </c>
      <c r="C409" s="107" t="s">
        <v>604</v>
      </c>
    </row>
    <row r="410" spans="1:3" ht="24" customHeight="1" x14ac:dyDescent="0.25">
      <c r="A410" s="67">
        <v>44496.679884259123</v>
      </c>
      <c r="B410" s="41">
        <v>500</v>
      </c>
      <c r="C410" s="107" t="s">
        <v>605</v>
      </c>
    </row>
    <row r="411" spans="1:3" ht="24" customHeight="1" x14ac:dyDescent="0.25">
      <c r="A411" s="67">
        <v>44496.533541666809</v>
      </c>
      <c r="B411" s="41">
        <v>42118.03</v>
      </c>
      <c r="C411" s="107" t="s">
        <v>606</v>
      </c>
    </row>
    <row r="412" spans="1:3" ht="24" customHeight="1" x14ac:dyDescent="0.25">
      <c r="A412" s="67">
        <v>44497.534143518656</v>
      </c>
      <c r="B412" s="41">
        <v>0.06</v>
      </c>
      <c r="C412" s="107" t="s">
        <v>607</v>
      </c>
    </row>
    <row r="413" spans="1:3" ht="24" customHeight="1" x14ac:dyDescent="0.25">
      <c r="A413" s="67">
        <v>44497.456458333414</v>
      </c>
      <c r="B413" s="41">
        <v>0.14000000000000001</v>
      </c>
      <c r="C413" s="107" t="s">
        <v>608</v>
      </c>
    </row>
    <row r="414" spans="1:3" ht="24" customHeight="1" x14ac:dyDescent="0.25">
      <c r="A414" s="67">
        <v>44497.641180555336</v>
      </c>
      <c r="B414" s="41">
        <v>0.14000000000000001</v>
      </c>
      <c r="C414" s="107" t="s">
        <v>608</v>
      </c>
    </row>
    <row r="415" spans="1:3" ht="24" customHeight="1" x14ac:dyDescent="0.25">
      <c r="A415" s="67">
        <v>44497.761469907593</v>
      </c>
      <c r="B415" s="41">
        <v>0.57999999999999996</v>
      </c>
      <c r="C415" s="107" t="s">
        <v>607</v>
      </c>
    </row>
    <row r="416" spans="1:3" ht="24" customHeight="1" x14ac:dyDescent="0.25">
      <c r="A416" s="67">
        <v>44497.48629629612</v>
      </c>
      <c r="B416" s="41">
        <v>0.86</v>
      </c>
      <c r="C416" s="107" t="s">
        <v>609</v>
      </c>
    </row>
    <row r="417" spans="1:3" ht="24" customHeight="1" x14ac:dyDescent="0.25">
      <c r="A417" s="67">
        <v>44497.49774305569</v>
      </c>
      <c r="B417" s="41">
        <v>20</v>
      </c>
      <c r="C417" s="107" t="s">
        <v>37</v>
      </c>
    </row>
    <row r="418" spans="1:3" ht="24" customHeight="1" x14ac:dyDescent="0.25">
      <c r="A418" s="67">
        <v>44497.499594907276</v>
      </c>
      <c r="B418" s="41">
        <v>20</v>
      </c>
      <c r="C418" s="107" t="s">
        <v>37</v>
      </c>
    </row>
    <row r="419" spans="1:3" ht="24" customHeight="1" x14ac:dyDescent="0.25">
      <c r="A419" s="67">
        <v>44497.50150462985</v>
      </c>
      <c r="B419" s="41">
        <v>20</v>
      </c>
      <c r="C419" s="107" t="s">
        <v>37</v>
      </c>
    </row>
    <row r="420" spans="1:3" ht="24" customHeight="1" x14ac:dyDescent="0.25">
      <c r="A420" s="67">
        <v>44497.503275462892</v>
      </c>
      <c r="B420" s="41">
        <v>40</v>
      </c>
      <c r="C420" s="107" t="s">
        <v>37</v>
      </c>
    </row>
    <row r="421" spans="1:3" ht="24" customHeight="1" x14ac:dyDescent="0.25">
      <c r="A421" s="67">
        <v>44497.182523148134</v>
      </c>
      <c r="B421" s="41">
        <v>198.8</v>
      </c>
      <c r="C421" s="107" t="s">
        <v>610</v>
      </c>
    </row>
    <row r="422" spans="1:3" ht="24" customHeight="1" x14ac:dyDescent="0.25">
      <c r="A422" s="67">
        <v>44497.516527778003</v>
      </c>
      <c r="B422" s="41">
        <v>5813.2</v>
      </c>
      <c r="C422" s="107" t="s">
        <v>611</v>
      </c>
    </row>
    <row r="423" spans="1:3" ht="24" customHeight="1" x14ac:dyDescent="0.25">
      <c r="A423" s="67">
        <v>44497.628576389048</v>
      </c>
      <c r="B423" s="41">
        <v>10000</v>
      </c>
      <c r="C423" s="107" t="s">
        <v>612</v>
      </c>
    </row>
    <row r="424" spans="1:3" ht="24" customHeight="1" x14ac:dyDescent="0.25">
      <c r="A424" s="67">
        <v>44497.75571759278</v>
      </c>
      <c r="B424" s="41">
        <v>10433.33</v>
      </c>
      <c r="C424" s="107" t="s">
        <v>613</v>
      </c>
    </row>
    <row r="425" spans="1:3" ht="24" customHeight="1" x14ac:dyDescent="0.25">
      <c r="A425" s="67">
        <v>44497.521967592649</v>
      </c>
      <c r="B425" s="41">
        <v>1000000</v>
      </c>
      <c r="C425" s="107" t="s">
        <v>614</v>
      </c>
    </row>
    <row r="426" spans="1:3" ht="24" customHeight="1" x14ac:dyDescent="0.25">
      <c r="A426" s="67">
        <v>44498.467743055429</v>
      </c>
      <c r="B426" s="41">
        <v>0.23</v>
      </c>
      <c r="C426" s="107" t="s">
        <v>615</v>
      </c>
    </row>
    <row r="427" spans="1:3" ht="24" customHeight="1" x14ac:dyDescent="0.25">
      <c r="A427" s="67">
        <v>44498.440150463022</v>
      </c>
      <c r="B427" s="41">
        <v>0.5</v>
      </c>
      <c r="C427" s="107" t="s">
        <v>616</v>
      </c>
    </row>
    <row r="428" spans="1:3" ht="24" customHeight="1" x14ac:dyDescent="0.25">
      <c r="A428" s="67">
        <v>44498.508807870559</v>
      </c>
      <c r="B428" s="41">
        <v>0.55000000000000004</v>
      </c>
      <c r="C428" s="107" t="s">
        <v>617</v>
      </c>
    </row>
    <row r="429" spans="1:3" ht="24" customHeight="1" x14ac:dyDescent="0.25">
      <c r="A429" s="67">
        <v>44498.443252314813</v>
      </c>
      <c r="B429" s="41">
        <v>0.56000000000000005</v>
      </c>
      <c r="C429" s="107" t="s">
        <v>618</v>
      </c>
    </row>
    <row r="430" spans="1:3" ht="24" customHeight="1" x14ac:dyDescent="0.25">
      <c r="A430" s="67">
        <v>44498.38787037041</v>
      </c>
      <c r="B430" s="41">
        <v>0.6</v>
      </c>
      <c r="C430" s="107" t="s">
        <v>619</v>
      </c>
    </row>
    <row r="431" spans="1:3" ht="24" customHeight="1" x14ac:dyDescent="0.25">
      <c r="A431" s="67">
        <v>44498.482349536847</v>
      </c>
      <c r="B431" s="41">
        <v>0.85</v>
      </c>
      <c r="C431" s="107" t="s">
        <v>620</v>
      </c>
    </row>
    <row r="432" spans="1:3" ht="24" customHeight="1" x14ac:dyDescent="0.25">
      <c r="A432" s="67">
        <v>44498.325289351866</v>
      </c>
      <c r="B432" s="41">
        <v>50</v>
      </c>
      <c r="C432" s="107" t="s">
        <v>621</v>
      </c>
    </row>
    <row r="433" spans="1:3" ht="24" customHeight="1" x14ac:dyDescent="0.25">
      <c r="A433" s="67">
        <v>44498.420763888862</v>
      </c>
      <c r="B433" s="41">
        <v>50</v>
      </c>
      <c r="C433" s="107" t="s">
        <v>622</v>
      </c>
    </row>
    <row r="434" spans="1:3" ht="24" customHeight="1" x14ac:dyDescent="0.25">
      <c r="A434" s="67">
        <v>44498.407893518452</v>
      </c>
      <c r="B434" s="41">
        <v>100</v>
      </c>
      <c r="C434" s="107" t="s">
        <v>623</v>
      </c>
    </row>
    <row r="435" spans="1:3" ht="24" customHeight="1" x14ac:dyDescent="0.25">
      <c r="A435" s="67">
        <v>44498.437916666735</v>
      </c>
      <c r="B435" s="41">
        <v>100</v>
      </c>
      <c r="C435" s="107" t="s">
        <v>624</v>
      </c>
    </row>
    <row r="436" spans="1:3" ht="24" customHeight="1" x14ac:dyDescent="0.25">
      <c r="A436" s="67">
        <v>44498.442928240635</v>
      </c>
      <c r="B436" s="41">
        <v>500</v>
      </c>
      <c r="C436" s="107" t="s">
        <v>625</v>
      </c>
    </row>
    <row r="437" spans="1:3" ht="24" customHeight="1" x14ac:dyDescent="0.25">
      <c r="A437" s="67">
        <v>44498.704074074049</v>
      </c>
      <c r="B437" s="41">
        <v>1000</v>
      </c>
      <c r="C437" s="107" t="s">
        <v>626</v>
      </c>
    </row>
    <row r="438" spans="1:3" ht="24" customHeight="1" x14ac:dyDescent="0.25">
      <c r="A438" s="67">
        <v>44498.793194444384</v>
      </c>
      <c r="B438" s="41">
        <v>1400</v>
      </c>
      <c r="C438" s="107" t="s">
        <v>627</v>
      </c>
    </row>
    <row r="439" spans="1:3" ht="24" customHeight="1" x14ac:dyDescent="0.25">
      <c r="A439" s="67">
        <v>44498.547662036959</v>
      </c>
      <c r="B439" s="41">
        <v>1934.3</v>
      </c>
      <c r="C439" s="107" t="s">
        <v>628</v>
      </c>
    </row>
    <row r="440" spans="1:3" ht="24" customHeight="1" x14ac:dyDescent="0.25">
      <c r="A440" s="67">
        <v>44499.563726851717</v>
      </c>
      <c r="B440" s="41">
        <v>0.39</v>
      </c>
      <c r="C440" s="107" t="s">
        <v>629</v>
      </c>
    </row>
    <row r="441" spans="1:3" ht="24" customHeight="1" x14ac:dyDescent="0.25">
      <c r="A441" s="67">
        <v>44499.604837962892</v>
      </c>
      <c r="B441" s="41">
        <v>0.57999999999999996</v>
      </c>
      <c r="C441" s="107" t="s">
        <v>630</v>
      </c>
    </row>
    <row r="442" spans="1:3" ht="24" customHeight="1" x14ac:dyDescent="0.25">
      <c r="A442" s="67">
        <v>44500.410752314609</v>
      </c>
      <c r="B442" s="41">
        <v>50</v>
      </c>
      <c r="C442" s="107" t="s">
        <v>631</v>
      </c>
    </row>
    <row r="443" spans="1:3" ht="24" customHeight="1" x14ac:dyDescent="0.25">
      <c r="A443" s="67">
        <v>44500.395023148041</v>
      </c>
      <c r="B443" s="41">
        <v>100</v>
      </c>
      <c r="C443" s="107" t="s">
        <v>632</v>
      </c>
    </row>
    <row r="444" spans="1:3" ht="24" customHeight="1" x14ac:dyDescent="0.25">
      <c r="A444" s="67">
        <v>44500.412071759347</v>
      </c>
      <c r="B444" s="41">
        <v>100</v>
      </c>
      <c r="C444" s="107" t="s">
        <v>633</v>
      </c>
    </row>
    <row r="445" spans="1:3" ht="24" customHeight="1" x14ac:dyDescent="0.25">
      <c r="A445" s="67">
        <v>44500.903611110989</v>
      </c>
      <c r="B445" s="41">
        <v>100</v>
      </c>
      <c r="C445" s="107" t="s">
        <v>634</v>
      </c>
    </row>
    <row r="446" spans="1:3" ht="24" customHeight="1" x14ac:dyDescent="0.25">
      <c r="A446" s="67">
        <v>44500.931689814664</v>
      </c>
      <c r="B446" s="41">
        <v>141.5</v>
      </c>
      <c r="C446" s="107" t="s">
        <v>635</v>
      </c>
    </row>
    <row r="447" spans="1:3" ht="24" customHeight="1" x14ac:dyDescent="0.25">
      <c r="A447" s="67">
        <v>44500.572928240523</v>
      </c>
      <c r="B447" s="41">
        <v>200</v>
      </c>
      <c r="C447" s="107" t="s">
        <v>636</v>
      </c>
    </row>
    <row r="448" spans="1:3" ht="24" customHeight="1" x14ac:dyDescent="0.25">
      <c r="A448" s="67">
        <v>44500.589652777649</v>
      </c>
      <c r="B448" s="41">
        <v>250</v>
      </c>
      <c r="C448" s="107" t="s">
        <v>637</v>
      </c>
    </row>
    <row r="449" ht="24" customHeight="1" x14ac:dyDescent="0.25"/>
    <row r="450" ht="24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2021-12-02T08:25:12Z</dcterms:modified>
</cp:coreProperties>
</file>