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970" windowHeight="6045" activeTab="5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 ЮКасса" sheetId="4" r:id="rId5"/>
    <sheet name="Поступления Сбербанк" sheetId="5" r:id="rId6"/>
  </sheets>
  <calcPr calcId="145621" refMode="R1C1"/>
</workbook>
</file>

<file path=xl/calcChain.xml><?xml version="1.0" encoding="utf-8"?>
<calcChain xmlns="http://schemas.openxmlformats.org/spreadsheetml/2006/main">
  <c r="H84" i="1" l="1"/>
  <c r="H31" i="1" l="1"/>
  <c r="H106" i="1" l="1"/>
  <c r="H23" i="1" l="1"/>
  <c r="H16" i="1" l="1"/>
  <c r="H97" i="1" l="1"/>
  <c r="H79" i="1" l="1"/>
  <c r="H120" i="1" l="1"/>
</calcChain>
</file>

<file path=xl/sharedStrings.xml><?xml version="1.0" encoding="utf-8"?>
<sst xmlns="http://schemas.openxmlformats.org/spreadsheetml/2006/main" count="1300" uniqueCount="834">
  <si>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</si>
  <si>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</si>
  <si>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</si>
  <si>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</si>
  <si>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</si>
  <si>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</si>
  <si>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</si>
  <si>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</si>
  <si>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</si>
  <si>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</si>
  <si>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</si>
  <si>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</si>
  <si>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</si>
  <si>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</si>
  <si>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</si>
  <si>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</si>
  <si>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</si>
  <si>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</si>
  <si>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</si>
  <si>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</si>
  <si>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</si>
  <si>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</si>
  <si>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</si>
  <si>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</si>
  <si>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</si>
  <si>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</si>
  <si>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</si>
  <si>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</si>
  <si>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</si>
  <si>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</si>
  <si>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</si>
  <si>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</t>
  </si>
  <si>
    <t>Адресная помощь (ежемесячный платеж)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</si>
  <si>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</si>
  <si>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</si>
  <si>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</si>
  <si>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>Адресная помощь Адресат: Помочь всем 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</si>
  <si>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</si>
  <si>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</si>
  <si>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</si>
  <si>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3939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</si>
  <si>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</si>
  <si>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</si>
  <si>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</si>
  <si>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</si>
  <si>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</si>
  <si>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</si>
  <si>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0465</t>
  </si>
  <si>
    <t>7486</t>
  </si>
  <si>
    <t>8304</t>
  </si>
  <si>
    <t>9606</t>
  </si>
  <si>
    <t>9700</t>
  </si>
  <si>
    <t>7438</t>
  </si>
  <si>
    <t>1144</t>
  </si>
  <si>
    <t>6555</t>
  </si>
  <si>
    <t>0700</t>
  </si>
  <si>
    <t>6056</t>
  </si>
  <si>
    <t>3947</t>
  </si>
  <si>
    <t>4485</t>
  </si>
  <si>
    <t>6662</t>
  </si>
  <si>
    <t>7690</t>
  </si>
  <si>
    <t>5779</t>
  </si>
  <si>
    <t>2140</t>
  </si>
  <si>
    <t>5812</t>
  </si>
  <si>
    <t>7937</t>
  </si>
  <si>
    <t>3855</t>
  </si>
  <si>
    <t>1137</t>
  </si>
  <si>
    <t>4863</t>
  </si>
  <si>
    <t>6206</t>
  </si>
  <si>
    <t>3960</t>
  </si>
  <si>
    <t>2790</t>
  </si>
  <si>
    <t>5555</t>
  </si>
  <si>
    <t>6174</t>
  </si>
  <si>
    <t>3989</t>
  </si>
  <si>
    <t>8333</t>
  </si>
  <si>
    <t>6089</t>
  </si>
  <si>
    <t>0589</t>
  </si>
  <si>
    <t>2362</t>
  </si>
  <si>
    <t>6718</t>
  </si>
  <si>
    <t>4527</t>
  </si>
  <si>
    <t>4611</t>
  </si>
  <si>
    <t>5307</t>
  </si>
  <si>
    <t>Выручка</t>
  </si>
  <si>
    <t xml:space="preserve">Расходы по коммерческой деятельности </t>
  </si>
  <si>
    <t>2865</t>
  </si>
  <si>
    <t>0255</t>
  </si>
  <si>
    <t>0245</t>
  </si>
  <si>
    <t>8974</t>
  </si>
  <si>
    <t>Адресная помощь Адресат: Помочь всем  (ежемесячный платеж) Комментарий: Владимировна</t>
  </si>
  <si>
    <t>2403</t>
  </si>
  <si>
    <t>2199</t>
  </si>
  <si>
    <t>0246</t>
  </si>
  <si>
    <t>1313</t>
  </si>
  <si>
    <t>5004</t>
  </si>
  <si>
    <t>0860</t>
  </si>
  <si>
    <t>0079</t>
  </si>
  <si>
    <t>6198</t>
  </si>
  <si>
    <t>0239</t>
  </si>
  <si>
    <t>5137</t>
  </si>
  <si>
    <t>6917</t>
  </si>
  <si>
    <t>1349</t>
  </si>
  <si>
    <t>Жертвователь (последние цифры номера кошелька\карты)</t>
  </si>
  <si>
    <t>Грант "Путь домой"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</si>
  <si>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</si>
  <si>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</si>
  <si>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</si>
  <si>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9379</t>
  </si>
  <si>
    <t>1038</t>
  </si>
  <si>
    <t>Волонтерство (ежемесячный платеж)</t>
  </si>
  <si>
    <t>7010</t>
  </si>
  <si>
    <t>9199</t>
  </si>
  <si>
    <t>3301</t>
  </si>
  <si>
    <t>1485</t>
  </si>
  <si>
    <t>7857</t>
  </si>
  <si>
    <t>4021</t>
  </si>
  <si>
    <t>5939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</si>
  <si>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</si>
  <si>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</si>
  <si>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</si>
  <si>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>0439</t>
  </si>
  <si>
    <t>6722</t>
  </si>
  <si>
    <t>3226</t>
  </si>
  <si>
    <t xml:space="preserve">Дата </t>
  </si>
  <si>
    <t>1181</t>
  </si>
  <si>
    <t>6043</t>
  </si>
  <si>
    <t>На уставную деятельность Адресат: Дуденко Марина (ежемесячный платеж)</t>
  </si>
  <si>
    <t>Адресная помощь Адресат: Помощь больнице (ежемесячный платеж)</t>
  </si>
  <si>
    <t>Мобильная коммерция: Мегафон (Россия)</t>
  </si>
  <si>
    <t>Мобильная коммерция: МТС (Россия)</t>
  </si>
  <si>
    <t>6436</t>
  </si>
  <si>
    <t>1084</t>
  </si>
  <si>
    <t>6299</t>
  </si>
  <si>
    <t>1192</t>
  </si>
  <si>
    <t>1932</t>
  </si>
  <si>
    <t>2585</t>
  </si>
  <si>
    <t>4285</t>
  </si>
  <si>
    <t>5016</t>
  </si>
  <si>
    <t>7223</t>
  </si>
  <si>
    <t>На уставную деятельность (ежемесячный платеж) Комментарий: Маленькая поддержка, для большого дела</t>
  </si>
  <si>
    <t>Пожертвование на благотворительность НДС не облагается.</t>
  </si>
  <si>
    <t>6558</t>
  </si>
  <si>
    <t>Адресная помощь Адресат: Фролов Михаил (ежемесячный платеж) Комментарий: Сил вам и терпения</t>
  </si>
  <si>
    <t>6622</t>
  </si>
  <si>
    <t>ДЕТЯМ  (ежемесячный платеж)</t>
  </si>
  <si>
    <t>9299</t>
  </si>
  <si>
    <t>Мобильная коммерция: Yota (Россия)</t>
  </si>
  <si>
    <t>2516</t>
  </si>
  <si>
    <t>1609</t>
  </si>
  <si>
    <t>2812</t>
  </si>
  <si>
    <t>2666</t>
  </si>
  <si>
    <t>5727</t>
  </si>
  <si>
    <t>8781</t>
  </si>
  <si>
    <t>5869</t>
  </si>
  <si>
    <t>3671</t>
  </si>
  <si>
    <t>5957</t>
  </si>
  <si>
    <t>7635</t>
  </si>
  <si>
    <t>0643</t>
  </si>
  <si>
    <t>6166</t>
  </si>
  <si>
    <t>7539</t>
  </si>
  <si>
    <t>5275</t>
  </si>
  <si>
    <t>Адресная помощь (ежемесячный платеж) Комментарий: Ане Ситниковой</t>
  </si>
  <si>
    <t>8093</t>
  </si>
  <si>
    <t>Аванс ФНКЦ</t>
  </si>
  <si>
    <t>5267</t>
  </si>
  <si>
    <t>9906</t>
  </si>
  <si>
    <t>8474</t>
  </si>
  <si>
    <t>Адресная помощь Адресат: Субботина Ксения</t>
  </si>
  <si>
    <t>Адресная помощь Адресат: Комарчук Арсений</t>
  </si>
  <si>
    <t>8992</t>
  </si>
  <si>
    <t>6668</t>
  </si>
  <si>
    <t>9568</t>
  </si>
  <si>
    <t>7197</t>
  </si>
  <si>
    <t>0101</t>
  </si>
  <si>
    <t>6134</t>
  </si>
  <si>
    <t>7647</t>
  </si>
  <si>
    <t>8561</t>
  </si>
  <si>
    <t>На уставную деятельность (ежемесячный платеж) Комментарий: Здоровья</t>
  </si>
  <si>
    <t>3866</t>
  </si>
  <si>
    <t>Адресная помощь (ежемесячный платеж) Комментарий: Пусть дети будут здоровы!</t>
  </si>
  <si>
    <t>1295</t>
  </si>
  <si>
    <t>6543</t>
  </si>
  <si>
    <t>1634</t>
  </si>
  <si>
    <t>6590</t>
  </si>
  <si>
    <t>5072</t>
  </si>
  <si>
    <t>1395</t>
  </si>
  <si>
    <t>5956</t>
  </si>
  <si>
    <t>Банковские карты: Mastercard</t>
  </si>
  <si>
    <t>8095</t>
  </si>
  <si>
    <t>aleks</t>
  </si>
  <si>
    <t>9041</t>
  </si>
  <si>
    <t>Пожертвование детям с онкогематологическими и иными тяжелыми заболеваниями "ДоброСвет", г.Воронеж. НДС не облагается.</t>
  </si>
  <si>
    <t>Интернет-магазин</t>
  </si>
  <si>
    <t>Прочее</t>
  </si>
  <si>
    <t>Услуги связи</t>
  </si>
  <si>
    <t>Орунгал Журавлеву Илье</t>
  </si>
  <si>
    <t>Оплата телефонов</t>
  </si>
  <si>
    <t>Грант Волонтерский вектор</t>
  </si>
  <si>
    <t>Оплата услуг связи</t>
  </si>
  <si>
    <t>Оплата телефона</t>
  </si>
  <si>
    <t>Оплата сотовой связи</t>
  </si>
  <si>
    <t>4100</t>
  </si>
  <si>
    <t>6055</t>
  </si>
  <si>
    <t>2398</t>
  </si>
  <si>
    <t>6031</t>
  </si>
  <si>
    <t>5216</t>
  </si>
  <si>
    <t>9942</t>
  </si>
  <si>
    <t>0859</t>
  </si>
  <si>
    <t>Платежный метод</t>
  </si>
  <si>
    <t>Адресная помощь Адресат: Баранова Аня (ежемесячный платеж)</t>
  </si>
  <si>
    <t>0427</t>
  </si>
  <si>
    <t>7961</t>
  </si>
  <si>
    <t>Адресная помощь Адресат: Помочь всем  (ежемесячный платеж) Комментарий: В помощь вам, во славу Божию!</t>
  </si>
  <si>
    <t>8635</t>
  </si>
  <si>
    <t>4664</t>
  </si>
  <si>
    <t>0567</t>
  </si>
  <si>
    <t>Бытовые нужды (ежемесячный платеж) Комментарий: В смс сообщите, пожалуйста, что перевод вами получен</t>
  </si>
  <si>
    <t>9207</t>
  </si>
  <si>
    <t>3837</t>
  </si>
  <si>
    <t>0785</t>
  </si>
  <si>
    <t>4175</t>
  </si>
  <si>
    <t>Адресная помощь Адресат: Поддержать фонд (ежемесячный платеж)</t>
  </si>
  <si>
    <t>0294</t>
  </si>
  <si>
    <t>8480</t>
  </si>
  <si>
    <t>На уставную деятельность Адресат: Субботина Ксения</t>
  </si>
  <si>
    <t>4667</t>
  </si>
  <si>
    <t>4129</t>
  </si>
  <si>
    <t>2372</t>
  </si>
  <si>
    <t>0429</t>
  </si>
  <si>
    <t>Пожертвование в фонд &amp;quot;ДоброСвет&amp;quot;</t>
  </si>
  <si>
    <t>Подарки детям</t>
  </si>
  <si>
    <t>0366</t>
  </si>
  <si>
    <t>9274</t>
  </si>
  <si>
    <t>7493</t>
  </si>
  <si>
    <t>0613</t>
  </si>
  <si>
    <t>6482</t>
  </si>
  <si>
    <t>2705</t>
  </si>
  <si>
    <t>4243</t>
  </si>
  <si>
    <t>9816</t>
  </si>
  <si>
    <t>3171</t>
  </si>
  <si>
    <t>1584</t>
  </si>
  <si>
    <t>0646</t>
  </si>
  <si>
    <t>2637</t>
  </si>
  <si>
    <t>4706</t>
  </si>
  <si>
    <t>2122</t>
  </si>
  <si>
    <t>0488</t>
  </si>
  <si>
    <t>5167</t>
  </si>
  <si>
    <t>Адресная помощь Комментарий: Выздоравливайте</t>
  </si>
  <si>
    <t>4037</t>
  </si>
  <si>
    <t>6231</t>
  </si>
  <si>
    <t>2698</t>
  </si>
  <si>
    <t>4036</t>
  </si>
  <si>
    <t>4178</t>
  </si>
  <si>
    <t>1285</t>
  </si>
  <si>
    <t>Инвитро Воронеж Кульнев Павел</t>
  </si>
  <si>
    <t>Котова Милана</t>
  </si>
  <si>
    <t>ПОЖЕРТВОВАНИЕ, НДС НЕ ОБЛАГАЕТСЯ</t>
  </si>
  <si>
    <t>4601</t>
  </si>
  <si>
    <t>9335</t>
  </si>
  <si>
    <t>0855</t>
  </si>
  <si>
    <t>6548</t>
  </si>
  <si>
    <t>7337</t>
  </si>
  <si>
    <t>5682</t>
  </si>
  <si>
    <t>0852</t>
  </si>
  <si>
    <t>6977</t>
  </si>
  <si>
    <t>5493</t>
  </si>
  <si>
    <t>2202</t>
  </si>
  <si>
    <t>0520</t>
  </si>
  <si>
    <t>Пожертвование в фонд "ДоброСвет"</t>
  </si>
  <si>
    <t>0371</t>
  </si>
  <si>
    <t>2642</t>
  </si>
  <si>
    <t>Адресная помощь Адресат: Ильин Кирилл</t>
  </si>
  <si>
    <t>На уставную деятельность Адресат: Ильин Кирилл</t>
  </si>
  <si>
    <t>8921</t>
  </si>
  <si>
    <t>9024</t>
  </si>
  <si>
    <t>3660</t>
  </si>
  <si>
    <t>6092</t>
  </si>
  <si>
    <t xml:space="preserve">Адресная помощь Адресат: Мокий Игорь (ежемесячный платеж) Комментарий: Будьте здоровы </t>
  </si>
  <si>
    <t>Адресная помощь Адресат: Дегтерева Лиза</t>
  </si>
  <si>
    <t>Адресная помощь Комментарий: На лекарства для больных деток</t>
  </si>
  <si>
    <t>1864</t>
  </si>
  <si>
    <t>4896</t>
  </si>
  <si>
    <t>9416</t>
  </si>
  <si>
    <t>2653</t>
  </si>
  <si>
    <t>8720</t>
  </si>
  <si>
    <t>8413</t>
  </si>
  <si>
    <t>5888</t>
  </si>
  <si>
    <t>5069</t>
  </si>
  <si>
    <t>Шприцы</t>
  </si>
  <si>
    <t>Цитозар Головешкиной Марине</t>
  </si>
  <si>
    <t>Инвитро Воронеж Котова Милана</t>
  </si>
  <si>
    <t>Банер</t>
  </si>
  <si>
    <t xml:space="preserve">15-17 апреля 2022 года состоялась выездная реабилитационная программа «Семейные выходные»  на базе отдыха «Немецкая слобода». Помощь была оказана 9 семьям с онкобольными детьми в количестве 29 человек. В программе приняли участие 18 волонтеров реабилитации. </t>
  </si>
  <si>
    <t>Канцелярские товары</t>
  </si>
  <si>
    <t>Вода</t>
  </si>
  <si>
    <t>БЛАГОТВОРИТЕЛЬНАЯ ПОМОЩЬ. НДС НЕ ОБЛАГАЕТСЯ</t>
  </si>
  <si>
    <t>Благотворительное пожертвование на уставную деятельность НДС не облагается</t>
  </si>
  <si>
    <t>Отчет о расходах по благотворительным программам за май 2022 года</t>
  </si>
  <si>
    <t>31.05.2022 22:06:00</t>
  </si>
  <si>
    <t>2210</t>
  </si>
  <si>
    <t>31.05.2022 21:45:02</t>
  </si>
  <si>
    <t>8928</t>
  </si>
  <si>
    <t>31.05.2022 19:52:21</t>
  </si>
  <si>
    <t>31.05.2022 14:21:56</t>
  </si>
  <si>
    <t>3600</t>
  </si>
  <si>
    <t>31.05.2022 12:25:21</t>
  </si>
  <si>
    <t>4299</t>
  </si>
  <si>
    <t>25.05.2022 05:37:09</t>
  </si>
  <si>
    <t>24.05.2022 21:09:34</t>
  </si>
  <si>
    <t>4268</t>
  </si>
  <si>
    <t>22.05.2022 07:12:48</t>
  </si>
  <si>
    <t>9544</t>
  </si>
  <si>
    <t>20.05.2022 09:35:55</t>
  </si>
  <si>
    <t>20.05.2022 08:34:46</t>
  </si>
  <si>
    <t>19.05.2022 19:36:05</t>
  </si>
  <si>
    <t>17.05.2022 09:35:29</t>
  </si>
  <si>
    <t>13.05.2022 16:15:26</t>
  </si>
  <si>
    <t>0635</t>
  </si>
  <si>
    <t>12.05.2022 20:15:47</t>
  </si>
  <si>
    <t>08.05.2022 13:03:27</t>
  </si>
  <si>
    <t>7349</t>
  </si>
  <si>
    <t>07.05.2022 12:04:03</t>
  </si>
  <si>
    <t>07.05.2022 11:35:02</t>
  </si>
  <si>
    <t>07.05.2022 10:39:44</t>
  </si>
  <si>
    <t>1856</t>
  </si>
  <si>
    <t>06.05.2022 20:50:15</t>
  </si>
  <si>
    <t>02.05.2022 20:43:31</t>
  </si>
  <si>
    <t>3956</t>
  </si>
  <si>
    <t>01.05.2022 22:03:37</t>
  </si>
  <si>
    <t>11.05.2022 20:48:51</t>
  </si>
  <si>
    <t>31.05.2022 18:37:35</t>
  </si>
  <si>
    <t>2341</t>
  </si>
  <si>
    <t>На уставную деятельность Комментарий: От танцевальной студии Under Stand</t>
  </si>
  <si>
    <t>6627</t>
  </si>
  <si>
    <t>8202</t>
  </si>
  <si>
    <t>Волонтерство (ежемесячный платеж) Комментарий: Спасибо всех Бог</t>
  </si>
  <si>
    <t>На уставную деятельность Комментарий: На лекарства для больных деток</t>
  </si>
  <si>
    <t>0623</t>
  </si>
  <si>
    <t>На уставную деятельность Комментарий: Сергеевна</t>
  </si>
  <si>
    <t>7593</t>
  </si>
  <si>
    <t>8814</t>
  </si>
  <si>
    <t>2754</t>
  </si>
  <si>
    <t>Носки Цвет: Чёрный Размер: 25-27</t>
  </si>
  <si>
    <t>Футболка «Человеку нужен человек» Цвет: Чёрный Размер: XL (Ширина 63.5 см / Длина 77 см)</t>
  </si>
  <si>
    <t>9681</t>
  </si>
  <si>
    <t>8181</t>
  </si>
  <si>
    <t>9143</t>
  </si>
  <si>
    <t>2645</t>
  </si>
  <si>
    <t>0310</t>
  </si>
  <si>
    <t xml:space="preserve">Адресная помощь Адресат: Ильин Кирилл Комментарий: Для мальчика Ильи </t>
  </si>
  <si>
    <t>8425</t>
  </si>
  <si>
    <t>На уставную деятельность Адресат: Комарчук Арсений Комментарий: для Арсения Комарчука</t>
  </si>
  <si>
    <t>0266</t>
  </si>
  <si>
    <t xml:space="preserve">Адресная помощь Комментарий: На лекарства для больных детей </t>
  </si>
  <si>
    <t>9478</t>
  </si>
  <si>
    <t>На уставную деятельность Адресат: Комарчук Арсений</t>
  </si>
  <si>
    <t>7946</t>
  </si>
  <si>
    <t>0500</t>
  </si>
  <si>
    <t>6950</t>
  </si>
  <si>
    <t>3099</t>
  </si>
  <si>
    <t>Адресная помощь (ежемесячный платеж) Комментарий: Викторовна</t>
  </si>
  <si>
    <t>9492</t>
  </si>
  <si>
    <t>4066</t>
  </si>
  <si>
    <t>0180</t>
  </si>
  <si>
    <t>5450</t>
  </si>
  <si>
    <t>7773</t>
  </si>
  <si>
    <t>Адресная помощь: Батракова Лера (ежемесячный платеж)</t>
  </si>
  <si>
    <t>0386</t>
  </si>
  <si>
    <t>На уставную деятельность Адресат: Субботина Ксения Комментарий: Субботина Ксения</t>
  </si>
  <si>
    <t>1728</t>
  </si>
  <si>
    <t>3440</t>
  </si>
  <si>
    <t xml:space="preserve">Адресная помощь Адресат: Комарчук Арсений Комментарий: На лекарства для больных детей </t>
  </si>
  <si>
    <t xml:space="preserve">Подарки детям Адресат: Комарчук Арсений Комментарий: На подарки  для больных детей </t>
  </si>
  <si>
    <t>2332</t>
  </si>
  <si>
    <t>Адресная помощь Адресат: Помощь больнице</t>
  </si>
  <si>
    <t>8055</t>
  </si>
  <si>
    <t>8401</t>
  </si>
  <si>
    <t>Адресная помощь Адресат: Комарчук Арсений Комментарий: Комарчуку Арсению</t>
  </si>
  <si>
    <t>Проекты Адресат: Комарчук Арсений</t>
  </si>
  <si>
    <t>5673</t>
  </si>
  <si>
    <t>0145</t>
  </si>
  <si>
    <t>0340</t>
  </si>
  <si>
    <t>5472</t>
  </si>
  <si>
    <t>1945</t>
  </si>
  <si>
    <t>Адресная помощь Адресат: Комарчук Арсений Комментарий: Добро!</t>
  </si>
  <si>
    <t>5406</t>
  </si>
  <si>
    <t>2141</t>
  </si>
  <si>
    <t>Проекты Адресат: Помощь больнице</t>
  </si>
  <si>
    <t>6634</t>
  </si>
  <si>
    <t>1836</t>
  </si>
  <si>
    <t>4991</t>
  </si>
  <si>
    <t>1756</t>
  </si>
  <si>
    <t>0818</t>
  </si>
  <si>
    <t>2993</t>
  </si>
  <si>
    <t>На уставную деятельность Адресат: Благотворительный велозабег</t>
  </si>
  <si>
    <t>Адресная помощь Адресат: Комарчук Арсений Комментарий: Арсению Комарчук</t>
  </si>
  <si>
    <t>Адресная помощь Адресат: Котова Милана</t>
  </si>
  <si>
    <t>1772</t>
  </si>
  <si>
    <t>Волонтерство (ежемесячный платеж) Комментарий: Здоровья всем деткам!</t>
  </si>
  <si>
    <t>0107</t>
  </si>
  <si>
    <t>3120</t>
  </si>
  <si>
    <t>1205</t>
  </si>
  <si>
    <t>0047</t>
  </si>
  <si>
    <t>3040</t>
  </si>
  <si>
    <t>1470</t>
  </si>
  <si>
    <t xml:space="preserve">	Шопер «Несу Свет» Цвет: Белый</t>
  </si>
  <si>
    <t>0328</t>
  </si>
  <si>
    <t>Адресная помощь Комментарий: Комарчуку</t>
  </si>
  <si>
    <t>5220</t>
  </si>
  <si>
    <t>6497</t>
  </si>
  <si>
    <t>Бытовые нужды</t>
  </si>
  <si>
    <t>1641</t>
  </si>
  <si>
    <t>Адресная помощь Адресат: Шеймаер Саша</t>
  </si>
  <si>
    <t>Адресная помощь Адресат: Каргин Станислав</t>
  </si>
  <si>
    <t>Адресная помощь Адресат: Ремизов Иван</t>
  </si>
  <si>
    <t>5610</t>
  </si>
  <si>
    <t>На уставную деятельность Адресат: Комарчук Арсений Комментарий: Комарчук Арсений</t>
  </si>
  <si>
    <t>0863</t>
  </si>
  <si>
    <t>На уставную деятельность Адресат: Каргин Станислав</t>
  </si>
  <si>
    <t>На уставную деятельность Адресат: Ремизов Иван</t>
  </si>
  <si>
    <t>На уставную деятельность Адресат: Котова Милана</t>
  </si>
  <si>
    <t>8926</t>
  </si>
  <si>
    <t>3534</t>
  </si>
  <si>
    <t>2722</t>
  </si>
  <si>
    <t>1697</t>
  </si>
  <si>
    <t xml:space="preserve">		Футболка «Человеку нужен человек» Цвет: Белый Размер: M (Ширина 56.5 см / Длина 73 см)</t>
  </si>
  <si>
    <t xml:space="preserve">	Носки Цвет: Белый Размер: 23-25</t>
  </si>
  <si>
    <t>6321</t>
  </si>
  <si>
    <t>Адресная помощь Адресат: Оболенский Герман</t>
  </si>
  <si>
    <t>2578</t>
  </si>
  <si>
    <t>2858</t>
  </si>
  <si>
    <t>3908</t>
  </si>
  <si>
    <t>На уставную деятельность Комментарий: Вишенке</t>
  </si>
  <si>
    <t>7599</t>
  </si>
  <si>
    <t>1032</t>
  </si>
  <si>
    <t>8734</t>
  </si>
  <si>
    <t xml:space="preserve">Адресная помощь Адресат: Оболенский Герман Комментарий: Герман будь здоров! </t>
  </si>
  <si>
    <t>4965</t>
  </si>
  <si>
    <t>0692</t>
  </si>
  <si>
    <t>3183</t>
  </si>
  <si>
    <t>1916</t>
  </si>
  <si>
    <t>На уставную деятельность Адресат: Оболенский Герман</t>
  </si>
  <si>
    <t>4054</t>
  </si>
  <si>
    <t>0376</t>
  </si>
  <si>
    <t>3852</t>
  </si>
  <si>
    <t>4303</t>
  </si>
  <si>
    <t>4540</t>
  </si>
  <si>
    <t>1373</t>
  </si>
  <si>
    <t>5353</t>
  </si>
  <si>
    <t>На уставную деятельность Комментарий: С любовью от КВ РС</t>
  </si>
  <si>
    <t>7948</t>
  </si>
  <si>
    <t>7957</t>
  </si>
  <si>
    <t>5914</t>
  </si>
  <si>
    <t>9217</t>
  </si>
  <si>
    <t>2941</t>
  </si>
  <si>
    <t>7074</t>
  </si>
  <si>
    <t>Адресная помощь Адресат: Оболенский Герман Комментарий: Крепкого здоровья и сил!</t>
  </si>
  <si>
    <t>8252</t>
  </si>
  <si>
    <t>Адресная помощь Адресат: Оболенский Герман Комментарий: Выздоравливай</t>
  </si>
  <si>
    <t>1213</t>
  </si>
  <si>
    <t>8638</t>
  </si>
  <si>
    <t>4154</t>
  </si>
  <si>
    <t>0794</t>
  </si>
  <si>
    <t>8084</t>
  </si>
  <si>
    <t>3383</t>
  </si>
  <si>
    <t>8692</t>
  </si>
  <si>
    <t>0168</t>
  </si>
  <si>
    <t>5791</t>
  </si>
  <si>
    <t>8000</t>
  </si>
  <si>
    <t>6793</t>
  </si>
  <si>
    <t>2801</t>
  </si>
  <si>
    <t>9094</t>
  </si>
  <si>
    <t>4818</t>
  </si>
  <si>
    <t>1129</t>
  </si>
  <si>
    <t>1770</t>
  </si>
  <si>
    <t>one_time_payments</t>
  </si>
  <si>
    <t>1675</t>
  </si>
  <si>
    <t>1828</t>
  </si>
  <si>
    <t>1743</t>
  </si>
  <si>
    <t>7487</t>
  </si>
  <si>
    <t>1514</t>
  </si>
  <si>
    <t>ДОБРОВОЛЬНОЕ ПОЖЕРТВОВАНИЕ;Дата оплаты 01/05/2022;Плательщик:Григорьева;Елена;</t>
  </si>
  <si>
    <t>ДОБРОВОЛЬНОЕ ПОЖЕРТВОВАНИЕ;Дата оплаты 01/05/2022;Плательщик:Андреева;Татьяна;</t>
  </si>
  <si>
    <t>ДОБРОВОЛЬНОЕ ПОЖЕРТВОВАНИЕ;Дата оплаты 01/05/2022;Плательщик:Жигунова;Валентина;</t>
  </si>
  <si>
    <t>ДОБРОВОЛЬНОЕ ПОЖЕРТВОВАНИЕ;Дата оплаты 01/05/2022;Плательщик:Кохан;Инна;</t>
  </si>
  <si>
    <t>БЛАГОТВОРИТЕЛЬНОСТЬ, НДС НЕ ОБЛАГАЕТСЯ</t>
  </si>
  <si>
    <t>Перевод средств по договору б/н от 23.07.2020 по Реестру Операций от 01.05.2022. Сумма комиссии 85 руб. 20 коп., НДС не облагается.</t>
  </si>
  <si>
    <t>Перевод средств по договору б/н от 23.07.2020 по Реестру Операций от 30.04.2022. Сумма комиссии 89 руб. 10 коп., НДС не облагается.</t>
  </si>
  <si>
    <t>Перевод средств по договору б/н от 23.07.2020 по Реестру Операций от 29.04.2022. Сумма комиссии 105 руб. 90 коп., НДС не облагается.</t>
  </si>
  <si>
    <t>ДОБРОВОЛЬНОЕ ПОЖЕРТВОВАНИЕ;Дата оплаты 03/05/2022;Адресная помощь Субботина Ксения;Плательщик:Данковцева;Екатерина;</t>
  </si>
  <si>
    <t>ДОБРОВОЛЬНОЕ ПОЖЕРТВОВАНИЕ;Дата оплаты 03/05/2022;Адресная помощь Комарчук Арсений;Плательщик:Данковцева;Екатерина;</t>
  </si>
  <si>
    <t>ДОБРОВОЛЬНОЕ ПОЖЕРТВОВАНИЕ;Дата оплаты 03/05/2022;Адресная помощь Воронова Алина;Плательщик:Данковцева;Екатерина;</t>
  </si>
  <si>
    <t>ДОБРОВОЛЬНОЕ ПОЖЕРТВОВАНИЕ;Дата оплаты 03/05/2022;Адресная помощь Ильин Кирилл;Плательщик:Данковцева;Екатерина;</t>
  </si>
  <si>
    <t>ДОБРОВОЛЬНОЕ ПОЖЕРТВОВАНИЕ;Дата оплаты 03/05/2022;Адресная помощь Дегтерева Лиза;Плательщик:Данковцева;Екатерина;</t>
  </si>
  <si>
    <t>ДОБРОВОЛЬНОЕ ПОЖЕРТВОВАНИЕ;Дата оплаты 03/05/2022;Плательщик:Иванов;Иван;</t>
  </si>
  <si>
    <t>ДОБРОВОЛЬНОЕ ПОЖЕРТВОВАНИЕ;Дата оплаты 03/05/2022;Плательщик:Медведев алексей;Алексей;</t>
  </si>
  <si>
    <t>ДОБРОВОЛЬНОЕ ПОЖЕРТВОВАНИЕ;Дата оплаты 04/05/2022;Плательщик:котлярова;в;</t>
  </si>
  <si>
    <t>//Реестр//  Количество 2. Перечисление денежных средств по договору НЭК.40977.03 по реестру за 02.05.2022. Без НДС</t>
  </si>
  <si>
    <t>ДОБРОВОЛЬНОЕ ПОЖЕРТВОВАНИЕ;Дата оплаты 04/05/2022;Плательщик:некрасова;светлана;</t>
  </si>
  <si>
    <t>//Реестр//  Количество 5. Перечисление денежных средств по договору НЭК.40977.03 по реестру за 03.05.2022. Без НДС</t>
  </si>
  <si>
    <t>//Реестр//  Количество 3. Перечисление денежных средств по договору НЭК.40977.03 по реестру за 29.04.2022. Без НДС</t>
  </si>
  <si>
    <t>//Реестр//  Количество 8. Перечисление денежных средств по договору НЭК.40977.03 по реестру за 01.05.2022. Без НДС</t>
  </si>
  <si>
    <t>Перевод средств по договору б/н от 23.07.2020 по Реестру Операций от 03.05.2022. Сумма комиссии 54 руб. 60 коп., НДС не облагается.</t>
  </si>
  <si>
    <t>Перевод средств по договору б/н от 23.07.2020 по Реестру Операций от 02.05.2022. Сумма комиссии 66 руб. 60 коп., НДС не облагается.</t>
  </si>
  <si>
    <t>//Реестр//  Количество 7. Перечисление денежных средств по договору НЭК.40977.03 по реестру за 30.04.2022. Без НДС</t>
  </si>
  <si>
    <t>ДОБРОВОЛЬНОЕ ПОЖЕРТВОВАНИЕ;Дата оплаты 05/05/2022;Плательщик:Остапенко;Вера;Николаевна;</t>
  </si>
  <si>
    <t>ДОБРОВОЛЬНОЕ ПОЖЕРТВОВАНИЕ;Дата оплаты 05/05/2022;Плательщик:Курдюкова;Т;М;</t>
  </si>
  <si>
    <t>ДОБРОВОЛЬНОЕ ПОЖЕРТВОВАНИЕ;Дата оплаты 05/05/2022;Плательщик:авеев;николай;</t>
  </si>
  <si>
    <t>ДОБРОВОЛЬНОЕ ПОЖЕРТВОВАНИЕ;Дата оплаты 05/05/2022;Плательщик:Тебекина;Ирина;</t>
  </si>
  <si>
    <t>Зачисление средств по операциям эквайринга. Мерчант №341000041647. Дата реестра 05.05.2022. Комиссия 1.20. Возврат покупки 0.00/0.00. НДС не облагается Удержание за СО0.00</t>
  </si>
  <si>
    <t>//Реестр//  Количество 4. Перечисление денежных средств по договору НЭК.40977.03 по реестру за 04.05.2022. Без НДС</t>
  </si>
  <si>
    <t>ДОБРОВОЛЬНОЕ ПОЖЕРТВОВАНИЕ;Дата оплаты 05/05/2022;Плательщик:Шитина;Ольга;</t>
  </si>
  <si>
    <t>Перевод средств по договору б/н от 23.07.2020 по Реестру Операций от 04.05.2022. Сумма комиссии 175 руб. 50 коп., НДС не облагается.</t>
  </si>
  <si>
    <t>Благотворительное пожертвование по договору № б/н от 28.12.18 г. по письму № 61 от 26.04.2022 г. НДС не облагается.</t>
  </si>
  <si>
    <t>ДОБРОВОЛЬНОЕ ПОЖЕРТВОВАНИЕ;Дата оплаты 06/05/2022;Плательщик:басангов;в;ш;</t>
  </si>
  <si>
    <t>ДОБРОВОЛЬНОЕ ПОЖЕРТВОВАНИЕ;Дата оплаты 06/05/2022;Плательщик:цебекова;роза;пюрвеевна;</t>
  </si>
  <si>
    <t>ДОБРОВОЛЬНОЕ ПОЖЕРТВОВАНИЕ;Дата оплаты 06/05/2022;Плательщик:Черняева;Людмила;Анатоьевна;</t>
  </si>
  <si>
    <t>ДОБРОВОЛЬНОЕ ПОЖЕРТВОВАНИЕ;Дата оплаты 06/05/2022;Плательщик:карлина;эльза;</t>
  </si>
  <si>
    <t>ДОБРОВОЛЬНОЕ ПОЖЕРТВОВАНИЕ;Дата оплаты 06/05/2022;Плательщик:Джингурова;Лидия;Шургановна;</t>
  </si>
  <si>
    <t>ДОБРОВОЛЬНОЕ ПОЖЕРТВОВАНИЕ;Дата оплаты 06/05/2022;Плательщик:Ерхолин;Александр;</t>
  </si>
  <si>
    <t>ДОБРОВОЛЬНОЕ ПОЖЕРТВОВАНИЕ;Дата оплаты 06/05/2022;Плательщик:Япрынцева;Светлана;</t>
  </si>
  <si>
    <t>//Реестр//  Количество 2. Перечисление денежных средств по договору НЭК.40977.03 по реестру за 05.05.2022. Без НДС</t>
  </si>
  <si>
    <t>ДОБРОВОЛЬНОЕ ПОЖЕРТВОВАНИЕ;Дата оплаты 06/05/2022;Плательщик:Иванов;Иван;</t>
  </si>
  <si>
    <t>ДОБРОВОЛЬНОЕ ПОЖЕРТВОВАНИЕ;Дата оплаты 06/05/2022;Плательщик:Брюхова;С;</t>
  </si>
  <si>
    <t>Перевод средств по договору б/н от 23.07.2020 по Реестру Операций от 05.05.2022. Сумма комиссии 101 руб. 70 коп., НДС не облагается.</t>
  </si>
  <si>
    <t>Перевод средств по договору № 201606-5282 от 22.08.2016 по Реестру Операций от 05.05.2022. Сумма комиссии 452 руб. 13 коп., НДС не облагается.</t>
  </si>
  <si>
    <t>ДОБРОВОЛЬНОЕ ПОЖЕРТВОВАНИЕ;Дата оплаты 07/05/2022;Плательщик:Лыбзикова;Дарья;</t>
  </si>
  <si>
    <t xml:space="preserve">ДОБРОВОЛЬНОЕ ПОЖЕРТВОВАНИЕ;Дата оплаты 07/05/2022;Арсений Комарчук;Плательщик:Орлянская;Ольга;Сергеевна;Воронеж </t>
  </si>
  <si>
    <t>ДОБРОВОЛЬНОЕ ПОЖЕРТВОВАНИЕ;Дата оплаты 07/05/2022;благотворительное пожертвование;Плательщик:Филиппова;Валентина;Георгиевна;Воронеж</t>
  </si>
  <si>
    <t>ДОБРОВОЛЬНОЕ ПОЖЕРТВОВАНИЕ;Дата оплаты 07/05/2022;Плательщик:лапшин;петр;иванович;</t>
  </si>
  <si>
    <t>ДОБРОВОЛЬНОЕ ПОЖЕРТВОВАНИЕ;Дата оплаты 08/05/2022;Плательщик:Григорьева;Елена;</t>
  </si>
  <si>
    <t>ДОБРОВОЛЬНОЕ ПОЖЕРТВОВАНИЕ;Дата оплаты 08/05/2022;Плательщик:Жигунова;Валентина;</t>
  </si>
  <si>
    <t>Зачисление средств по операциям эквайринга. Мерчант №341000041647. Дата реестра 08.05.2022. Комиссия 30.00. Возврат покупки 0.00/0.00. НДС не облагается Удержание за СО0.00</t>
  </si>
  <si>
    <t>Зачисление средств по операциям эквайринга. Мерчант №341000041647. Дата реестра 09.05.2022. Комиссия 3.00. Возврат покупки 0.00/0.00. НДС не облагается Удержание за СО0.00</t>
  </si>
  <si>
    <t>ДОБРОВОЛЬНОЕ ПОЖЕРТВОВАНИЕ;Дата оплаты 09/05/2022;Плательщик:Петриев;Сергей;</t>
  </si>
  <si>
    <t>Перевод средств по договору б/н от 23.07.2020 по Реестру Операций от 08.05.2022. Сумма комиссии 91 руб. 80 коп., НДС не облагается.</t>
  </si>
  <si>
    <t>Перевод средств по договору б/н от 23.07.2020 по Реестру Операций от 06.05.2022. Сумма комиссии 212 руб. 10 коп., НДС не облагается.</t>
  </si>
  <si>
    <t>Перевод средств по договору б/н от 23.07.2020 по Реестру Операций от 07.05.2022. Сумма комиссии 448 руб. 20 коп., НДС не облагается.</t>
  </si>
  <si>
    <t>ДОБРОВОЛЬНОЕ ПОЖЕРТВОВАНИЕ;Дата оплаты 10/05/2022;Плательщик:коновалов;Иван;</t>
  </si>
  <si>
    <t>ДОБРОВОЛЬНОЕ ПОЖЕРТВОВАНИЕ;Дата оплаты 11/05/2022;Плательщик:дорджиева;л;л;</t>
  </si>
  <si>
    <t>ДОБРОВОЛЬНОЕ ПОЖЕРТВОВАНИЕ;Дата оплаты 11/05/2022;Плательщик:фоменко;в;н;</t>
  </si>
  <si>
    <t>ДОБРОВОЛЬНОЕ ПОЖЕРТВОВАНИЕ;Дата оплаты 11/05/2022;Плательщик:киш;елена;</t>
  </si>
  <si>
    <t>ДОБРОВОЛЬНОЕ ПОЖЕРТВОВАНИЕ;Дата оплаты 11/05/2022;Плательщик:шарапова;светлана;</t>
  </si>
  <si>
    <t>ДОБРОВОЛЬНОЕ ПОЖЕРТВОВАНИЕ;Дата оплаты 11/05/2022;Плательщик:котинова;анжелика;</t>
  </si>
  <si>
    <t>ДОБРОВОЛЬНОЕ ПОЖЕРТВОВАНИЕ;Дата оплаты 11/05/2022;Плательщик:морозов;а;и;</t>
  </si>
  <si>
    <t>ДОБРОВОЛЬНОЕ ПОЖЕРТВОВАНИЕ;Дата оплаты 11/05/2022;Плательщик:адыков;а;а;</t>
  </si>
  <si>
    <t>ДОБРОВОЛЬНОЕ ПОЖЕРТВОВАНИЕ;Дата оплаты 11/05/2022;Плательщик:красногир;василий;м;</t>
  </si>
  <si>
    <t>//Реестр//  Количество 1. Перечисление денежных средств по договору НЭК.40977.03 по реестру за 06.05.2022. Без НДС</t>
  </si>
  <si>
    <t>ДОБРОВОЛЬНОЕ ПОЖЕРТВОВАНИЕ;Дата оплаты 11/05/2022;Плательщик:Попова;Татьяна;</t>
  </si>
  <si>
    <t>//Реестр//  Количество 1. Перечисление денежных средств по договору НЭК.40977.03 по реестру за 07.05.2022. Без НДС</t>
  </si>
  <si>
    <t>ДОБРОВОЛЬНОЕ ПОЖЕРТВОВАНИЕ;Дата оплаты 11/05/2022;Плательщик:некрасова;светлана;</t>
  </si>
  <si>
    <t>//Реестр//  Количество 6. Перечисление денежных средств по договору НЭК.40977.03 по реестру за 10.05.2022. Без НДС</t>
  </si>
  <si>
    <t>//Реестр//  Количество 2. Перечисление денежных средств по договору НЭК.40977.03 по реестру за 09.05.2022. Без НДС</t>
  </si>
  <si>
    <t>ДОБРОВОЛЬНОЕ ПОЖЕРТВОВАНИЕ;Дата оплаты 11/05/2022;Плательщик:Видякина;Марина;</t>
  </si>
  <si>
    <t>Перевод средств по договору б/н от 23.07.2020 по Реестру Операций от 09.05.2022. Сумма комиссии 63 руб. 90 коп., НДС не облагается.</t>
  </si>
  <si>
    <t>Перевод средств по договору б/н от 23.07.2020 по Реестру Операций от 10.05.2022. Сумма комиссии 91 руб. 50 коп., НДС не облагается.</t>
  </si>
  <si>
    <t>ДОБРОВОЛЬНОЕ ПОЖЕРТВОВАНИЕ;Дата оплаты 12/05/2022;Плательщик:мостовая;с;а;</t>
  </si>
  <si>
    <t>ДОБРОВОЛЬНОЕ ПОЖЕРТВОВАНИЕ;Дата оплаты 12/05/2022;Плательщик:Дарбаков;у;В;</t>
  </si>
  <si>
    <t>ДОБРОВОЛЬНОЕ ПОЖЕРТВОВАНИЕ;Дата оплаты 12/05/2022;Плательщик:зинова;г;г;</t>
  </si>
  <si>
    <t>ДОБРОВОЛЬНОЕ ПОЖЕРТВОВАНИЕ;Дата оплаты 12/05/2022;Плательщик:бадмаева;а;ц;</t>
  </si>
  <si>
    <t>ДОБРОВОЛЬНОЕ ПОЖЕРТВОВАНИЕ;Дата оплаты 12/05/2022;Плательщик:ханинова;б;а;</t>
  </si>
  <si>
    <t>//Реестр//  Количество 1. Перечисление денежных средств по договору НЭК.40977.03 по реестру за 11.05.2022. Без НДС</t>
  </si>
  <si>
    <t>ДОБРОВОЛЬНОЕ ПОЖЕРТВОВАНИЕ;Дата оплаты 12/05/2022;Плательщик:Бабенко;Владимир;</t>
  </si>
  <si>
    <t>ДОБРОВОЛЬНОЕ ПОЖЕРТВОВАНИЕ;Дата оплаты 12/05/2022;Плательщик:Закревский;Владимир;</t>
  </si>
  <si>
    <t>Перевод средств по договору б/н от 23.07.2020 по Реестру Операций от 11.05.2022. Сумма комиссии 1122 руб. 90 коп., НДС не облагается.</t>
  </si>
  <si>
    <t>ДОБРОВОЛЬНОЕ ПОЖЕРТВОВАНИЕ;Дата оплаты 13/05/2022;Плательщик:мушанова;к;а;</t>
  </si>
  <si>
    <t>ДОБРОВОЛЬНОЕ ПОЖЕРТВОВАНИЕ;Дата оплаты 13/05/2022;Плательщик:мамай;м;д;</t>
  </si>
  <si>
    <t>ДОБРОВОЛЬНОЕ ПОЖЕРТВОВАНИЕ;Дата оплаты 13/05/2022;Плательщик:немошкалова;н;в;</t>
  </si>
  <si>
    <t>ДОБРОВОЛЬНОЕ ПОЖЕРТВОВАНИЕ;Дата оплаты 13/05/2022;Плательщик:ким;артур;</t>
  </si>
  <si>
    <t>ДОБРОВОЛЬНОЕ ПОЖЕРТВОВАНИЕ;Дата оплаты 13/05/2022;Плательщик:кукуев;в;и;</t>
  </si>
  <si>
    <t>ДОБРОВОЛЬНОЕ ПОЖЕРТВОВАНИЕ;Дата оплаты 13/05/2022;Плательщик:тазаева;з;б;</t>
  </si>
  <si>
    <t>ДОБРОВОЛЬНОЕ ПОЖЕРТВОВАНИЕ;Дата оплаты 13/05/2022;Плательщик:балюгинов;в;о;</t>
  </si>
  <si>
    <t>//Реестр//  Количество 1. Перечисление денежных средств по договору НЭК.40977.03 по реестру за 12.05.2022. Без НДС</t>
  </si>
  <si>
    <t>ДОБРОВОЛЬНОЕ ПОЖЕРТВОВАНИЕ;Дата оплаты 13/05/2022;Плательщик:Лыбзикова;Дарья;</t>
  </si>
  <si>
    <t>ДОБРОВОЛЬНОЕ ПОЖЕРТВОВАНИЕ;Дата оплаты 13/05/2022;Плательщик:Ерхолин;Александр;</t>
  </si>
  <si>
    <t>ДОБРОВОЛЬНОЕ ПОЖЕРТВОВАНИЕ;Дата оплаты 13/05/2022;Плательщик:Япрынцева;Светлана;</t>
  </si>
  <si>
    <t>ДОБРОВОЛЬНОЕ ПОЖЕРТВОВАНИЕ;Дата оплаты 13/05/2022;Плательщик:Елизарова;Юлия;</t>
  </si>
  <si>
    <t>ДОБРОВОЛЬНОЕ ПОЖЕРТВОВАНИЕ;Дата оплаты 13/05/2022;добровольное пожертвование;Плательщик:Денисова;Галина;Ивановна;г.Воронеж,ул.Туполева</t>
  </si>
  <si>
    <t>Зачисление средств по операциям эквайринга. Мерчант №341000041647. Дата реестра 13.05.2022. Комиссия 7.80. Возврат покупки 0.00/0.00. НДС не облагается Удержание за СО0.00</t>
  </si>
  <si>
    <t>ДОБРОВОЛЬНОЕ ПОЖЕРТВОВАНИЕ;Дата оплаты 13/05/2022;Плательщик:лапшин;петр;иванович;</t>
  </si>
  <si>
    <t>Перевод средств по договору б/н от 23.07.2020 по Реестру Операций от 12.05.2022. Сумма комиссии 383 руб. 55 коп., НДС не облагается.</t>
  </si>
  <si>
    <t>Благотворительная помощь по договору целевого пожертвования от 12.05.2022г. Сумма 30000-00 НДС не облагается.</t>
  </si>
  <si>
    <t>Зачисление средств по операциям эквайринга. Мерчант №341000041647. Дата реестра 14.05.2022. Комиссия 1.80. Возврат покупки 0.00/0.00. НДС не облагается Удержание за СО0.00</t>
  </si>
  <si>
    <t>ДОБРОВОЛЬНОЕ ПОЖЕРТВОВАНИЕ;Дата оплаты 15/05/2022;Плательщик:Григорьева;Елена;</t>
  </si>
  <si>
    <t>ДОБРОВОЛЬНОЕ ПОЖЕРТВОВАНИЕ;Дата оплаты 15/05/2022;Плательщик:Сказкина;Наталия;</t>
  </si>
  <si>
    <t>ДОБРОВОЛЬНОЕ ПОЖЕРТВОВАНИЕ;Дата оплаты 15/05/2022;Плательщик:Г;Татьяна;</t>
  </si>
  <si>
    <t>ДОБРОВОЛЬНОЕ ПОЖЕРТВОВАНИЕ;Дата оплаты 15/05/2022;Плательщик:Киреев;Александр;</t>
  </si>
  <si>
    <t>ДОБРОВОЛЬНОЕ ПОЖЕРТВОВАНИЕ;Дата оплаты 15/05/2022;Плательщик:Жигунова;Валентина;</t>
  </si>
  <si>
    <t>ДОБРОВОЛЬНОЕ ПОЖЕРТВОВАНИЕ;Дата оплаты 15/05/2022;Плательщик:Антонов;алексей;</t>
  </si>
  <si>
    <t>ДОБРОВОЛЬНОЕ ПОЖЕРТВОВАНИЕ;Дата оплаты 15/05/2022;Плательщик:Всех;Благ;</t>
  </si>
  <si>
    <t>ДОБРОВОЛЬНОЕ ПОЖЕРТВОВАНИЕ;Дата оплаты 16/05/2022;Плательщик:митенова;Е;У;</t>
  </si>
  <si>
    <t>ДОБРОВОЛЬНОЕ ПОЖЕРТВОВАНИЕ;Дата оплаты 16/05/2022;Плательщик:доржиева;и;у;</t>
  </si>
  <si>
    <t>ДОБРОВОЛЬНОЕ ПОЖЕРТВОВАНИЕ;Дата оплаты 16/05/2022;Плательщик:Васькин;А;В;</t>
  </si>
  <si>
    <t>ДОБРОВОЛЬНОЕ ПОЖЕРТВОВАНИЕ;Дата оплаты 16/05/2022;Плательщик:очиров;б;а;</t>
  </si>
  <si>
    <t>ДОБРОВОЛЬНОЕ ПОЖЕРТВОВАНИЕ;Дата оплаты 16/05/2022;Плательщик:лиджиева;байсана;</t>
  </si>
  <si>
    <t>ДОБРОВОЛЬНОЕ ПОЖЕРТВОВАНИЕ;Дата оплаты 16/05/2022;Плательщик:петруева;б;я;</t>
  </si>
  <si>
    <t>ДОБРОВОЛЬНОЕ ПОЖЕРТВОВАНИЕ;Дата оплаты 16/05/2022;Плательщик:Лобанова;С;Н;</t>
  </si>
  <si>
    <t>ДОБРОВОЛЬНОЕ ПОЖЕРТВОВАНИЕ;Дата оплаты 16/05/2022;Плательщик:Азыдов;а;м;</t>
  </si>
  <si>
    <t>ДОБРОВОЛЬНОЕ ПОЖЕРТВОВАНИЕ;Дата оплаты 16/05/2022;Плательщик:Степанищева;Наталья;</t>
  </si>
  <si>
    <t>ДОБРОВОЛЬНОЕ ПОЖЕРТВОВАНИЕ;Дата оплаты 16/05/2022;Плательщик:Степанищева;Наташа;</t>
  </si>
  <si>
    <t>ДОБРОВОЛЬНОЕ ПОЖЕРТВОВАНИЕ;Дата оплаты 16/05/2022;Плательщик:Бавыкина;Юлия;</t>
  </si>
  <si>
    <t>//Реестр//  Количество 2. Перечисление денежных средств по договору НЭК.40977.03 по реестру за 14.05.2022. Без НДС</t>
  </si>
  <si>
    <t>ДОБРОВОЛЬНОЕ ПОЖЕРТВОВАНИЕ;Дата оплаты 16/05/2022;Плательщик:Горелова;Елена;</t>
  </si>
  <si>
    <t>ДОБРОВОЛЬНОЕ ПОЖЕРТВОВАНИЕ;Дата оплаты 16/05/2022;Плательщик:Слепых;Елена;</t>
  </si>
  <si>
    <t>ДОБРОВОЛЬНОЕ ПОЖЕРТВОВАНИЕ;Дата оплаты 16/05/2022;Комарчук Арсений;Плательщик:Нестеренко;Анна;Александровна;</t>
  </si>
  <si>
    <t>Перевод средств по договору б/н от 23.07.2020 по Реестру Операций от 14.05.2022. Сумма комиссии 113 руб. 25 коп., НДС не облагается.</t>
  </si>
  <si>
    <t>Перевод средств по договору б/н от 23.07.2020 по Реестру Операций от 13.05.2022. Сумма комиссии 207 руб. 00 коп., НДС не облагается.</t>
  </si>
  <si>
    <t>Перевод средств по договору б/н от 23.07.2020 по Реестру Операций от 15.05.2022. Сумма комиссии 248 руб. 70 коп., НДС не облагается.</t>
  </si>
  <si>
    <t>Выплата %% по договору 9013347029.ПУ00 от 13.04.2022 за период с 14.04.2022 по 16.05.2022, без НДС</t>
  </si>
  <si>
    <t>Возврат депозита по договору 9013347029.ПУ00 от 13.04.2022, без НДС</t>
  </si>
  <si>
    <t>ДОБРОВОЛЬНОЕ ПОЖЕРТВОВАНИЕ;Дата оплаты 17/05/2022;Плательщик:Бадмаева;м;д;</t>
  </si>
  <si>
    <t>ДОБРОВОЛЬНОЕ ПОЖЕРТВОВАНИЕ;Дата оплаты 17/05/2022;Плательщик:Шовгуров;И;Л;</t>
  </si>
  <si>
    <t>ДОБРОВОЛЬНОЕ ПОЖЕРТВОВАНИЕ;Дата оплаты 17/05/2022;Плательщик:горяева;в;б;</t>
  </si>
  <si>
    <t>ДОБРОВОЛЬНОЕ ПОЖЕРТВОВАНИЕ;Дата оплаты 17/05/2022;Плательщик:санжиев;у;в;</t>
  </si>
  <si>
    <t>ДОБРОВОЛЬНОЕ ПОЖЕРТВОВАНИЕ;Дата оплаты 17/05/2022;Плательщик:чебурина;ирина;</t>
  </si>
  <si>
    <t>ДОБРОВОЛЬНОЕ ПОЖЕРТВОВАНИЕ;Дата оплаты 17/05/2022;Плательщик:Шевченко;с;в;</t>
  </si>
  <si>
    <t>ДОБРОВОЛЬНОЕ ПОЖЕРТВОВАНИЕ;Дата оплаты 17/05/2022;колистин;Плательщик:Кондратова;Марина;Григорьевна;Воронеж</t>
  </si>
  <si>
    <t>ДОБРОВОЛЬНОЕ ПОЖЕРТВОВАНИЕ;Дата оплаты 17/05/2022;Плательщик:Сангаджиев;Герман;Николаевич;</t>
  </si>
  <si>
    <t>ДОБРОВОЛЬНОЕ ПОЖЕРТВОВАНИЕ;Дата оплаты 17/05/2022;Плательщик:Шевлякова;Полина;</t>
  </si>
  <si>
    <t>Зачисление средств по операциям эквайринга. Мерчант №341000041647. Дата реестра 17.05.2022. Комиссия 1.80. Возврат покупки 0.00/0.00. НДС не облагается Удержание за СО0.00</t>
  </si>
  <si>
    <t>ДОБРОВОЛЬНОЕ ПОЖЕРТВОВАНИЕ;Дата оплаты 17/05/2022;Плательщик:Писарева;Ирина;</t>
  </si>
  <si>
    <t>ДОБРОВОЛЬНОЕ ПОЖЕРТВОВАНИЕ;Дата оплаты 17/05/2022;Плательщик:Розенгаузова;Нина Васильевна;</t>
  </si>
  <si>
    <t>ДОБРОВОЛЬНОЕ ПОЖЕРТВОВАНИЕ;Дата оплаты 17/05/2022;Плательщик:Миронова;Елена;Юрьевна;г.Воронеж</t>
  </si>
  <si>
    <t>Перевод средств по договору б/н от 23.07.2020 по Реестру Операций от 16.05.2022. Сумма комиссии 76 руб. 50 коп., НДС не облагается.</t>
  </si>
  <si>
    <t>ДОБРОВОЛЬНОЕ ПОЖЕРТВОВАНИЕ;Дата оплаты 18/05/2022;Плательщик:Гаряева;Н;Ю;</t>
  </si>
  <si>
    <t>ДОБРОВОЛЬНОЕ ПОЖЕРТВОВАНИЕ;Дата оплаты 18/05/2022;Плательщик:Абушинов;Ю;С;</t>
  </si>
  <si>
    <t>ДОБРОВОЛЬНОЕ ПОЖЕРТВОВАНИЕ;Дата оплаты 18/05/2022;Плательщик:очиров;д;г;</t>
  </si>
  <si>
    <t>ДОБРОВОЛЬНОЕ ПОЖЕРТВОВАНИЕ;Дата оплаты 18/05/2022;Плательщик:моргунова;е;в;</t>
  </si>
  <si>
    <t>ДОБРОВОЛЬНОЕ ПОЖЕРТВОВАНИЕ;Дата оплаты 18/05/2022;Плательщик:бадмаев;юрий;</t>
  </si>
  <si>
    <t>ДОБРОВОЛЬНОЕ ПОЖЕРТВОВАНИЕ;Дата оплаты 18/05/2022;Плательщик:даниловыа;карина;</t>
  </si>
  <si>
    <t>ДОБРОВОЛЬНОЕ ПОЖЕРТВОВАНИЕ;Дата оплаты 18/05/2022;Плательщик:некрасова;светлана;</t>
  </si>
  <si>
    <t>Перевод средств по договору б/н от 23.07.2020 по Реестру Операций от 17.05.2022. Сумма комиссии 82 руб. 50 коп., НДС не облагается.</t>
  </si>
  <si>
    <t>ДОБРОВОЛЬНОЕ ПОЖЕРТВОВАНИЕ;Дата оплаты 18/05/2022;Добр пожертвование в благотв фонд помощи онкобольным детям ДоброСвет;Плательщик:Востриков;Денис;Алексеевич;Воронеж</t>
  </si>
  <si>
    <t>Целевое пожертвование для реализации программы Фонда "Дорогою добра"  по договору от 18.05.2022   НДС не облагается.</t>
  </si>
  <si>
    <t>Благотворительная помощь Шеймаеру Саше. Сумма 100000-00 Без налога (НДС)</t>
  </si>
  <si>
    <t>ДОБРОВОЛЬНОЕ ПОЖЕРТВОВАНИЕ;Дата оплаты 19/05/2022;Плательщик:Кутья;Н;А;</t>
  </si>
  <si>
    <t>ДОБРОВОЛЬНОЕ ПОЖЕРТВОВАНИЕ;Дата оплаты 19/05/2022;Плательщик:ИВАНОВА;И;</t>
  </si>
  <si>
    <t>ДОБРОВОЛЬНОЕ ПОЖЕРТВОВАНИЕ;Дата оплаты 19/05/2022;Плательщик:ступаченко;т;а;</t>
  </si>
  <si>
    <t>ДОБРОВОЛЬНОЕ ПОЖЕРТВОВАНИЕ;Дата оплаты 19/05/2022;Плательщик:МАНХАЕВ;Б;М;</t>
  </si>
  <si>
    <t>//Реестр//  Количество 1. Перечисление денежных средств по договору НЭК.40977.03 по реестру за 18.05.2022. Без НДС</t>
  </si>
  <si>
    <t>ДОБРОВОЛЬНОЕ ПОЖЕРТВОВАНИЕ;Дата оплаты 19/05/2022;Плательщик:Крутых;Анна;</t>
  </si>
  <si>
    <t>ДОБРОВОЛЬНОЕ ПОЖЕРТВОВАНИЕ;Дата оплаты 19/05/2022;Плательщик:Третьякова;Елена;Игоревна</t>
  </si>
  <si>
    <t>ДОБРОВОЛЬНОЕ ПОЖЕРТВОВАНИЕ;Дата оплаты 19/05/2022;в фонд;Плательщик:Маслова;Нина;Викторовна;</t>
  </si>
  <si>
    <t>ДОБРОВОЛЬНОЕ ПОЖЕРТВОВАНИЕ;Дата оплаты 19/05/2022;Плательщик:Воронков;Денис;</t>
  </si>
  <si>
    <t>ДОБРОВОЛЬНОЕ ПОЖЕРТВОВАНИЕ;Дата оплаты 19/05/2022;Плательщик:Субачевв;Галина;</t>
  </si>
  <si>
    <t>Перевод средств по договору б/н от 23.07.2020 по Реестру Операций от 18.05.2022. Сумма комиссии 82 руб. 20 коп., НДС не облагается.</t>
  </si>
  <si>
    <t>Пожертвование согласно договору №20 от 30.08.2021 года. Сумма 50000-00 Без налога (НДС)</t>
  </si>
  <si>
    <t>ДОБРОВОЛЬНОЕ ПОЖЕРТВОВАНИЕ;Дата оплаты 20/05/2022;Плательщик:ИВАНОВА;И;</t>
  </si>
  <si>
    <t>ДОБРОВОЛЬНОЕ ПОЖЕРТВОВАНИЕ;Дата оплаты 20/05/2022;Плательщик:Ганьшина;л;ф;</t>
  </si>
  <si>
    <t>ДОБРОВОЛЬНОЕ ПОЖЕРТВОВАНИЕ;Дата оплаты 20/05/2022;Плательщик:джеваков;евгений;</t>
  </si>
  <si>
    <t>ДОБРОВОЛЬНОЕ ПОЖЕРТВОВАНИЕ;Дата оплаты 20/05/2022;Плательщик:бурумбаева;галина;</t>
  </si>
  <si>
    <t>ДОБРОВОЛЬНОЕ ПОЖЕРТВОВАНИЕ;Дата оплаты 20/05/2022;Плательщик:киевская;т;и;</t>
  </si>
  <si>
    <t>ДОБРОВОЛЬНОЕ ПОЖЕРТВОВАНИЕ;Дата оплаты 20/05/2022;Плательщик:очирова;с;в;</t>
  </si>
  <si>
    <t>ДОБРОВОЛЬНОЕ ПОЖЕРТВОВАНИЕ;Дата оплаты 20/05/2022;Плательщик:иванов;и;</t>
  </si>
  <si>
    <t>ДОБРОВОЛЬНОЕ ПОЖЕРТВОВАНИЕ;Дата оплаты 20/05/2022;Плательщик:малазаева;а;а;</t>
  </si>
  <si>
    <t>ДОБРОВОЛЬНОЕ ПОЖЕРТВОВАНИЕ;Дата оплаты 20/05/2022;Плательщик:Ильянов;в;в;</t>
  </si>
  <si>
    <t>ДОБРОВОЛЬНОЕ ПОЖЕРТВОВАНИЕ;Дата оплаты 20/05/2022;Плательщик:сангаджиев;б;в;</t>
  </si>
  <si>
    <t>ДОБРОВОЛЬНОЕ ПОЖЕРТВОВАНИЕ;Дата оплаты 20/05/2022;Плательщик:сердюков;н;н;</t>
  </si>
  <si>
    <t>ДОБРОВОЛЬНОЕ ПОЖЕРТВОВАНИЕ;Дата оплаты 20/05/2022;Плательщик:Джаданова;Л;В;</t>
  </si>
  <si>
    <t>ДОБРОВОЛЬНОЕ ПОЖЕРТВОВАНИЕ;Дата оплаты 20/05/2022;Плательщик:иванова;и;</t>
  </si>
  <si>
    <t>ДОБРОВОЛЬНОЕ ПОЖЕРТВОВАНИЕ;Дата оплаты 20/05/2022;Плательщик:сиденко;е;и;</t>
  </si>
  <si>
    <t>Зачисление средств по операциям эквайринга. Мерчант №341000041647. Дата реестра 20.05.2022. Комиссия 0.06. Возврат покупки 0.00/0.00. НДС не облагается Удержание за СО0.00</t>
  </si>
  <si>
    <t>ДОБРОВОЛЬНОЕ ПОЖЕРТВОВАНИЕ;Дата оплаты 20/05/2022;Плательщик:Лыбзикова;Дарья;</t>
  </si>
  <si>
    <t>//Реестр//  Количество 1. Перечисление денежных средств по договору НЭК.40977.03 по реестру за 19.05.2022. Без НДС</t>
  </si>
  <si>
    <t>ДОБРОВОЛЬНОЕ ПОЖЕРТВОВАНИЕ;Дата оплаты 20/05/2022;Плательщик:Япрынцева;Светлана;</t>
  </si>
  <si>
    <t>ДОБРОВОЛЬНОЕ ПОЖЕРТВОВАНИЕ;Дата оплаты 20/05/2022;Плательщик:Ерхолин;Александр;</t>
  </si>
  <si>
    <t>ДОБРОВОЛЬНОЕ ПОЖЕРТВОВАНИЕ;Дата оплаты 20/05/2022;Плательщик:Родионова;Елена;</t>
  </si>
  <si>
    <t>ДОБРОВОЛЬНОЕ ПОЖЕРТВОВАНИЕ;Дата оплаты 20/05/2022;Плательщик:Глазкова;Елена;</t>
  </si>
  <si>
    <t>ДОБРОВОЛЬНОЕ ПОЖЕРТВОВАНИЕ;Дата оплаты 20/05/2022;Плательщик:Богданов;Эдуард;</t>
  </si>
  <si>
    <t>ДОБРОВОЛЬНОЕ ПОЖЕРТВОВАНИЕ;Дата оплаты 20/05/2022;Плательщик:Преснякова;Наталья;Игоревна;</t>
  </si>
  <si>
    <t>Перевод средств по договору б/н от 23.07.2020 по Реестру Операций от 19.05.2022. Сумма комиссии 354 руб. 60 коп., НДС не облагается.</t>
  </si>
  <si>
    <t>Благотворительное пожертвование на проведение велозабега для онкологический больных Сумма 30000-00 Без налога (НДС)</t>
  </si>
  <si>
    <t>ДОБРОВОЛЬНОЕ ПОЖЕРТВОВАНИЕ;Дата оплаты 21/05/2022;Плательщик:Володина;Нелля;</t>
  </si>
  <si>
    <t>ДОБРОВОЛЬНОЕ ПОЖЕРТВОВАНИЕ;Дата оплаты 22/05/2022;Плательщик:Григорьева;Елена;</t>
  </si>
  <si>
    <t>ДОБРОВОЛЬНОЕ ПОЖЕРТВОВАНИЕ;Дата оплаты 22/05/2022;Плательщик:Жигунова;Валентина;</t>
  </si>
  <si>
    <t>ДОБРОВОЛЬНОЕ ПОЖЕРТВОВАНИЕ;Дата оплаты 22/05/2022;Плательщик:Бурковп;Дарья;</t>
  </si>
  <si>
    <t>ДОБРОВОЛЬНОЕ ПОЖЕРТВОВАНИЕ;Дата оплаты 22/05/2022;Плательщик:Сажина;Юлия;</t>
  </si>
  <si>
    <t>ДОБРОВОЛЬНОЕ ПОЖЕРТВОВАНИЕ;Дата оплаты 21/05/2022;Плательщик:lego;lego;</t>
  </si>
  <si>
    <t>ДОБРОВОЛЬНОЕ ПОЖЕРТВОВАНИЕ;Дата оплаты 23/05/2022;Плательщик:иванова;и;</t>
  </si>
  <si>
    <t>ДОБРОВОЛЬНОЕ ПОЖЕРТВОВАНИЕ;Дата оплаты 23/05/2022;Плательщик:Текеева;а;с;</t>
  </si>
  <si>
    <t>ДОБРОВОЛЬНОЕ ПОЖЕРТВОВАНИЕ;Дата оплаты 23/05/2022;Плательщик:Кекшенов;а;о;</t>
  </si>
  <si>
    <t>ДОБРОВОЛЬНОЕ ПОЖЕРТВОВАНИЕ;Дата оплаты 23/05/2022;Плательщик:Хардаева;с;с;</t>
  </si>
  <si>
    <t>ДОБРОВОЛЬНОЕ ПОЖЕРТВОВАНИЕ;Дата оплаты 23/05/2022;Плательщик:ИВАНОВА;И;</t>
  </si>
  <si>
    <t>ДОБРОВОЛЬНОЕ ПОЖЕРТВОВАНИЕ;Дата оплаты 23/05/2022;Плательщик:Коженбаев;А;В;</t>
  </si>
  <si>
    <t>ДОБРОВОЛЬНОЕ ПОЖЕРТВОВАНИЕ;Дата оплаты 23/05/2022;Плательщик:Болдырева;л;а;</t>
  </si>
  <si>
    <t>//Реестр//  Количество 1. Перечисление денежных средств по договору НЭК.40977.03 по реестру за 22.05.2022. Без НДС</t>
  </si>
  <si>
    <t>ДОБРОВОЛЬНОЕ ПОЖЕРТВОВАНИЕ;Дата оплаты 23/05/2022;помочь всем;Плательщик:Кригер;Татьяна;</t>
  </si>
  <si>
    <t>Перевод средств по договору б/н от 23.07.2020 по Реестру Операций от 22.05.2022. Сумма комиссии 35 руб. 40 коп., НДС не облагается.</t>
  </si>
  <si>
    <t>Перевод средств по договору б/н от 23.07.2020 по Реестру Операций от 20.05.2022. Сумма комиссии 68 руб. 55 коп., НДС не облагается.</t>
  </si>
  <si>
    <t>ДОБРОВОЛЬНОЕ ПОЖЕРТВОВАНИЕ;Дата оплаты 23/05/2022;Помочь всем;Плательщик:Харсеева;Елена;Геннадьевна;г.Воронеж</t>
  </si>
  <si>
    <t>Перевод средств по договору б/н от 23.07.2020 по Реестру Операций от 21.05.2022. Сумма комиссии 149 руб. 40 коп., НДС не облагается.</t>
  </si>
  <si>
    <t>ДОБРОВОЛЬНОЕ ПОЖЕРТВОВАНИЕ;Дата оплаты 24/05/2022;Плательщик:ИВАНОВА;И;</t>
  </si>
  <si>
    <t>ДОБРОВОЛЬНОЕ ПОЖЕРТВОВАНИЕ;Дата оплаты 24/05/2022;Плательщик:очиров;босхомджи;</t>
  </si>
  <si>
    <t>ДОБРОВОЛЬНОЕ ПОЖЕРТВОВАНИЕ;Дата оплаты 24/05/2022;Плательщик:ИВАНВА;И;</t>
  </si>
  <si>
    <t>ДОБРОВОЛЬНОЕ ПОЖЕРТВОВАНИЕ;Дата оплаты 24/05/2022;Плательщик:Кочиева;Анна;</t>
  </si>
  <si>
    <t>ДОБРОВОЛЬНОЕ ПОЖЕРТВОВАНИЕ;Дата оплаты 24/05/2022;Плательщик:Карапуз;Татьяна;</t>
  </si>
  <si>
    <t>Перевод средств по договору № 201606-5282 от 22.08.2016 по Реестру Операций от 23.05.2022. Сумма комиссии 8 руб. 40 коп., НДС не облагается.</t>
  </si>
  <si>
    <t>ДОБРОВОЛЬНОЕ ПОЖЕРТВОВАНИЕ;Дата оплаты 24/05/2022;Котова Милана;Плательщик:Казанчян;Эдгар;Ишханович;</t>
  </si>
  <si>
    <t>ДОБРОВОЛЬНОЕ ПОЖЕРТВОВАНИЕ;Дата оплаты 24/05/2022;Комарчук Арсений;Плательщик:Казанчян;Эдгар;Ишханович;</t>
  </si>
  <si>
    <t>ДОБРОВОЛЬНОЕ ПОЖЕРТВОВАНИЕ;Дата оплаты 24/05/2022;Плательщик:Гайдукова;Людмила;</t>
  </si>
  <si>
    <t>Зачисление средств по операциям эквайринга. Мерчант №341000041847. Дата реестра 24.05.2022. Комиссия 87.50. Возврат покупки 0.00/0.00. НДС не облагается Удержание за СО0.00</t>
  </si>
  <si>
    <t>Перевод средств по договору б/н от 23.07.2020 по Реестру Операций от 23.05.2022. Сумма комиссии 301 руб. 20 коп., НДС не облагается.</t>
  </si>
  <si>
    <t>Пожертвование по договору № 45БП/20 от 03 декабря 2020 г. в рамках благотворительной программы "Нужна помощь" Сумма 13682-00 Без налога (НДС)</t>
  </si>
  <si>
    <t>Пожертвование по договору № 5БПУЦ/19 от 23 января 2019 г.в рамках благотворительной программы "Нужна Помощь". Сумма 19245-00 Без налога (НДС)</t>
  </si>
  <si>
    <t>ДОБРОВОЛЬНОЕ ПОЖЕРТВОВАНИЕ;Дата оплаты 25/05/2022;Плательщик:некрасова;светлана;</t>
  </si>
  <si>
    <t>ДОБРОВОЛЬНОЕ ПОЖЕРТВОВАНИЕ;Дата оплаты 25/05/2022;Плательщик:лапшин;петр;иванович;</t>
  </si>
  <si>
    <t>Перевод средств по договору б/н от 23.07.2020 по Реестру Операций от 24.05.2022. Сумма комиссии 210 руб. 30 коп., НДС не облагается.</t>
  </si>
  <si>
    <t>ДОБРОВОЛЬНОЕ ПОЖЕРТВОВАНИЕ;Дата оплаты 26/05/2022;Плательщик:ИВАНОВА;И;</t>
  </si>
  <si>
    <t>ДОБРОВОЛЬНОЕ ПОЖЕРТВОВАНИЕ;Дата оплаты 26/05/2022;Плательщик:грознова;и;в;</t>
  </si>
  <si>
    <t>ДОБРОВОЛЬНОЕ ПОЖЕРТВОВАНИЕ;Дата оплаты 26/05/2022;Плательщик:Доляева;С;М;</t>
  </si>
  <si>
    <t>ДОБРОВОЛЬНОЕ ПОЖЕРТВОВАНИЕ;Дата оплаты 26/05/2022;Плательщик:ОМАРОВ;М;А;</t>
  </si>
  <si>
    <t>//Реестр//  Количество 1. Перечисление денежных средств по договору НЭК.40977.03 по реестру за 25.05.2022. Без НДС</t>
  </si>
  <si>
    <t>ДОБРОВОЛЬНОЕ ПОЖЕРТВОВАНИЕ;Дата оплаты 26/05/2022;колистин;Плательщик:Кондратова;Марина;Григорьевна;Воронеж</t>
  </si>
  <si>
    <t>ДОБРОВОЛЬНОЕ ПОЖЕРТВОВАНИЕ;Дата оплаты 26/05/2022;Плательщик:Городоваева;С;С;</t>
  </si>
  <si>
    <t>ДОБРОВОЛЬНОЕ ПОЖЕРТВОВАНИЕ;Дата оплаты 26/05/2022;Плательщик:Тельпова;Мария;</t>
  </si>
  <si>
    <t>ДОБРОВОЛЬНОЕ ПОЖЕРТВОВАНИЕ;Дата оплаты 26/05/2022;Плательщик:Завьялова;Мария;</t>
  </si>
  <si>
    <t>Перевод средств по договору б/н от 23.07.2020 по Реестру Операций от 25.05.2022. Сумма комиссии 93 руб. 90 коп., НДС не облагается.</t>
  </si>
  <si>
    <t>ДОБРОВОЛЬНОЕ ПОЖЕРТВОВАНИЕ;Дата оплаты 27/05/2022;Плательщик:балтыкова;альмана;</t>
  </si>
  <si>
    <t>ДОБРОВОЛЬНОЕ ПОЖЕРТВОВАНИЕ;Дата оплаты 27/05/2022;Плательщик:рубеко;г;л;</t>
  </si>
  <si>
    <t>ДОБРОВОЛЬНОЕ ПОЖЕРТВОВАНИЕ;Дата оплаты 27/05/2022;Плательщик:Лыбзикова;Дарья;</t>
  </si>
  <si>
    <t>ДОБРОВОЛЬНОЕ ПОЖЕРТВОВАНИЕ;Дата оплаты 27/05/2022;Плательщик:Бедрина;Екатерина;</t>
  </si>
  <si>
    <t>ДОБРОВОЛЬНОЕ ПОЖЕРТВОВАНИЕ;Дата оплаты 27/05/2022;Плательщик:Анохина;Анастасия;</t>
  </si>
  <si>
    <t>ДОБРОВОЛЬНОЕ ПОЖЕРТВОВАНИЕ;Дата оплаты 27/05/2022;Плательщик:Ерхолин;Александр;</t>
  </si>
  <si>
    <t>ДОБРОВОЛЬНОЕ ПОЖЕРТВОВАНИЕ;Дата оплаты 27/05/2022;Плательщик:Япрынцева;Светлана;</t>
  </si>
  <si>
    <t>ДОБР.ПОЖЕРТВОВАНИЕ ПО ДОГОВОРУ ОТ 18.11.2020 ЗА ноябрь 2021 (П.П.2.2.1) НДС не облагается.</t>
  </si>
  <si>
    <t>Перевод средств по договору б/н от 23.07.2020 по Реестру Операций от 26.05.2022. Сумма комиссии 315 руб. 39 коп., НДС не облагается.</t>
  </si>
  <si>
    <t>&lt;SI&gt;Прием ден. нал. через УС 60032310 27.05.2022 16:56:10 Вноситель Гальцова Е.В.(113031980) 32, прочее Инкассация добровольные пожерт</t>
  </si>
  <si>
    <t>Зачисление средств по операциям эквайринга. Мерчант №341000041647. Дата реестра 28.05.2022. Комиссия 1.80. Возврат покупки 0.00/0.00. НДС не облагается Удержание за СО0.00</t>
  </si>
  <si>
    <t>ДОБРОВОЛЬНОЕ ПОЖЕРТВОВАНИЕ;Дата оплаты 28/05/2022;Плательщик:Медведев;Алеша;</t>
  </si>
  <si>
    <t>ДОБРОВОЛЬНОЕ ПОЖЕРТВОВАНИЕ;Дата оплаты 29/05/2022;Плательщик:Григорьева;Елена;</t>
  </si>
  <si>
    <t>ДОБРОВОЛЬНОЕ ПОЖЕРТВОВАНИЕ;Дата оплаты 29/05/2022;Плательщик:тукусер;светлана;</t>
  </si>
  <si>
    <t>ДОБРОВОЛЬНОЕ ПОЖЕРТВОВАНИЕ;Дата оплаты 29/05/2022;Плательщик:Жигунова;Валентина;</t>
  </si>
  <si>
    <t>ДОБРОВОЛЬНОЕ ПОЖЕРТВОВАНИЕ;Дата оплаты 29/05/2022;Плательщик:Кравец;Софья;</t>
  </si>
  <si>
    <t>Зачисление средств по операциям эквайринга. Мерчант №341000041847. Дата реестра 29.05.2022. Комиссия 66.25. Возврат покупки 0.00/0.00. НДС не облагается Удержание за СО0.00</t>
  </si>
  <si>
    <t>ДОБРОВОЛЬНОЕ ПОЖЕРТВОВАНИЕ;Дата оплаты 30/05/2022;Плательщик:ПЕТРЕНКО;Н;В;</t>
  </si>
  <si>
    <t>ДОБРОВОЛЬНОЕ ПОЖЕРТВОВАНИЕ;Дата оплаты 30/05/2022;Плательщик:бисекенова;а;а;</t>
  </si>
  <si>
    <t>ДОБРОВОЛЬНОЕ ПОЖЕРТВОВАНИЕ;Дата оплаты 30/05/2022;Плательщик:ИВАНОВ;И;</t>
  </si>
  <si>
    <t>ДОБРОВОЛЬНОЕ ПОЖЕРТВОВАНИЕ;Дата оплаты 30/05/2022;Плательщик:шунхуров;а;п;</t>
  </si>
  <si>
    <t>ДОБРОВОЛЬНОЕ ПОЖЕРТВОВАНИЕ;Дата оплаты 30/05/2022;Плательщик:АКСЁНОВ;В;В;</t>
  </si>
  <si>
    <t>ДОБРОВОЛЬНОЕ ПОЖЕРТВОВАНИЕ;Дата оплаты 30/05/2022;Плательщик:САНДЖИЕВ;Д;И;</t>
  </si>
  <si>
    <t>ДОБРОВОЛЬНОЕ ПОЖЕРТВОВАНИЕ;Дата оплаты 30/05/2022;Плательщик:манджиев;эрдни;</t>
  </si>
  <si>
    <t>ДОБРОВОЛЬНОЕ ПОЖЕРТВОВАНИЕ;Дата оплаты 30/05/2022;Герман;Плательщик:Берингова;Елена;Александровна;г.Воронеж</t>
  </si>
  <si>
    <t>//Реестр//  Количество 2. Перечисление денежных средств по договору НЭК.40977.03 по реестру за 29.05.2022. Без НДС</t>
  </si>
  <si>
    <t>//Реестр//  Количество 2. Перечисление денежных средств по договору НЭК.40977.03 по реестру за 27.05.2022. Без НДС</t>
  </si>
  <si>
    <t>Перевод средств по договору № 201606-5282 от 22.08.2016 по Реестру Операций от 27.05.2022. Сумма комиссии 14 руб. 70 коп., НДС не облагается.</t>
  </si>
  <si>
    <t>ДОБРОВОЛЬНОЕ ПОЖЕРТВОВАНИЕ;Дата оплаты 30/05/2022;Плательщик:лапшин;петр;иванович;</t>
  </si>
  <si>
    <t>ОПЛАТА ПОЧТОВОГО ПЕРЕВОДА ( 1 ШТ ) ОТ ОСТАПЕНКО ЮЛИЯ ВЛАДИМИРОВНА БЕЗ НДС СУММА 1000-00</t>
  </si>
  <si>
    <t>//Реестр//  Количество 2. Перечисление денежных средств по договору НЭК.40977.03 по реестру за 28.05.2022. Без НДС</t>
  </si>
  <si>
    <t>Перевод средств по договору б/н от 23.07.2020 по Реестру Операций от 28.05.2022. Сумма комиссии 91 руб. 50 коп., НДС не облагается.</t>
  </si>
  <si>
    <t>Перевод средств по договору б/н от 23.07.2020 по Реестру Операций от 29.05.2022. Сумма комиссии 263 руб. 70 коп., НДС не облагается.</t>
  </si>
  <si>
    <t>Перевод средств по договору б/н от 23.07.2020 по Реестру Операций от 27.05.2022. Сумма комиссии 700 руб. 50 коп., НДС не облагается.</t>
  </si>
  <si>
    <t>ДОБРОВОЛЬНОЕ ПОЖЕРТВОВАНИЕ;Дата оплаты 31/05/2022;Плательщик:бисекенова;а;</t>
  </si>
  <si>
    <t>ДОБРОВОЛЬНОЕ ПОЖЕРТВОВАНИЕ;Дата оплаты 31/05/2022;Плательщик:ИВАНОВА;И;</t>
  </si>
  <si>
    <t>ДОБРОВОЛЬНОЕ ПОЖЕРТВОВАНИЕ;Дата оплаты 31/05/2022;Плательщик:дорджиева;альбина;</t>
  </si>
  <si>
    <t>ДОБРОВОЛЬНОЕ ПОЖЕРТВОВАНИЕ;Дата оплаты 31/05/2022;Плательщик:ИВАНОВ;И;</t>
  </si>
  <si>
    <t>ДОБРОВОЛЬНОЕ ПОЖЕРТВОВАНИЕ;Дата оплаты 31/05/2022;Оболенский Герман;Плательщик:Худобин;Павел;Ярославович;Воронеж</t>
  </si>
  <si>
    <t>ДОБРОВОЛЬНОЕ ПОЖЕРТВОВАНИЕ;Дата оплаты 31/05/2022;Плательщик:РЕВА;Г;В;</t>
  </si>
  <si>
    <t>ДОБРОВОЛЬНОЕ ПОЖЕРТВОВАНИЕ;Дата оплаты 31/05/2022;Плательщик:СОСПИНОВ;А;А;</t>
  </si>
  <si>
    <t>Зачисление средств по операциям эквайринга. Мерчант №341000041647. Дата реестра 31.05.2022. Комиссия 0.60. Возврат покупки 0.00/0.00. НДС не облагается Удержание за СО0.00</t>
  </si>
  <si>
    <t>ДОБРОВОЛЬНОЕ ПОЖЕРТВОВАНИЕ;Дата оплаты 31/05/2022;Плательщик:Нечипоренко;Снежана;</t>
  </si>
  <si>
    <t>ДОБРОВОЛЬНОЕ ПОЖЕРТВОВАНИЕ;Дата оплаты 31/05/2022;Плательщик:Сенчихина;Ольга;дмитриевна;</t>
  </si>
  <si>
    <t>//Реестр//  Количество 1. Перечисление денежных средств по договору НЭК.40977.03 по реестру за 30.05.2022. Без НДС</t>
  </si>
  <si>
    <t xml:space="preserve">ДОБРОВОЛЬНОЕ ПОЖЕРТВОВАНИЕ;Дата оплаты 31/05/2022;Оболенский Герман;Плательщик:Черкасова;Маргарита;Павловна;г Воронеж </t>
  </si>
  <si>
    <t>ДОБРОВОЛЬНОЕ ПОЖЕРТВОВАНИЕ;Дата оплаты 31/05/2022;Для Оболенского Германа;Плательщик:Королева;Ирина;Сергеевна;</t>
  </si>
  <si>
    <t>ДОБРОВОЛЬНОЕ ПОЖЕРТВОВАНИЕ;Дата оплаты 31/05/2022;Оболенский Герман;Плательщик:Калинина;Людмила;Викторовна;Москва</t>
  </si>
  <si>
    <t>ДОБРОВОЛЬНОЕ ПОЖЕРТВОВАНИЕ;Дата оплаты 31/05/2022;для Оболенского Германа;Плательщик:Мишина;Евгения;Сергеевна;</t>
  </si>
  <si>
    <t>ДОБРОВОЛЬНОЕ ПОЖЕРТВОВАНИЕ;Дата оплаты 31/05/2022;Плательщик:Высочкин;Владимир;</t>
  </si>
  <si>
    <t>ДОБРОВОЛЬНОЕ ПОЖЕРТВОВАНИЕ;Дата оплаты 31/05/2022;Оболенский Герман;Плательщик:Алексеенко;Мария;Михайловна;Воронеж</t>
  </si>
  <si>
    <t>Перевод средств по договору б/н от 23.07.2020 по Реестру Операций от 30.05.2022. Сумма комиссии 54 руб. 00 коп., НДС не облагается.</t>
  </si>
  <si>
    <t>Алексан раствор</t>
  </si>
  <si>
    <t>Метотрит</t>
  </si>
  <si>
    <t>Рубомицин</t>
  </si>
  <si>
    <t>Остаток денежных средств на 01.05.2022</t>
  </si>
  <si>
    <t>Поступления за май 2022 года</t>
  </si>
  <si>
    <t>Расходы по расчетному счету за май 2022 года</t>
  </si>
  <si>
    <t>Остаток денежных средств на 31.05.2022</t>
  </si>
  <si>
    <t>Цитозар Баринову Ивану</t>
  </si>
  <si>
    <t>Нутризон Бухало Софии</t>
  </si>
  <si>
    <t>Ксалкори Вороновой Алине</t>
  </si>
  <si>
    <t>Цитозар Вороне Эвелине</t>
  </si>
  <si>
    <t>Цитозар Коровиной Ксении</t>
  </si>
  <si>
    <t>Цитозар Каменской Марии</t>
  </si>
  <si>
    <t>Иринотекан Калугину Кириллу</t>
  </si>
  <si>
    <t>Цитозар Лапшиновой Варваре</t>
  </si>
  <si>
    <t>Октагам Левову Кириллу</t>
  </si>
  <si>
    <t>Иринотекан Мавриной Варваре</t>
  </si>
  <si>
    <t>Клиника Ходасса Дуденко Марина</t>
  </si>
  <si>
    <t>Инвитро ВоронежБелогуров Максим</t>
  </si>
  <si>
    <t>Инвитро Воронеж Краснов Илья</t>
  </si>
  <si>
    <t>Инвитро Воронеж Комарова Елизавета</t>
  </si>
  <si>
    <t>Инвитро Воронеж Копылова Полина</t>
  </si>
  <si>
    <t>Инвитро Воронеж Карапетян Гайк</t>
  </si>
  <si>
    <t>Инвитро Воронеж Мешалкина Василиса</t>
  </si>
  <si>
    <t>Инвитро Воронеж Ершова Мирия</t>
  </si>
  <si>
    <t>Метотрексат Романенковой Анастасии</t>
  </si>
  <si>
    <t>Гемангиол Ильину Кириллу</t>
  </si>
  <si>
    <t>Клексан Слуцкому Даниилу</t>
  </si>
  <si>
    <t>Цитозар Субботиной Ксении</t>
  </si>
  <si>
    <t>Атрианс Субботиной Ксении</t>
  </si>
  <si>
    <t>Рубомицин Сергеевой Надежде</t>
  </si>
  <si>
    <t>Цитозар Сергеевой Надежде</t>
  </si>
  <si>
    <t>Цитозар Золотаревой Александре</t>
  </si>
  <si>
    <t>Инвитро Воронеж Ахмасултанова Залва</t>
  </si>
  <si>
    <t>Инвитро Воронеж Копаев Михаил</t>
  </si>
  <si>
    <t>Инвитро Воронеж Оболенский Герман</t>
  </si>
  <si>
    <t>Баскаков Даниил</t>
  </si>
  <si>
    <t>Волков Виталий</t>
  </si>
  <si>
    <t>Головешкина Марина</t>
  </si>
  <si>
    <t>Деева Ева</t>
  </si>
  <si>
    <t>Дымских Мария</t>
  </si>
  <si>
    <t>Романенкова Анастасия</t>
  </si>
  <si>
    <t>Ивакин Александр</t>
  </si>
  <si>
    <t>Тужикова Анастасия</t>
  </si>
  <si>
    <t xml:space="preserve">В мае в рамках программы было реализовано:
 05 мая 2022 Детский психологический клуб. Арт – терапия: создание свечи желаний.
17 мая 2022 Детский психологический клуб. Арт-терапия: конверт желаний. 19.05.2022 Детский психологический клуб
27 мая 2022 Рисунок несуществующего животного
31 мая 2022 Арт-терапия
27 мая 2022 Вера Орехова. Аппликации. Творческое занятие 
31 мая 2022 Волонтеры добра. Игры с детьми. Рисование. 
</t>
  </si>
  <si>
    <t xml:space="preserve">12 мая состоялась выездная экскурсия в город мастеров «Кидбург». Участие приняли 10 семей. </t>
  </si>
  <si>
    <t xml:space="preserve">21 мая состоялся благотворительный велозабег. Собрано 85 494 рублей.  </t>
  </si>
  <si>
    <t>Привлечено пожертвований в мае –  1 186 440,89 рублей.</t>
  </si>
  <si>
    <t>Выручка по коммерческой деятельности – 29 150,00 рублей.</t>
  </si>
  <si>
    <t>Число подписчиков в социальных сетях увеличилось на 57 человек.</t>
  </si>
  <si>
    <t>28 мая концерт студии «Царство-государство – собрано 6 960 рублей.</t>
  </si>
  <si>
    <t xml:space="preserve">31 мая концерт студии "Беz границ" – собрано 4 664 рублей.  </t>
  </si>
  <si>
    <t xml:space="preserve">Годовой отчет 2020 года получил звание «Золотой стандарт» на всероссийском конкурсе публичных годовых отчетов СО НКО Точка отсчёта который Форум Доноров проводит в партнерстве с Агентством социальной информации и Центром «Благосфера» и при поддержке Министерства экономического развития Российской Федерации и Фонда президентских грантов. 
</t>
  </si>
  <si>
    <t>Велосипед</t>
  </si>
  <si>
    <t>Изготовление стоики д/банера</t>
  </si>
  <si>
    <t>Закупка материалов</t>
  </si>
  <si>
    <t>Проведен 1 мотивационный обучающий тренинг для волонтеров программы фандрайзинга в рамках мероприятия «Велозабег» 21.05.2022</t>
  </si>
  <si>
    <t>В течение мая состоялось 2 посещения больницы больничными волонтерами.</t>
  </si>
  <si>
    <t xml:space="preserve">С 1 февраля (по 31.01.2023) реализуется проект «Волонтерский вектор» при поддержке Фонда Президентских грантов. Проведена 1 группа поддержки для волонтеров в рамках проекта «Волонтерский вектор».
</t>
  </si>
  <si>
    <t>Психологическую помощь получили 16 семей.</t>
  </si>
  <si>
    <r>
      <rPr>
        <b/>
        <sz val="8"/>
        <color theme="1"/>
        <rFont val="Verdana"/>
        <family val="2"/>
        <charset val="204"/>
      </rPr>
      <t>Реабилитационный проект «Путь домой»</t>
    </r>
    <r>
      <rPr>
        <sz val="8"/>
        <color theme="1"/>
        <rFont val="Verdana"/>
        <family val="2"/>
        <charset val="204"/>
      </rPr>
      <t xml:space="preserve">
4 встречи группы поддержки
5 творческих мастер-класса
28 психологических консультаций
</t>
    </r>
  </si>
  <si>
    <t xml:space="preserve">В течение  мая прошли:
7 реабилитационных уроков по подготовке к школе для детей с педагогом Ереминой Натальей Владимировной;
4 развивающих творческих реабилитационных урока для детей 4-12 лет с педагогом Кузнецовой Александрой Николаевной;
7 развивающих творческих занятий с волонтерами.
5 встреч психологического клуба для родителей.
</t>
  </si>
  <si>
    <t>Возврат</t>
  </si>
  <si>
    <t>Материалы для скрапбукинга</t>
  </si>
  <si>
    <t>Интерфакс</t>
  </si>
  <si>
    <t xml:space="preserve">Пени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</si>
</sst>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1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0" fillId="0" borderId="0" xfId="0" applyFont="1"/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10" fillId="5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/>
    <xf numFmtId="0" fontId="0" fillId="0" borderId="0" xfId="0" applyFont="1" applyAlignment="1">
      <alignment horizontal="righ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4" fontId="4" fillId="3" borderId="3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0" fontId="4" fillId="0" borderId="2" xfId="0" applyFont="1" applyBorder="1"/>
    <xf numFmtId="0" fontId="4" fillId="4" borderId="2" xfId="0" applyFont="1" applyFill="1" applyBorder="1"/>
    <xf numFmtId="0" fontId="1" fillId="5" borderId="1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2" fontId="4" fillId="0" borderId="3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4" xfId="0" applyFont="1" applyBorder="1" applyAlignment="1"/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2" fontId="5" fillId="3" borderId="5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/>
    </xf>
    <xf numFmtId="0" fontId="0" fillId="5" borderId="8" xfId="0" applyNumberFormat="1" applyFont="1" applyFill="1" applyBorder="1" applyAlignment="1" applyProtection="1">
      <alignment wrapText="1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130"/>
  <sheetViews>
    <sheetView zoomScaleNormal="100" workbookViewId="0">
      <selection activeCell="K125" sqref="K125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82" t="s">
        <v>13</v>
      </c>
      <c r="B1" s="182"/>
      <c r="C1" s="182"/>
      <c r="D1" s="182"/>
      <c r="E1" s="182"/>
      <c r="F1" s="182"/>
      <c r="G1" s="182"/>
      <c r="H1" s="182"/>
      <c r="I1" s="182"/>
    </row>
    <row r="2" spans="1:9" x14ac:dyDescent="0.15">
      <c r="A2" s="183"/>
      <c r="B2" s="185"/>
      <c r="C2" s="186"/>
      <c r="D2" s="187" t="s">
        <v>296</v>
      </c>
      <c r="E2" s="187"/>
      <c r="F2" s="187"/>
      <c r="G2" s="187"/>
      <c r="H2" s="187"/>
      <c r="I2" s="187"/>
    </row>
    <row r="3" spans="1:9" x14ac:dyDescent="0.15">
      <c r="A3" s="183"/>
      <c r="B3" s="185"/>
      <c r="C3" s="186"/>
      <c r="D3" s="187"/>
      <c r="E3" s="187"/>
      <c r="F3" s="187"/>
      <c r="G3" s="187"/>
      <c r="H3" s="187"/>
      <c r="I3" s="187"/>
    </row>
    <row r="4" spans="1:9" x14ac:dyDescent="0.15">
      <c r="A4" s="183"/>
      <c r="B4" s="185"/>
      <c r="C4" s="186"/>
      <c r="D4" s="187"/>
      <c r="E4" s="187"/>
      <c r="F4" s="187"/>
      <c r="G4" s="187"/>
      <c r="H4" s="187"/>
      <c r="I4" s="187"/>
    </row>
    <row r="5" spans="1:9" x14ac:dyDescent="0.15">
      <c r="A5" s="183"/>
      <c r="B5" s="185"/>
      <c r="C5" s="186"/>
      <c r="D5" s="187"/>
      <c r="E5" s="187"/>
      <c r="F5" s="187"/>
      <c r="G5" s="187"/>
      <c r="H5" s="187"/>
      <c r="I5" s="187"/>
    </row>
    <row r="6" spans="1:9" ht="20.25" customHeight="1" x14ac:dyDescent="0.15">
      <c r="A6" s="183"/>
      <c r="B6" s="185"/>
      <c r="C6" s="186"/>
      <c r="D6" s="187"/>
      <c r="E6" s="187"/>
      <c r="F6" s="187"/>
      <c r="G6" s="187"/>
      <c r="H6" s="187"/>
      <c r="I6" s="187"/>
    </row>
    <row r="7" spans="1:9" ht="3.75" customHeight="1" x14ac:dyDescent="0.15">
      <c r="A7" s="183"/>
      <c r="B7" s="185"/>
      <c r="C7" s="186"/>
      <c r="D7" s="187"/>
      <c r="E7" s="187"/>
      <c r="F7" s="187"/>
      <c r="G7" s="187"/>
      <c r="H7" s="187"/>
      <c r="I7" s="187"/>
    </row>
    <row r="8" spans="1:9" ht="1.5" hidden="1" customHeight="1" x14ac:dyDescent="0.15">
      <c r="A8" s="183"/>
      <c r="B8" s="185"/>
      <c r="C8" s="186"/>
      <c r="D8" s="6"/>
      <c r="E8" s="7"/>
    </row>
    <row r="9" spans="1:9" ht="15" hidden="1" customHeight="1" x14ac:dyDescent="0.15">
      <c r="A9" s="183"/>
      <c r="B9" s="185"/>
      <c r="C9" s="186"/>
      <c r="D9" s="6"/>
      <c r="E9" s="8"/>
    </row>
    <row r="10" spans="1:9" ht="15" hidden="1" customHeight="1" x14ac:dyDescent="0.15">
      <c r="A10" s="183"/>
      <c r="B10" s="185"/>
      <c r="C10" s="186"/>
      <c r="D10" s="6"/>
      <c r="E10" s="8"/>
    </row>
    <row r="11" spans="1:9" ht="15" hidden="1" customHeight="1" x14ac:dyDescent="0.15">
      <c r="A11" s="184"/>
      <c r="B11" s="185"/>
      <c r="C11" s="186"/>
      <c r="D11" s="6"/>
      <c r="E11" s="7"/>
    </row>
    <row r="12" spans="1:9" ht="10.5" customHeight="1" x14ac:dyDescent="0.15">
      <c r="A12" s="159" t="s">
        <v>771</v>
      </c>
      <c r="B12" s="160"/>
      <c r="C12" s="160"/>
      <c r="D12" s="160"/>
      <c r="E12" s="160"/>
      <c r="F12" s="160"/>
      <c r="G12" s="160"/>
      <c r="H12" s="163">
        <v>5805924.0300000003</v>
      </c>
      <c r="I12" s="164"/>
    </row>
    <row r="13" spans="1:9" s="9" customFormat="1" ht="10.5" customHeight="1" x14ac:dyDescent="0.15">
      <c r="A13" s="168" t="s">
        <v>772</v>
      </c>
      <c r="B13" s="168"/>
      <c r="C13" s="168"/>
      <c r="D13" s="168"/>
      <c r="E13" s="168"/>
      <c r="F13" s="168"/>
      <c r="G13" s="168"/>
      <c r="H13" s="170">
        <v>1186440.8899999999</v>
      </c>
      <c r="I13" s="171"/>
    </row>
    <row r="14" spans="1:9" s="9" customFormat="1" ht="10.5" customHeight="1" x14ac:dyDescent="0.15">
      <c r="A14" s="165" t="s">
        <v>82</v>
      </c>
      <c r="B14" s="166"/>
      <c r="C14" s="166"/>
      <c r="D14" s="166"/>
      <c r="E14" s="166"/>
      <c r="F14" s="166"/>
      <c r="G14" s="167"/>
      <c r="H14" s="172">
        <v>29150</v>
      </c>
      <c r="I14" s="173"/>
    </row>
    <row r="15" spans="1:9" x14ac:dyDescent="0.15">
      <c r="A15" s="178"/>
      <c r="B15" s="179"/>
      <c r="C15" s="179"/>
      <c r="D15" s="179"/>
      <c r="E15" s="179"/>
      <c r="F15" s="179"/>
      <c r="G15" s="179"/>
      <c r="H15" s="179"/>
      <c r="I15" s="180"/>
    </row>
    <row r="16" spans="1:9" s="10" customFormat="1" ht="10.5" customHeight="1" x14ac:dyDescent="0.15">
      <c r="A16" s="181" t="s">
        <v>773</v>
      </c>
      <c r="B16" s="181"/>
      <c r="C16" s="181"/>
      <c r="D16" s="181"/>
      <c r="E16" s="181"/>
      <c r="F16" s="181"/>
      <c r="G16" s="181"/>
      <c r="H16" s="170">
        <f>SUM(H18:I19,H17)</f>
        <v>2791285.27</v>
      </c>
      <c r="I16" s="171"/>
    </row>
    <row r="17" spans="1:9" s="11" customFormat="1" x14ac:dyDescent="0.15">
      <c r="A17" s="169" t="s">
        <v>14</v>
      </c>
      <c r="B17" s="169"/>
      <c r="C17" s="169"/>
      <c r="D17" s="169"/>
      <c r="E17" s="169"/>
      <c r="F17" s="169"/>
      <c r="G17" s="169"/>
      <c r="H17" s="176">
        <v>2638123.0499999998</v>
      </c>
      <c r="I17" s="177"/>
    </row>
    <row r="18" spans="1:9" s="11" customFormat="1" ht="10.5" customHeight="1" x14ac:dyDescent="0.15">
      <c r="A18" s="174" t="s">
        <v>15</v>
      </c>
      <c r="B18" s="175"/>
      <c r="C18" s="175"/>
      <c r="D18" s="175"/>
      <c r="E18" s="175"/>
      <c r="F18" s="175"/>
      <c r="G18" s="175"/>
      <c r="H18" s="176">
        <v>153139.12</v>
      </c>
      <c r="I18" s="177"/>
    </row>
    <row r="19" spans="1:9" s="11" customFormat="1" ht="10.5" customHeight="1" x14ac:dyDescent="0.15">
      <c r="A19" s="161" t="s">
        <v>83</v>
      </c>
      <c r="B19" s="162"/>
      <c r="C19" s="162"/>
      <c r="D19" s="162"/>
      <c r="E19" s="162"/>
      <c r="F19" s="162"/>
      <c r="G19" s="162"/>
      <c r="H19" s="176">
        <v>23.1</v>
      </c>
      <c r="I19" s="177"/>
    </row>
    <row r="20" spans="1:9" s="11" customFormat="1" ht="10.5" customHeight="1" x14ac:dyDescent="0.15">
      <c r="A20" s="161"/>
      <c r="B20" s="162"/>
      <c r="C20" s="162"/>
      <c r="D20" s="162"/>
      <c r="E20" s="162"/>
      <c r="F20" s="162"/>
      <c r="G20" s="162"/>
      <c r="H20" s="149"/>
      <c r="I20" s="150"/>
    </row>
    <row r="21" spans="1:9" s="11" customFormat="1" ht="10.5" customHeight="1" x14ac:dyDescent="0.15">
      <c r="A21" s="159" t="s">
        <v>774</v>
      </c>
      <c r="B21" s="160"/>
      <c r="C21" s="160"/>
      <c r="D21" s="160"/>
      <c r="E21" s="160"/>
      <c r="F21" s="160"/>
      <c r="G21" s="160"/>
      <c r="H21" s="200">
        <v>4230229.6500000004</v>
      </c>
      <c r="I21" s="153"/>
    </row>
    <row r="22" spans="1:9" x14ac:dyDescent="0.15">
      <c r="A22" s="201"/>
      <c r="B22" s="202"/>
      <c r="C22" s="202"/>
      <c r="D22" s="202"/>
      <c r="E22" s="202"/>
      <c r="F22" s="202"/>
      <c r="G22" s="202"/>
      <c r="H22" s="202"/>
      <c r="I22" s="177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54">
        <f>SUM(A24:B30)</f>
        <v>114504.7</v>
      </c>
      <c r="I23" s="155"/>
    </row>
    <row r="24" spans="1:9" x14ac:dyDescent="0.15">
      <c r="A24" s="158" t="s">
        <v>17</v>
      </c>
      <c r="B24" s="158"/>
      <c r="C24" s="158" t="s">
        <v>9</v>
      </c>
      <c r="D24" s="158"/>
      <c r="E24" s="158"/>
      <c r="F24" s="158"/>
      <c r="G24" s="158"/>
      <c r="H24" s="158"/>
      <c r="I24" s="158"/>
    </row>
    <row r="25" spans="1:9" x14ac:dyDescent="0.15">
      <c r="A25" s="71">
        <v>26580</v>
      </c>
      <c r="B25" s="73"/>
      <c r="C25" s="148" t="s">
        <v>768</v>
      </c>
      <c r="D25" s="149"/>
      <c r="E25" s="149"/>
      <c r="F25" s="149"/>
      <c r="G25" s="149"/>
      <c r="H25" s="149"/>
      <c r="I25" s="150"/>
    </row>
    <row r="26" spans="1:9" x14ac:dyDescent="0.15">
      <c r="A26" s="118">
        <v>29950</v>
      </c>
      <c r="B26" s="120"/>
      <c r="C26" s="118" t="s">
        <v>769</v>
      </c>
      <c r="D26" s="119"/>
      <c r="E26" s="119"/>
      <c r="F26" s="119"/>
      <c r="G26" s="119"/>
      <c r="H26" s="119"/>
      <c r="I26" s="120"/>
    </row>
    <row r="27" spans="1:9" x14ac:dyDescent="0.15">
      <c r="A27" s="118">
        <v>7213.5</v>
      </c>
      <c r="B27" s="120"/>
      <c r="C27" s="118" t="s">
        <v>770</v>
      </c>
      <c r="D27" s="119"/>
      <c r="E27" s="119"/>
      <c r="F27" s="119"/>
      <c r="G27" s="119"/>
      <c r="H27" s="119"/>
      <c r="I27" s="120"/>
    </row>
    <row r="28" spans="1:9" x14ac:dyDescent="0.15">
      <c r="A28" s="118">
        <v>26400</v>
      </c>
      <c r="B28" s="120"/>
      <c r="C28" s="118" t="s">
        <v>287</v>
      </c>
      <c r="D28" s="119"/>
      <c r="E28" s="119"/>
      <c r="F28" s="119"/>
      <c r="G28" s="119"/>
      <c r="H28" s="119"/>
      <c r="I28" s="120"/>
    </row>
    <row r="29" spans="1:9" x14ac:dyDescent="0.15">
      <c r="A29" s="97">
        <v>101.36</v>
      </c>
      <c r="B29" s="99"/>
      <c r="C29" s="97" t="s">
        <v>193</v>
      </c>
      <c r="D29" s="98"/>
      <c r="E29" s="98"/>
      <c r="F29" s="98"/>
      <c r="G29" s="98"/>
      <c r="H29" s="98"/>
      <c r="I29" s="99"/>
    </row>
    <row r="30" spans="1:9" ht="10.5" customHeight="1" x14ac:dyDescent="0.15">
      <c r="A30" s="188">
        <v>24259.84</v>
      </c>
      <c r="B30" s="189"/>
      <c r="C30" s="158" t="s">
        <v>18</v>
      </c>
      <c r="D30" s="158"/>
      <c r="E30" s="158"/>
      <c r="F30" s="158"/>
      <c r="G30" s="158"/>
      <c r="H30" s="158"/>
      <c r="I30" s="158"/>
    </row>
    <row r="31" spans="1:9" x14ac:dyDescent="0.15">
      <c r="A31" s="12" t="s">
        <v>19</v>
      </c>
      <c r="B31" s="13"/>
      <c r="C31" s="13"/>
      <c r="D31" s="13"/>
      <c r="E31" s="13"/>
      <c r="F31" s="13"/>
      <c r="G31" s="13"/>
      <c r="H31" s="154">
        <f>SUM(A32:B68)</f>
        <v>2205605.9700000002</v>
      </c>
      <c r="I31" s="155"/>
    </row>
    <row r="32" spans="1:9" ht="10.5" customHeight="1" x14ac:dyDescent="0.15">
      <c r="A32" s="156">
        <v>24976.25</v>
      </c>
      <c r="B32" s="157"/>
      <c r="C32" s="158" t="s">
        <v>776</v>
      </c>
      <c r="D32" s="158"/>
      <c r="E32" s="158"/>
      <c r="F32" s="158"/>
      <c r="G32" s="158"/>
      <c r="H32" s="158"/>
      <c r="I32" s="158"/>
    </row>
    <row r="33" spans="1:9" x14ac:dyDescent="0.15">
      <c r="A33" s="156">
        <v>5500</v>
      </c>
      <c r="B33" s="157"/>
      <c r="C33" s="43" t="s">
        <v>775</v>
      </c>
      <c r="D33" s="44"/>
      <c r="E33" s="44"/>
      <c r="F33" s="44"/>
      <c r="G33" s="44"/>
      <c r="H33" s="44"/>
      <c r="I33" s="45"/>
    </row>
    <row r="34" spans="1:9" x14ac:dyDescent="0.15">
      <c r="A34" s="114">
        <v>425000</v>
      </c>
      <c r="B34" s="113"/>
      <c r="C34" s="109" t="s">
        <v>777</v>
      </c>
      <c r="D34" s="110"/>
      <c r="E34" s="110"/>
      <c r="F34" s="110"/>
      <c r="G34" s="110"/>
      <c r="H34" s="110"/>
      <c r="I34" s="111"/>
    </row>
    <row r="35" spans="1:9" x14ac:dyDescent="0.15">
      <c r="A35" s="60">
        <v>5500</v>
      </c>
      <c r="B35" s="61"/>
      <c r="C35" s="93" t="s">
        <v>778</v>
      </c>
      <c r="D35" s="58"/>
      <c r="E35" s="58"/>
      <c r="F35" s="58"/>
      <c r="G35" s="58"/>
      <c r="H35" s="58"/>
      <c r="I35" s="59"/>
    </row>
    <row r="36" spans="1:9" x14ac:dyDescent="0.15">
      <c r="A36" s="60">
        <v>2750</v>
      </c>
      <c r="B36" s="61"/>
      <c r="C36" s="134" t="s">
        <v>288</v>
      </c>
      <c r="D36" s="58"/>
      <c r="E36" s="58"/>
      <c r="F36" s="58"/>
      <c r="G36" s="58"/>
      <c r="H36" s="58"/>
      <c r="I36" s="59"/>
    </row>
    <row r="37" spans="1:9" x14ac:dyDescent="0.15">
      <c r="A37" s="137">
        <v>2750</v>
      </c>
      <c r="B37" s="75"/>
      <c r="C37" s="148" t="s">
        <v>779</v>
      </c>
      <c r="D37" s="149"/>
      <c r="E37" s="149"/>
      <c r="F37" s="149"/>
      <c r="G37" s="149"/>
      <c r="H37" s="149"/>
      <c r="I37" s="150"/>
    </row>
    <row r="38" spans="1:9" x14ac:dyDescent="0.15">
      <c r="A38" s="81">
        <v>8250</v>
      </c>
      <c r="B38" s="82"/>
      <c r="C38" s="148" t="s">
        <v>780</v>
      </c>
      <c r="D38" s="149"/>
      <c r="E38" s="149"/>
      <c r="F38" s="149"/>
      <c r="G38" s="149"/>
      <c r="H38" s="149"/>
      <c r="I38" s="150"/>
    </row>
    <row r="39" spans="1:9" x14ac:dyDescent="0.15">
      <c r="A39" s="102">
        <v>17050</v>
      </c>
      <c r="B39" s="103"/>
      <c r="C39" s="97" t="s">
        <v>781</v>
      </c>
      <c r="D39" s="98"/>
      <c r="E39" s="98"/>
      <c r="F39" s="98"/>
      <c r="G39" s="98"/>
      <c r="H39" s="98"/>
      <c r="I39" s="99"/>
    </row>
    <row r="40" spans="1:9" x14ac:dyDescent="0.15">
      <c r="A40" s="137">
        <v>2750</v>
      </c>
      <c r="B40" s="138"/>
      <c r="C40" s="134" t="s">
        <v>782</v>
      </c>
      <c r="D40" s="135"/>
      <c r="E40" s="135"/>
      <c r="F40" s="135"/>
      <c r="G40" s="135"/>
      <c r="H40" s="135"/>
      <c r="I40" s="136"/>
    </row>
    <row r="41" spans="1:9" x14ac:dyDescent="0.15">
      <c r="A41" s="137">
        <v>228000</v>
      </c>
      <c r="B41" s="138"/>
      <c r="C41" s="134" t="s">
        <v>783</v>
      </c>
      <c r="D41" s="135"/>
      <c r="E41" s="135"/>
      <c r="F41" s="135"/>
      <c r="G41" s="135"/>
      <c r="H41" s="135"/>
      <c r="I41" s="136"/>
    </row>
    <row r="42" spans="1:9" x14ac:dyDescent="0.15">
      <c r="A42" s="137">
        <v>36840</v>
      </c>
      <c r="B42" s="138"/>
      <c r="C42" s="134" t="s">
        <v>784</v>
      </c>
      <c r="D42" s="135"/>
      <c r="E42" s="135"/>
      <c r="F42" s="135"/>
      <c r="G42" s="135"/>
      <c r="H42" s="135"/>
      <c r="I42" s="136"/>
    </row>
    <row r="43" spans="1:9" x14ac:dyDescent="0.15">
      <c r="A43" s="137">
        <v>6300</v>
      </c>
      <c r="B43" s="138"/>
      <c r="C43" s="134" t="s">
        <v>793</v>
      </c>
      <c r="D43" s="135"/>
      <c r="E43" s="135"/>
      <c r="F43" s="135"/>
      <c r="G43" s="135"/>
      <c r="H43" s="135"/>
      <c r="I43" s="136"/>
    </row>
    <row r="44" spans="1:9" x14ac:dyDescent="0.15">
      <c r="A44" s="137">
        <v>95200</v>
      </c>
      <c r="B44" s="138"/>
      <c r="C44" s="134" t="s">
        <v>794</v>
      </c>
      <c r="D44" s="135"/>
      <c r="E44" s="135"/>
      <c r="F44" s="135"/>
      <c r="G44" s="135"/>
      <c r="H44" s="135"/>
      <c r="I44" s="136"/>
    </row>
    <row r="45" spans="1:9" x14ac:dyDescent="0.15">
      <c r="A45" s="137">
        <v>16215</v>
      </c>
      <c r="B45" s="138"/>
      <c r="C45" s="134" t="s">
        <v>795</v>
      </c>
      <c r="D45" s="135"/>
      <c r="E45" s="135"/>
      <c r="F45" s="135"/>
      <c r="G45" s="135"/>
      <c r="H45" s="135"/>
      <c r="I45" s="136"/>
    </row>
    <row r="46" spans="1:9" x14ac:dyDescent="0.15">
      <c r="A46" s="137">
        <v>5500</v>
      </c>
      <c r="B46" s="138"/>
      <c r="C46" s="134" t="s">
        <v>796</v>
      </c>
      <c r="D46" s="135"/>
      <c r="E46" s="135"/>
      <c r="F46" s="135"/>
      <c r="G46" s="135"/>
      <c r="H46" s="135"/>
      <c r="I46" s="136"/>
    </row>
    <row r="47" spans="1:9" x14ac:dyDescent="0.15">
      <c r="A47" s="137">
        <v>200000</v>
      </c>
      <c r="B47" s="138"/>
      <c r="C47" s="134" t="s">
        <v>797</v>
      </c>
      <c r="D47" s="135"/>
      <c r="E47" s="135"/>
      <c r="F47" s="135"/>
      <c r="G47" s="135"/>
      <c r="H47" s="135"/>
      <c r="I47" s="136"/>
    </row>
    <row r="48" spans="1:9" x14ac:dyDescent="0.15">
      <c r="A48" s="137">
        <v>4950</v>
      </c>
      <c r="B48" s="138"/>
      <c r="C48" s="134" t="s">
        <v>798</v>
      </c>
      <c r="D48" s="135"/>
      <c r="E48" s="135"/>
      <c r="F48" s="135"/>
      <c r="G48" s="135"/>
      <c r="H48" s="135"/>
      <c r="I48" s="136"/>
    </row>
    <row r="49" spans="1:9" x14ac:dyDescent="0.15">
      <c r="A49" s="137">
        <v>13750</v>
      </c>
      <c r="B49" s="138"/>
      <c r="C49" s="134" t="s">
        <v>799</v>
      </c>
      <c r="D49" s="135"/>
      <c r="E49" s="135"/>
      <c r="F49" s="135"/>
      <c r="G49" s="135"/>
      <c r="H49" s="135"/>
      <c r="I49" s="136"/>
    </row>
    <row r="50" spans="1:9" x14ac:dyDescent="0.15">
      <c r="A50" s="137">
        <v>8250</v>
      </c>
      <c r="B50" s="138"/>
      <c r="C50" s="134" t="s">
        <v>800</v>
      </c>
      <c r="D50" s="135"/>
      <c r="E50" s="135"/>
      <c r="F50" s="135"/>
      <c r="G50" s="135"/>
      <c r="H50" s="135"/>
      <c r="I50" s="136"/>
    </row>
    <row r="51" spans="1:9" x14ac:dyDescent="0.15">
      <c r="A51" s="137">
        <v>7826</v>
      </c>
      <c r="B51" s="138"/>
      <c r="C51" s="134" t="s">
        <v>194</v>
      </c>
      <c r="D51" s="135"/>
      <c r="E51" s="135"/>
      <c r="F51" s="135"/>
      <c r="G51" s="135"/>
      <c r="H51" s="135"/>
      <c r="I51" s="136"/>
    </row>
    <row r="52" spans="1:9" x14ac:dyDescent="0.15">
      <c r="A52" s="137">
        <v>785023.91</v>
      </c>
      <c r="B52" s="138"/>
      <c r="C52" s="134" t="s">
        <v>785</v>
      </c>
      <c r="D52" s="135"/>
      <c r="E52" s="135"/>
      <c r="F52" s="135"/>
      <c r="G52" s="135"/>
      <c r="H52" s="135"/>
      <c r="I52" s="136"/>
    </row>
    <row r="53" spans="1:9" x14ac:dyDescent="0.15">
      <c r="A53" s="91">
        <v>240000</v>
      </c>
      <c r="B53" s="92"/>
      <c r="C53" s="88" t="s">
        <v>162</v>
      </c>
      <c r="D53" s="89"/>
      <c r="E53" s="89"/>
      <c r="F53" s="89"/>
      <c r="G53" s="89"/>
      <c r="H53" s="89"/>
      <c r="I53" s="90"/>
    </row>
    <row r="54" spans="1:9" x14ac:dyDescent="0.15">
      <c r="A54" s="74">
        <v>2033</v>
      </c>
      <c r="B54" s="75"/>
      <c r="C54" s="71" t="s">
        <v>801</v>
      </c>
      <c r="D54" s="72"/>
      <c r="E54" s="72"/>
      <c r="F54" s="72"/>
      <c r="G54" s="72"/>
      <c r="H54" s="72"/>
      <c r="I54" s="73"/>
    </row>
    <row r="55" spans="1:9" x14ac:dyDescent="0.15">
      <c r="A55" s="51">
        <v>773</v>
      </c>
      <c r="B55" s="52"/>
      <c r="C55" s="48" t="s">
        <v>786</v>
      </c>
      <c r="D55" s="49"/>
      <c r="E55" s="49"/>
      <c r="F55" s="49"/>
      <c r="G55" s="49"/>
      <c r="H55" s="49"/>
      <c r="I55" s="50"/>
    </row>
    <row r="56" spans="1:9" x14ac:dyDescent="0.15">
      <c r="A56" s="79">
        <v>585</v>
      </c>
      <c r="B56" s="80"/>
      <c r="C56" s="148" t="s">
        <v>289</v>
      </c>
      <c r="D56" s="149"/>
      <c r="E56" s="149"/>
      <c r="F56" s="149"/>
      <c r="G56" s="149"/>
      <c r="H56" s="149"/>
      <c r="I56" s="150"/>
    </row>
    <row r="57" spans="1:9" x14ac:dyDescent="0.15">
      <c r="A57" s="112">
        <v>4246</v>
      </c>
      <c r="B57" s="113"/>
      <c r="C57" s="148" t="s">
        <v>802</v>
      </c>
      <c r="D57" s="149"/>
      <c r="E57" s="149"/>
      <c r="F57" s="149"/>
      <c r="G57" s="149"/>
      <c r="H57" s="149"/>
      <c r="I57" s="150"/>
    </row>
    <row r="58" spans="1:9" x14ac:dyDescent="0.15">
      <c r="A58" s="91">
        <v>3421</v>
      </c>
      <c r="B58" s="92"/>
      <c r="C58" s="88" t="s">
        <v>787</v>
      </c>
      <c r="D58" s="89"/>
      <c r="E58" s="89"/>
      <c r="F58" s="89"/>
      <c r="G58" s="89"/>
      <c r="H58" s="89"/>
      <c r="I58" s="90"/>
    </row>
    <row r="59" spans="1:9" x14ac:dyDescent="0.15">
      <c r="A59" s="102">
        <v>2633</v>
      </c>
      <c r="B59" s="103"/>
      <c r="C59" s="97" t="s">
        <v>253</v>
      </c>
      <c r="D59" s="98"/>
      <c r="E59" s="98"/>
      <c r="F59" s="98"/>
      <c r="G59" s="98"/>
      <c r="H59" s="98"/>
      <c r="I59" s="99"/>
    </row>
    <row r="60" spans="1:9" x14ac:dyDescent="0.15">
      <c r="A60" s="91">
        <v>4291</v>
      </c>
      <c r="B60" s="92"/>
      <c r="C60" s="88" t="s">
        <v>788</v>
      </c>
      <c r="D60" s="89"/>
      <c r="E60" s="89"/>
      <c r="F60" s="89"/>
      <c r="G60" s="89"/>
      <c r="H60" s="89"/>
      <c r="I60" s="90"/>
    </row>
    <row r="61" spans="1:9" x14ac:dyDescent="0.15">
      <c r="A61" s="121">
        <v>1433</v>
      </c>
      <c r="B61" s="122"/>
      <c r="C61" s="118" t="s">
        <v>789</v>
      </c>
      <c r="D61" s="119"/>
      <c r="E61" s="119"/>
      <c r="F61" s="119"/>
      <c r="G61" s="119"/>
      <c r="H61" s="119"/>
      <c r="I61" s="120"/>
    </row>
    <row r="62" spans="1:9" x14ac:dyDescent="0.15">
      <c r="A62" s="121">
        <v>2498</v>
      </c>
      <c r="B62" s="122"/>
      <c r="C62" s="118" t="s">
        <v>790</v>
      </c>
      <c r="D62" s="119"/>
      <c r="E62" s="119"/>
      <c r="F62" s="119"/>
      <c r="G62" s="119"/>
      <c r="H62" s="119"/>
      <c r="I62" s="120"/>
    </row>
    <row r="63" spans="1:9" x14ac:dyDescent="0.15">
      <c r="A63" s="121">
        <v>1290</v>
      </c>
      <c r="B63" s="122"/>
      <c r="C63" s="118" t="s">
        <v>791</v>
      </c>
      <c r="D63" s="119"/>
      <c r="E63" s="119"/>
      <c r="F63" s="119"/>
      <c r="G63" s="119"/>
      <c r="H63" s="119"/>
      <c r="I63" s="120"/>
    </row>
    <row r="64" spans="1:9" x14ac:dyDescent="0.15">
      <c r="A64" s="121">
        <v>1613</v>
      </c>
      <c r="B64" s="122"/>
      <c r="C64" s="118" t="s">
        <v>803</v>
      </c>
      <c r="D64" s="119"/>
      <c r="E64" s="119"/>
      <c r="F64" s="119"/>
      <c r="G64" s="119"/>
      <c r="H64" s="119"/>
      <c r="I64" s="120"/>
    </row>
    <row r="65" spans="1:9" x14ac:dyDescent="0.15">
      <c r="A65" s="121">
        <v>1590</v>
      </c>
      <c r="B65" s="122"/>
      <c r="C65" s="118" t="s">
        <v>792</v>
      </c>
      <c r="D65" s="119"/>
      <c r="E65" s="119"/>
      <c r="F65" s="119"/>
      <c r="G65" s="119"/>
      <c r="H65" s="119"/>
      <c r="I65" s="120"/>
    </row>
    <row r="66" spans="1:9" x14ac:dyDescent="0.15">
      <c r="A66" s="102">
        <v>1965.72</v>
      </c>
      <c r="B66" s="103"/>
      <c r="C66" s="97" t="s">
        <v>193</v>
      </c>
      <c r="D66" s="98"/>
      <c r="E66" s="98"/>
      <c r="F66" s="98"/>
      <c r="G66" s="98"/>
      <c r="H66" s="98"/>
      <c r="I66" s="99"/>
    </row>
    <row r="67" spans="1:9" x14ac:dyDescent="0.15">
      <c r="A67" s="26">
        <v>34853.089999999997</v>
      </c>
      <c r="B67" s="27"/>
      <c r="C67" s="23" t="s">
        <v>18</v>
      </c>
      <c r="D67" s="24"/>
      <c r="E67" s="24"/>
      <c r="F67" s="24"/>
      <c r="G67" s="24"/>
      <c r="H67" s="24"/>
      <c r="I67" s="25"/>
    </row>
    <row r="68" spans="1:9" x14ac:dyDescent="0.15">
      <c r="A68" s="198"/>
      <c r="B68" s="199"/>
      <c r="C68" s="151" t="s">
        <v>20</v>
      </c>
      <c r="D68" s="152"/>
      <c r="E68" s="152"/>
      <c r="F68" s="152"/>
      <c r="G68" s="152"/>
      <c r="H68" s="152"/>
      <c r="I68" s="153"/>
    </row>
    <row r="69" spans="1:9" x14ac:dyDescent="0.15">
      <c r="A69" s="35"/>
      <c r="B69" s="36"/>
      <c r="C69" s="135" t="s">
        <v>804</v>
      </c>
      <c r="D69" s="33"/>
      <c r="E69" s="33"/>
      <c r="F69" s="34"/>
      <c r="G69" s="28">
        <v>1500</v>
      </c>
      <c r="H69" s="29"/>
      <c r="I69" s="30"/>
    </row>
    <row r="70" spans="1:9" x14ac:dyDescent="0.15">
      <c r="A70" s="100"/>
      <c r="B70" s="101"/>
      <c r="C70" s="135" t="s">
        <v>805</v>
      </c>
      <c r="D70" s="98"/>
      <c r="E70" s="98"/>
      <c r="F70" s="99"/>
      <c r="G70" s="28">
        <v>1500</v>
      </c>
      <c r="H70" s="29"/>
      <c r="I70" s="30"/>
    </row>
    <row r="71" spans="1:9" x14ac:dyDescent="0.15">
      <c r="A71" s="100"/>
      <c r="B71" s="101"/>
      <c r="C71" s="135" t="s">
        <v>806</v>
      </c>
      <c r="D71" s="98"/>
      <c r="E71" s="98"/>
      <c r="F71" s="99"/>
      <c r="G71" s="28">
        <v>1500</v>
      </c>
      <c r="H71" s="29"/>
      <c r="I71" s="30"/>
    </row>
    <row r="72" spans="1:9" x14ac:dyDescent="0.15">
      <c r="A72" s="100"/>
      <c r="B72" s="101"/>
      <c r="C72" s="135" t="s">
        <v>807</v>
      </c>
      <c r="D72" s="98"/>
      <c r="E72" s="98"/>
      <c r="F72" s="99"/>
      <c r="G72" s="28">
        <v>1500</v>
      </c>
      <c r="H72" s="29"/>
      <c r="I72" s="30"/>
    </row>
    <row r="73" spans="1:9" x14ac:dyDescent="0.15">
      <c r="A73" s="100"/>
      <c r="B73" s="101"/>
      <c r="C73" s="135" t="s">
        <v>808</v>
      </c>
      <c r="D73" s="98"/>
      <c r="E73" s="98"/>
      <c r="F73" s="99"/>
      <c r="G73" s="28">
        <v>1650</v>
      </c>
      <c r="H73" s="29"/>
      <c r="I73" s="30"/>
    </row>
    <row r="74" spans="1:9" x14ac:dyDescent="0.15">
      <c r="A74" s="62"/>
      <c r="B74" s="63"/>
      <c r="C74" s="58" t="s">
        <v>254</v>
      </c>
      <c r="D74" s="58"/>
      <c r="E74" s="58"/>
      <c r="F74" s="59"/>
      <c r="G74" s="28">
        <v>35000</v>
      </c>
      <c r="H74" s="29"/>
      <c r="I74" s="30"/>
    </row>
    <row r="75" spans="1:9" x14ac:dyDescent="0.15">
      <c r="A75" s="125"/>
      <c r="B75" s="126"/>
      <c r="C75" s="135" t="s">
        <v>809</v>
      </c>
      <c r="D75" s="119"/>
      <c r="E75" s="119"/>
      <c r="F75" s="120"/>
      <c r="G75" s="28">
        <v>94500</v>
      </c>
      <c r="H75" s="29"/>
      <c r="I75" s="30"/>
    </row>
    <row r="76" spans="1:9" x14ac:dyDescent="0.15">
      <c r="A76" s="139"/>
      <c r="B76" s="140"/>
      <c r="C76" s="135" t="s">
        <v>811</v>
      </c>
      <c r="D76" s="135"/>
      <c r="E76" s="135"/>
      <c r="F76" s="136"/>
      <c r="G76" s="28">
        <v>26500</v>
      </c>
      <c r="H76" s="29"/>
      <c r="I76" s="30"/>
    </row>
    <row r="77" spans="1:9" x14ac:dyDescent="0.15">
      <c r="A77" s="139"/>
      <c r="B77" s="140"/>
      <c r="C77" s="135" t="s">
        <v>809</v>
      </c>
      <c r="D77" s="135"/>
      <c r="E77" s="135"/>
      <c r="F77" s="136"/>
      <c r="G77" s="28">
        <v>26500</v>
      </c>
      <c r="H77" s="29"/>
      <c r="I77" s="30"/>
    </row>
    <row r="78" spans="1:9" x14ac:dyDescent="0.15">
      <c r="A78" s="86"/>
      <c r="B78" s="87"/>
      <c r="C78" s="135" t="s">
        <v>810</v>
      </c>
      <c r="D78" s="84"/>
      <c r="E78" s="84"/>
      <c r="F78" s="85"/>
      <c r="G78" s="28">
        <v>21500</v>
      </c>
      <c r="H78" s="29"/>
      <c r="I78" s="30"/>
    </row>
    <row r="79" spans="1:9" s="15" customFormat="1" x14ac:dyDescent="0.15">
      <c r="A79" s="12" t="s">
        <v>21</v>
      </c>
      <c r="B79" s="13"/>
      <c r="C79" s="13"/>
      <c r="D79" s="13"/>
      <c r="E79" s="13"/>
      <c r="F79" s="13"/>
      <c r="G79" s="13"/>
      <c r="H79" s="154">
        <f>SUM(A80:B83)</f>
        <v>4816.88</v>
      </c>
      <c r="I79" s="155"/>
    </row>
    <row r="80" spans="1:9" s="15" customFormat="1" ht="74.25" customHeight="1" x14ac:dyDescent="0.15">
      <c r="A80" s="16"/>
      <c r="B80" s="17"/>
      <c r="C80" s="206" t="s">
        <v>812</v>
      </c>
      <c r="D80" s="207"/>
      <c r="E80" s="207"/>
      <c r="F80" s="207"/>
      <c r="G80" s="207"/>
      <c r="H80" s="207"/>
      <c r="I80" s="208"/>
    </row>
    <row r="81" spans="1:342" s="15" customFormat="1" ht="13.5" customHeight="1" x14ac:dyDescent="0.15">
      <c r="A81" s="18"/>
      <c r="B81" s="17"/>
      <c r="C81" s="206" t="s">
        <v>813</v>
      </c>
      <c r="D81" s="207"/>
      <c r="E81" s="207"/>
      <c r="F81" s="207"/>
      <c r="G81" s="207"/>
      <c r="H81" s="207"/>
      <c r="I81" s="208"/>
    </row>
    <row r="82" spans="1:342" s="15" customFormat="1" ht="12.75" customHeight="1" x14ac:dyDescent="0.15">
      <c r="A82" s="18">
        <v>4.29</v>
      </c>
      <c r="B82" s="17"/>
      <c r="C82" s="206" t="s">
        <v>195</v>
      </c>
      <c r="D82" s="207"/>
      <c r="E82" s="207"/>
      <c r="F82" s="207"/>
      <c r="G82" s="207"/>
      <c r="H82" s="207"/>
      <c r="I82" s="208"/>
    </row>
    <row r="83" spans="1:342" x14ac:dyDescent="0.15">
      <c r="A83" s="188">
        <v>4812.59</v>
      </c>
      <c r="B83" s="189"/>
      <c r="C83" s="148" t="s">
        <v>18</v>
      </c>
      <c r="D83" s="149"/>
      <c r="E83" s="149"/>
      <c r="F83" s="149"/>
      <c r="G83" s="149"/>
      <c r="H83" s="149"/>
      <c r="I83" s="150"/>
    </row>
    <row r="84" spans="1:342" ht="10.5" customHeight="1" x14ac:dyDescent="0.15">
      <c r="A84" s="12" t="s">
        <v>22</v>
      </c>
      <c r="B84" s="13"/>
      <c r="C84" s="13"/>
      <c r="D84" s="13"/>
      <c r="E84" s="13"/>
      <c r="F84" s="13"/>
      <c r="G84" s="13"/>
      <c r="H84" s="209">
        <f>SUM(A92:B96)</f>
        <v>202769.19</v>
      </c>
      <c r="I84" s="155"/>
    </row>
    <row r="85" spans="1:342" ht="17.25" customHeight="1" x14ac:dyDescent="0.15">
      <c r="A85" s="194"/>
      <c r="B85" s="195"/>
      <c r="C85" s="203" t="s">
        <v>817</v>
      </c>
      <c r="D85" s="204"/>
      <c r="E85" s="204"/>
      <c r="F85" s="204"/>
      <c r="G85" s="204"/>
      <c r="H85" s="204"/>
      <c r="I85" s="205"/>
    </row>
    <row r="86" spans="1:342" ht="13.5" customHeight="1" x14ac:dyDescent="0.15">
      <c r="A86" s="46"/>
      <c r="B86" s="47"/>
      <c r="C86" s="203" t="s">
        <v>815</v>
      </c>
      <c r="D86" s="204"/>
      <c r="E86" s="204"/>
      <c r="F86" s="204"/>
      <c r="G86" s="204"/>
      <c r="H86" s="204"/>
      <c r="I86" s="20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</row>
    <row r="87" spans="1:342" ht="16.5" customHeight="1" x14ac:dyDescent="0.15">
      <c r="A87" s="64"/>
      <c r="B87" s="65"/>
      <c r="C87" s="203" t="s">
        <v>816</v>
      </c>
      <c r="D87" s="204"/>
      <c r="E87" s="204"/>
      <c r="F87" s="204"/>
      <c r="G87" s="204"/>
      <c r="H87" s="204"/>
      <c r="I87" s="20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  <c r="HE87" s="115"/>
      <c r="HF87" s="115"/>
      <c r="HG87" s="115"/>
      <c r="HH87" s="115"/>
      <c r="HI87" s="115"/>
      <c r="HJ87" s="115"/>
      <c r="HK87" s="115"/>
      <c r="HL87" s="115"/>
      <c r="HM87" s="115"/>
      <c r="HN87" s="115"/>
      <c r="HO87" s="115"/>
      <c r="HP87" s="115"/>
      <c r="HQ87" s="115"/>
      <c r="HR87" s="115"/>
      <c r="HS87" s="115"/>
      <c r="HT87" s="115"/>
      <c r="HU87" s="115"/>
      <c r="HV87" s="115"/>
      <c r="HW87" s="115"/>
      <c r="HX87" s="115"/>
      <c r="HY87" s="115"/>
      <c r="HZ87" s="115"/>
      <c r="IA87" s="115"/>
      <c r="IB87" s="115"/>
      <c r="IC87" s="115"/>
      <c r="ID87" s="115"/>
      <c r="IE87" s="115"/>
      <c r="IF87" s="115"/>
      <c r="IG87" s="115"/>
      <c r="IH87" s="115"/>
      <c r="II87" s="115"/>
      <c r="IJ87" s="115"/>
      <c r="IK87" s="115"/>
      <c r="IL87" s="115"/>
      <c r="IM87" s="115"/>
      <c r="IN87" s="115"/>
      <c r="IO87" s="115"/>
      <c r="IP87" s="115"/>
      <c r="IQ87" s="115"/>
      <c r="IR87" s="115"/>
      <c r="IS87" s="115"/>
      <c r="IT87" s="115"/>
      <c r="IU87" s="115"/>
      <c r="IV87" s="115"/>
      <c r="IW87" s="115"/>
      <c r="IX87" s="115"/>
      <c r="IY87" s="115"/>
      <c r="IZ87" s="115"/>
      <c r="JA87" s="115"/>
      <c r="JB87" s="115"/>
      <c r="JC87" s="115"/>
      <c r="JD87" s="115"/>
      <c r="JE87" s="115"/>
      <c r="JF87" s="115"/>
      <c r="JG87" s="115"/>
      <c r="JH87" s="115"/>
      <c r="JI87" s="115"/>
      <c r="JJ87" s="115"/>
      <c r="JK87" s="115"/>
      <c r="JL87" s="115"/>
      <c r="JM87" s="115"/>
      <c r="JN87" s="115"/>
      <c r="JO87" s="115"/>
      <c r="JP87" s="115"/>
      <c r="JQ87" s="115"/>
      <c r="JR87" s="115"/>
      <c r="JS87" s="115"/>
      <c r="JT87" s="115"/>
      <c r="JU87" s="115"/>
      <c r="JV87" s="115"/>
      <c r="JW87" s="115"/>
      <c r="JX87" s="115"/>
      <c r="JY87" s="115"/>
      <c r="JZ87" s="115"/>
      <c r="KA87" s="115"/>
      <c r="KB87" s="115"/>
      <c r="KC87" s="115"/>
      <c r="KD87" s="115"/>
      <c r="KE87" s="115"/>
      <c r="KF87" s="115"/>
      <c r="KG87" s="115"/>
      <c r="KH87" s="115"/>
      <c r="KI87" s="115"/>
      <c r="KJ87" s="115"/>
      <c r="KK87" s="115"/>
      <c r="KL87" s="115"/>
      <c r="KM87" s="115"/>
      <c r="KN87" s="115"/>
      <c r="KO87" s="115"/>
      <c r="KP87" s="115"/>
      <c r="KQ87" s="115"/>
      <c r="KR87" s="115"/>
      <c r="KS87" s="115"/>
      <c r="KT87" s="115"/>
      <c r="KU87" s="115"/>
      <c r="KV87" s="115"/>
      <c r="KW87" s="115"/>
      <c r="KX87" s="115"/>
      <c r="KY87" s="115"/>
      <c r="KZ87" s="115"/>
      <c r="LA87" s="115"/>
      <c r="LB87" s="115"/>
      <c r="LC87" s="115"/>
      <c r="LD87" s="115"/>
      <c r="LE87" s="115"/>
      <c r="LF87" s="115"/>
      <c r="LG87" s="115"/>
      <c r="LH87" s="115"/>
      <c r="LI87" s="115"/>
      <c r="LJ87" s="115"/>
      <c r="LK87" s="115"/>
      <c r="LL87" s="115"/>
      <c r="LM87" s="115"/>
      <c r="LN87" s="115"/>
      <c r="LO87" s="115"/>
      <c r="LP87" s="115"/>
      <c r="LQ87" s="115"/>
      <c r="LR87" s="115"/>
      <c r="LS87" s="115"/>
      <c r="LT87" s="115"/>
      <c r="LU87" s="115"/>
      <c r="LV87" s="115"/>
      <c r="LW87" s="115"/>
      <c r="LX87" s="115"/>
      <c r="LY87" s="115"/>
      <c r="LZ87" s="115"/>
      <c r="MA87" s="115"/>
      <c r="MB87" s="115"/>
      <c r="MC87" s="115"/>
      <c r="MD87" s="115"/>
    </row>
    <row r="88" spans="1:342" ht="16.5" customHeight="1" x14ac:dyDescent="0.15">
      <c r="A88" s="123"/>
      <c r="B88" s="124"/>
      <c r="C88" s="203" t="s">
        <v>814</v>
      </c>
      <c r="D88" s="204"/>
      <c r="E88" s="204"/>
      <c r="F88" s="204"/>
      <c r="G88" s="204"/>
      <c r="H88" s="204"/>
      <c r="I88" s="20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  <c r="GY88" s="115"/>
      <c r="GZ88" s="115"/>
      <c r="HA88" s="115"/>
      <c r="HB88" s="115"/>
      <c r="HC88" s="115"/>
      <c r="HD88" s="115"/>
      <c r="HE88" s="115"/>
      <c r="HF88" s="115"/>
      <c r="HG88" s="115"/>
      <c r="HH88" s="115"/>
      <c r="HI88" s="115"/>
      <c r="HJ88" s="115"/>
      <c r="HK88" s="115"/>
      <c r="HL88" s="115"/>
      <c r="HM88" s="115"/>
      <c r="HN88" s="115"/>
      <c r="HO88" s="115"/>
      <c r="HP88" s="115"/>
      <c r="HQ88" s="115"/>
      <c r="HR88" s="115"/>
      <c r="HS88" s="115"/>
      <c r="HT88" s="115"/>
      <c r="HU88" s="115"/>
      <c r="HV88" s="115"/>
      <c r="HW88" s="115"/>
      <c r="HX88" s="115"/>
      <c r="HY88" s="115"/>
      <c r="HZ88" s="115"/>
      <c r="IA88" s="115"/>
      <c r="IB88" s="115"/>
      <c r="IC88" s="115"/>
      <c r="ID88" s="115"/>
      <c r="IE88" s="115"/>
      <c r="IF88" s="115"/>
      <c r="IG88" s="115"/>
      <c r="IH88" s="115"/>
      <c r="II88" s="115"/>
      <c r="IJ88" s="115"/>
      <c r="IK88" s="115"/>
      <c r="IL88" s="115"/>
      <c r="IM88" s="115"/>
      <c r="IN88" s="115"/>
      <c r="IO88" s="115"/>
      <c r="IP88" s="115"/>
      <c r="IQ88" s="115"/>
      <c r="IR88" s="115"/>
      <c r="IS88" s="115"/>
      <c r="IT88" s="115"/>
      <c r="IU88" s="115"/>
      <c r="IV88" s="115"/>
      <c r="IW88" s="115"/>
      <c r="IX88" s="115"/>
      <c r="IY88" s="115"/>
      <c r="IZ88" s="115"/>
      <c r="JA88" s="115"/>
      <c r="JB88" s="115"/>
      <c r="JC88" s="115"/>
      <c r="JD88" s="115"/>
      <c r="JE88" s="115"/>
      <c r="JF88" s="115"/>
      <c r="JG88" s="115"/>
      <c r="JH88" s="115"/>
      <c r="JI88" s="115"/>
      <c r="JJ88" s="115"/>
      <c r="JK88" s="115"/>
      <c r="JL88" s="115"/>
      <c r="JM88" s="115"/>
      <c r="JN88" s="115"/>
      <c r="JO88" s="115"/>
      <c r="JP88" s="115"/>
      <c r="JQ88" s="115"/>
      <c r="JR88" s="115"/>
      <c r="JS88" s="115"/>
      <c r="JT88" s="115"/>
      <c r="JU88" s="115"/>
      <c r="JV88" s="115"/>
      <c r="JW88" s="115"/>
      <c r="JX88" s="115"/>
      <c r="JY88" s="115"/>
      <c r="JZ88" s="115"/>
      <c r="KA88" s="115"/>
      <c r="KB88" s="115"/>
      <c r="KC88" s="115"/>
      <c r="KD88" s="115"/>
      <c r="KE88" s="115"/>
      <c r="KF88" s="115"/>
      <c r="KG88" s="115"/>
      <c r="KH88" s="115"/>
      <c r="KI88" s="115"/>
      <c r="KJ88" s="115"/>
      <c r="KK88" s="115"/>
      <c r="KL88" s="115"/>
      <c r="KM88" s="115"/>
      <c r="KN88" s="115"/>
      <c r="KO88" s="115"/>
      <c r="KP88" s="115"/>
      <c r="KQ88" s="115"/>
      <c r="KR88" s="115"/>
      <c r="KS88" s="115"/>
      <c r="KT88" s="115"/>
      <c r="KU88" s="115"/>
      <c r="KV88" s="115"/>
      <c r="KW88" s="115"/>
      <c r="KX88" s="115"/>
      <c r="KY88" s="115"/>
      <c r="KZ88" s="115"/>
      <c r="LA88" s="115"/>
      <c r="LB88" s="115"/>
      <c r="LC88" s="115"/>
      <c r="LD88" s="115"/>
      <c r="LE88" s="115"/>
      <c r="LF88" s="115"/>
      <c r="LG88" s="115"/>
      <c r="LH88" s="115"/>
      <c r="LI88" s="115"/>
      <c r="LJ88" s="115"/>
      <c r="LK88" s="115"/>
      <c r="LL88" s="115"/>
      <c r="LM88" s="115"/>
      <c r="LN88" s="115"/>
      <c r="LO88" s="115"/>
      <c r="LP88" s="115"/>
      <c r="LQ88" s="115"/>
      <c r="LR88" s="115"/>
      <c r="LS88" s="115"/>
      <c r="LT88" s="115"/>
      <c r="LU88" s="115"/>
      <c r="LV88" s="115"/>
      <c r="LW88" s="115"/>
      <c r="LX88" s="115"/>
      <c r="LY88" s="115"/>
      <c r="LZ88" s="115"/>
      <c r="MA88" s="115"/>
      <c r="MB88" s="115"/>
      <c r="MC88" s="115"/>
      <c r="MD88" s="115"/>
    </row>
    <row r="89" spans="1:342" ht="16.5" customHeight="1" x14ac:dyDescent="0.15">
      <c r="A89" s="123"/>
      <c r="B89" s="124"/>
      <c r="C89" s="203" t="s">
        <v>818</v>
      </c>
      <c r="D89" s="204"/>
      <c r="E89" s="204"/>
      <c r="F89" s="204"/>
      <c r="G89" s="204"/>
      <c r="H89" s="204"/>
      <c r="I89" s="20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5"/>
      <c r="IB89" s="115"/>
      <c r="IC89" s="115"/>
      <c r="ID89" s="115"/>
      <c r="IE89" s="115"/>
      <c r="IF89" s="115"/>
      <c r="IG89" s="115"/>
      <c r="IH89" s="115"/>
      <c r="II89" s="115"/>
      <c r="IJ89" s="115"/>
      <c r="IK89" s="115"/>
      <c r="IL89" s="115"/>
      <c r="IM89" s="115"/>
      <c r="IN89" s="115"/>
      <c r="IO89" s="115"/>
      <c r="IP89" s="115"/>
      <c r="IQ89" s="115"/>
      <c r="IR89" s="115"/>
      <c r="IS89" s="115"/>
      <c r="IT89" s="115"/>
      <c r="IU89" s="115"/>
      <c r="IV89" s="115"/>
      <c r="IW89" s="115"/>
      <c r="IX89" s="115"/>
      <c r="IY89" s="115"/>
      <c r="IZ89" s="115"/>
      <c r="JA89" s="115"/>
      <c r="JB89" s="115"/>
      <c r="JC89" s="115"/>
      <c r="JD89" s="115"/>
      <c r="JE89" s="115"/>
      <c r="JF89" s="115"/>
      <c r="JG89" s="115"/>
      <c r="JH89" s="115"/>
      <c r="JI89" s="115"/>
      <c r="JJ89" s="115"/>
      <c r="JK89" s="115"/>
      <c r="JL89" s="115"/>
      <c r="JM89" s="115"/>
      <c r="JN89" s="115"/>
      <c r="JO89" s="115"/>
      <c r="JP89" s="115"/>
      <c r="JQ89" s="115"/>
      <c r="JR89" s="115"/>
      <c r="JS89" s="115"/>
      <c r="JT89" s="115"/>
      <c r="JU89" s="115"/>
      <c r="JV89" s="115"/>
      <c r="JW89" s="115"/>
      <c r="JX89" s="115"/>
      <c r="JY89" s="115"/>
      <c r="JZ89" s="115"/>
      <c r="KA89" s="115"/>
      <c r="KB89" s="115"/>
      <c r="KC89" s="115"/>
      <c r="KD89" s="115"/>
      <c r="KE89" s="115"/>
      <c r="KF89" s="115"/>
      <c r="KG89" s="115"/>
      <c r="KH89" s="115"/>
      <c r="KI89" s="115"/>
      <c r="KJ89" s="115"/>
      <c r="KK89" s="115"/>
      <c r="KL89" s="115"/>
      <c r="KM89" s="115"/>
      <c r="KN89" s="115"/>
      <c r="KO89" s="115"/>
      <c r="KP89" s="115"/>
      <c r="KQ89" s="115"/>
      <c r="KR89" s="115"/>
      <c r="KS89" s="115"/>
      <c r="KT89" s="115"/>
      <c r="KU89" s="115"/>
      <c r="KV89" s="115"/>
      <c r="KW89" s="115"/>
      <c r="KX89" s="115"/>
      <c r="KY89" s="115"/>
      <c r="KZ89" s="115"/>
      <c r="LA89" s="115"/>
      <c r="LB89" s="115"/>
      <c r="LC89" s="115"/>
      <c r="LD89" s="115"/>
      <c r="LE89" s="115"/>
      <c r="LF89" s="115"/>
      <c r="LG89" s="115"/>
      <c r="LH89" s="115"/>
      <c r="LI89" s="115"/>
      <c r="LJ89" s="115"/>
      <c r="LK89" s="115"/>
      <c r="LL89" s="115"/>
      <c r="LM89" s="115"/>
      <c r="LN89" s="115"/>
      <c r="LO89" s="115"/>
      <c r="LP89" s="115"/>
      <c r="LQ89" s="115"/>
      <c r="LR89" s="115"/>
      <c r="LS89" s="115"/>
      <c r="LT89" s="115"/>
      <c r="LU89" s="115"/>
      <c r="LV89" s="115"/>
      <c r="LW89" s="115"/>
      <c r="LX89" s="115"/>
      <c r="LY89" s="115"/>
      <c r="LZ89" s="115"/>
      <c r="MA89" s="115"/>
      <c r="MB89" s="115"/>
      <c r="MC89" s="115"/>
      <c r="MD89" s="115"/>
    </row>
    <row r="90" spans="1:342" s="14" customFormat="1" ht="18" customHeight="1" x14ac:dyDescent="0.15">
      <c r="A90" s="53"/>
      <c r="B90" s="55"/>
      <c r="C90" s="53" t="s">
        <v>819</v>
      </c>
      <c r="D90" s="54"/>
      <c r="E90" s="54"/>
      <c r="F90" s="54"/>
      <c r="G90" s="54"/>
      <c r="H90" s="54"/>
      <c r="I90" s="13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  <c r="GJ90" s="116"/>
      <c r="GK90" s="116"/>
      <c r="GL90" s="116"/>
      <c r="GM90" s="116"/>
      <c r="GN90" s="116"/>
      <c r="GO90" s="116"/>
      <c r="GP90" s="116"/>
      <c r="GQ90" s="116"/>
      <c r="GR90" s="116"/>
      <c r="GS90" s="116"/>
      <c r="GT90" s="116"/>
      <c r="GU90" s="116"/>
      <c r="GV90" s="116"/>
      <c r="GW90" s="116"/>
      <c r="GX90" s="116"/>
      <c r="GY90" s="116"/>
      <c r="GZ90" s="116"/>
      <c r="HA90" s="116"/>
      <c r="HB90" s="116"/>
      <c r="HC90" s="116"/>
      <c r="HD90" s="116"/>
      <c r="HE90" s="116"/>
      <c r="HF90" s="116"/>
      <c r="HG90" s="116"/>
      <c r="HH90" s="116"/>
      <c r="HI90" s="116"/>
      <c r="HJ90" s="116"/>
      <c r="HK90" s="116"/>
      <c r="HL90" s="116"/>
      <c r="HM90" s="116"/>
      <c r="HN90" s="116"/>
      <c r="HO90" s="116"/>
      <c r="HP90" s="116"/>
      <c r="HQ90" s="116"/>
      <c r="HR90" s="116"/>
      <c r="HS90" s="116"/>
      <c r="HT90" s="116"/>
      <c r="HU90" s="116"/>
      <c r="HV90" s="116"/>
      <c r="HW90" s="116"/>
      <c r="HX90" s="116"/>
      <c r="HY90" s="116"/>
      <c r="HZ90" s="116"/>
      <c r="IA90" s="116"/>
      <c r="IB90" s="116"/>
      <c r="IC90" s="116"/>
      <c r="ID90" s="116"/>
      <c r="IE90" s="116"/>
      <c r="IF90" s="116"/>
      <c r="IG90" s="116"/>
      <c r="IH90" s="116"/>
      <c r="II90" s="116"/>
      <c r="IJ90" s="116"/>
      <c r="IK90" s="116"/>
      <c r="IL90" s="116"/>
      <c r="IM90" s="116"/>
      <c r="IN90" s="116"/>
      <c r="IO90" s="116"/>
      <c r="IP90" s="116"/>
      <c r="IQ90" s="116"/>
      <c r="IR90" s="116"/>
      <c r="IS90" s="116"/>
      <c r="IT90" s="116"/>
      <c r="IU90" s="116"/>
      <c r="IV90" s="116"/>
      <c r="IW90" s="116"/>
      <c r="IX90" s="116"/>
      <c r="IY90" s="116"/>
      <c r="IZ90" s="116"/>
      <c r="JA90" s="116"/>
      <c r="JB90" s="116"/>
      <c r="JC90" s="116"/>
      <c r="JD90" s="116"/>
      <c r="JE90" s="116"/>
      <c r="JF90" s="116"/>
      <c r="JG90" s="116"/>
      <c r="JH90" s="116"/>
      <c r="JI90" s="116"/>
      <c r="JJ90" s="116"/>
      <c r="JK90" s="116"/>
      <c r="JL90" s="116"/>
      <c r="JM90" s="116"/>
      <c r="JN90" s="116"/>
      <c r="JO90" s="116"/>
      <c r="JP90" s="116"/>
      <c r="JQ90" s="116"/>
      <c r="JR90" s="116"/>
      <c r="JS90" s="116"/>
      <c r="JT90" s="116"/>
      <c r="JU90" s="116"/>
      <c r="JV90" s="116"/>
      <c r="JW90" s="116"/>
      <c r="JX90" s="116"/>
      <c r="JY90" s="116"/>
      <c r="JZ90" s="116"/>
      <c r="KA90" s="116"/>
      <c r="KB90" s="116"/>
      <c r="KC90" s="116"/>
      <c r="KD90" s="116"/>
      <c r="KE90" s="116"/>
      <c r="KF90" s="116"/>
      <c r="KG90" s="116"/>
      <c r="KH90" s="116"/>
      <c r="KI90" s="116"/>
      <c r="KJ90" s="116"/>
      <c r="KK90" s="116"/>
      <c r="KL90" s="116"/>
      <c r="KM90" s="116"/>
      <c r="KN90" s="116"/>
      <c r="KO90" s="116"/>
      <c r="KP90" s="116"/>
      <c r="KQ90" s="116"/>
      <c r="KR90" s="116"/>
      <c r="KS90" s="116"/>
      <c r="KT90" s="116"/>
      <c r="KU90" s="116"/>
      <c r="KV90" s="116"/>
      <c r="KW90" s="116"/>
      <c r="KX90" s="116"/>
      <c r="KY90" s="116"/>
      <c r="KZ90" s="116"/>
      <c r="LA90" s="116"/>
      <c r="LB90" s="116"/>
      <c r="LC90" s="116"/>
      <c r="LD90" s="116"/>
      <c r="LE90" s="116"/>
      <c r="LF90" s="116"/>
      <c r="LG90" s="116"/>
      <c r="LH90" s="116"/>
      <c r="LI90" s="116"/>
      <c r="LJ90" s="116"/>
      <c r="LK90" s="116"/>
      <c r="LL90" s="116"/>
      <c r="LM90" s="116"/>
      <c r="LN90" s="116"/>
      <c r="LO90" s="116"/>
      <c r="LP90" s="116"/>
      <c r="LQ90" s="116"/>
      <c r="LR90" s="116"/>
      <c r="LS90" s="116"/>
      <c r="LT90" s="116"/>
      <c r="LU90" s="116"/>
      <c r="LV90" s="116"/>
      <c r="LW90" s="116"/>
      <c r="LX90" s="116"/>
      <c r="LY90" s="116"/>
      <c r="LZ90" s="116"/>
      <c r="MA90" s="116"/>
      <c r="MB90" s="116"/>
      <c r="MC90" s="116"/>
      <c r="MD90" s="116"/>
    </row>
    <row r="91" spans="1:342" s="14" customFormat="1" ht="36" customHeight="1" x14ac:dyDescent="0.15">
      <c r="A91" s="53"/>
      <c r="B91" s="55"/>
      <c r="C91" s="206" t="s">
        <v>820</v>
      </c>
      <c r="D91" s="207"/>
      <c r="E91" s="207"/>
      <c r="F91" s="207"/>
      <c r="G91" s="207"/>
      <c r="H91" s="207"/>
      <c r="I91" s="20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  <c r="GJ91" s="116"/>
      <c r="GK91" s="116"/>
      <c r="GL91" s="116"/>
      <c r="GM91" s="116"/>
      <c r="GN91" s="116"/>
      <c r="GO91" s="116"/>
      <c r="GP91" s="116"/>
      <c r="GQ91" s="116"/>
      <c r="GR91" s="116"/>
      <c r="GS91" s="116"/>
      <c r="GT91" s="116"/>
      <c r="GU91" s="116"/>
      <c r="GV91" s="116"/>
      <c r="GW91" s="116"/>
      <c r="GX91" s="116"/>
      <c r="GY91" s="116"/>
      <c r="GZ91" s="116"/>
      <c r="HA91" s="116"/>
      <c r="HB91" s="116"/>
      <c r="HC91" s="116"/>
      <c r="HD91" s="116"/>
      <c r="HE91" s="116"/>
      <c r="HF91" s="116"/>
      <c r="HG91" s="116"/>
      <c r="HH91" s="116"/>
      <c r="HI91" s="116"/>
      <c r="HJ91" s="116"/>
      <c r="HK91" s="116"/>
      <c r="HL91" s="116"/>
      <c r="HM91" s="116"/>
      <c r="HN91" s="116"/>
      <c r="HO91" s="116"/>
      <c r="HP91" s="116"/>
      <c r="HQ91" s="116"/>
      <c r="HR91" s="116"/>
      <c r="HS91" s="116"/>
      <c r="HT91" s="116"/>
      <c r="HU91" s="116"/>
      <c r="HV91" s="116"/>
      <c r="HW91" s="116"/>
      <c r="HX91" s="116"/>
      <c r="HY91" s="116"/>
      <c r="HZ91" s="116"/>
      <c r="IA91" s="116"/>
      <c r="IB91" s="116"/>
      <c r="IC91" s="116"/>
      <c r="ID91" s="116"/>
      <c r="IE91" s="116"/>
      <c r="IF91" s="116"/>
      <c r="IG91" s="116"/>
      <c r="IH91" s="116"/>
      <c r="II91" s="116"/>
      <c r="IJ91" s="116"/>
      <c r="IK91" s="116"/>
      <c r="IL91" s="116"/>
      <c r="IM91" s="116"/>
      <c r="IN91" s="116"/>
      <c r="IO91" s="116"/>
      <c r="IP91" s="116"/>
      <c r="IQ91" s="116"/>
      <c r="IR91" s="116"/>
      <c r="IS91" s="116"/>
      <c r="IT91" s="116"/>
      <c r="IU91" s="116"/>
      <c r="IV91" s="116"/>
      <c r="IW91" s="116"/>
      <c r="IX91" s="116"/>
      <c r="IY91" s="116"/>
      <c r="IZ91" s="116"/>
      <c r="JA91" s="116"/>
      <c r="JB91" s="116"/>
      <c r="JC91" s="116"/>
      <c r="JD91" s="116"/>
      <c r="JE91" s="116"/>
      <c r="JF91" s="116"/>
      <c r="JG91" s="116"/>
      <c r="JH91" s="116"/>
      <c r="JI91" s="116"/>
      <c r="JJ91" s="116"/>
      <c r="JK91" s="116"/>
      <c r="JL91" s="116"/>
      <c r="JM91" s="116"/>
      <c r="JN91" s="116"/>
      <c r="JO91" s="116"/>
      <c r="JP91" s="116"/>
      <c r="JQ91" s="116"/>
      <c r="JR91" s="116"/>
      <c r="JS91" s="116"/>
      <c r="JT91" s="116"/>
      <c r="JU91" s="116"/>
      <c r="JV91" s="116"/>
      <c r="JW91" s="116"/>
      <c r="JX91" s="116"/>
      <c r="JY91" s="116"/>
      <c r="JZ91" s="116"/>
      <c r="KA91" s="116"/>
      <c r="KB91" s="116"/>
      <c r="KC91" s="116"/>
      <c r="KD91" s="116"/>
      <c r="KE91" s="116"/>
      <c r="KF91" s="116"/>
      <c r="KG91" s="116"/>
      <c r="KH91" s="116"/>
      <c r="KI91" s="116"/>
      <c r="KJ91" s="116"/>
      <c r="KK91" s="116"/>
      <c r="KL91" s="116"/>
      <c r="KM91" s="116"/>
      <c r="KN91" s="116"/>
      <c r="KO91" s="116"/>
      <c r="KP91" s="116"/>
      <c r="KQ91" s="116"/>
      <c r="KR91" s="116"/>
      <c r="KS91" s="116"/>
      <c r="KT91" s="116"/>
      <c r="KU91" s="116"/>
      <c r="KV91" s="116"/>
      <c r="KW91" s="116"/>
      <c r="KX91" s="116"/>
      <c r="KY91" s="116"/>
      <c r="KZ91" s="116"/>
      <c r="LA91" s="116"/>
      <c r="LB91" s="116"/>
      <c r="LC91" s="116"/>
      <c r="LD91" s="116"/>
      <c r="LE91" s="116"/>
      <c r="LF91" s="116"/>
      <c r="LG91" s="116"/>
      <c r="LH91" s="116"/>
      <c r="LI91" s="116"/>
      <c r="LJ91" s="116"/>
      <c r="LK91" s="116"/>
      <c r="LL91" s="116"/>
      <c r="LM91" s="116"/>
      <c r="LN91" s="116"/>
      <c r="LO91" s="116"/>
      <c r="LP91" s="116"/>
      <c r="LQ91" s="116"/>
      <c r="LR91" s="116"/>
      <c r="LS91" s="116"/>
      <c r="LT91" s="116"/>
      <c r="LU91" s="116"/>
      <c r="LV91" s="116"/>
      <c r="LW91" s="116"/>
      <c r="LX91" s="116"/>
      <c r="LY91" s="116"/>
      <c r="LZ91" s="116"/>
      <c r="MA91" s="116"/>
      <c r="MB91" s="116"/>
      <c r="MC91" s="116"/>
      <c r="MD91" s="116"/>
    </row>
    <row r="92" spans="1:342" s="14" customFormat="1" ht="18" customHeight="1" x14ac:dyDescent="0.15">
      <c r="A92" s="133">
        <v>9498.01</v>
      </c>
      <c r="B92" s="55"/>
      <c r="C92" s="54" t="s">
        <v>821</v>
      </c>
      <c r="D92" s="54"/>
      <c r="E92" s="54"/>
      <c r="F92" s="54"/>
      <c r="G92" s="54"/>
      <c r="H92" s="54"/>
      <c r="I92" s="5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  <c r="GJ92" s="116"/>
      <c r="GK92" s="116"/>
      <c r="GL92" s="116"/>
      <c r="GM92" s="116"/>
      <c r="GN92" s="116"/>
      <c r="GO92" s="116"/>
      <c r="GP92" s="116"/>
      <c r="GQ92" s="116"/>
      <c r="GR92" s="116"/>
      <c r="GS92" s="116"/>
      <c r="GT92" s="116"/>
      <c r="GU92" s="116"/>
      <c r="GV92" s="116"/>
      <c r="GW92" s="116"/>
      <c r="GX92" s="116"/>
      <c r="GY92" s="116"/>
      <c r="GZ92" s="116"/>
      <c r="HA92" s="116"/>
      <c r="HB92" s="116"/>
      <c r="HC92" s="116"/>
      <c r="HD92" s="116"/>
      <c r="HE92" s="116"/>
      <c r="HF92" s="116"/>
      <c r="HG92" s="116"/>
      <c r="HH92" s="116"/>
      <c r="HI92" s="116"/>
      <c r="HJ92" s="116"/>
      <c r="HK92" s="116"/>
      <c r="HL92" s="116"/>
      <c r="HM92" s="116"/>
      <c r="HN92" s="116"/>
      <c r="HO92" s="116"/>
      <c r="HP92" s="116"/>
      <c r="HQ92" s="116"/>
      <c r="HR92" s="116"/>
      <c r="HS92" s="116"/>
      <c r="HT92" s="116"/>
      <c r="HU92" s="116"/>
      <c r="HV92" s="116"/>
      <c r="HW92" s="116"/>
      <c r="HX92" s="116"/>
      <c r="HY92" s="116"/>
      <c r="HZ92" s="116"/>
      <c r="IA92" s="116"/>
      <c r="IB92" s="116"/>
      <c r="IC92" s="116"/>
      <c r="ID92" s="116"/>
      <c r="IE92" s="116"/>
      <c r="IF92" s="116"/>
      <c r="IG92" s="116"/>
      <c r="IH92" s="116"/>
      <c r="II92" s="116"/>
      <c r="IJ92" s="116"/>
      <c r="IK92" s="116"/>
      <c r="IL92" s="116"/>
      <c r="IM92" s="116"/>
      <c r="IN92" s="116"/>
      <c r="IO92" s="116"/>
      <c r="IP92" s="116"/>
      <c r="IQ92" s="116"/>
      <c r="IR92" s="116"/>
      <c r="IS92" s="116"/>
      <c r="IT92" s="116"/>
      <c r="IU92" s="116"/>
      <c r="IV92" s="116"/>
      <c r="IW92" s="116"/>
      <c r="IX92" s="116"/>
      <c r="IY92" s="116"/>
      <c r="IZ92" s="116"/>
      <c r="JA92" s="116"/>
      <c r="JB92" s="116"/>
      <c r="JC92" s="116"/>
      <c r="JD92" s="116"/>
      <c r="JE92" s="116"/>
      <c r="JF92" s="116"/>
      <c r="JG92" s="116"/>
      <c r="JH92" s="116"/>
      <c r="JI92" s="116"/>
      <c r="JJ92" s="116"/>
      <c r="JK92" s="116"/>
      <c r="JL92" s="116"/>
      <c r="JM92" s="116"/>
      <c r="JN92" s="116"/>
      <c r="JO92" s="116"/>
      <c r="JP92" s="116"/>
      <c r="JQ92" s="116"/>
      <c r="JR92" s="116"/>
      <c r="JS92" s="116"/>
      <c r="JT92" s="116"/>
      <c r="JU92" s="116"/>
      <c r="JV92" s="116"/>
      <c r="JW92" s="116"/>
      <c r="JX92" s="116"/>
      <c r="JY92" s="116"/>
      <c r="JZ92" s="116"/>
      <c r="KA92" s="116"/>
      <c r="KB92" s="116"/>
      <c r="KC92" s="116"/>
      <c r="KD92" s="116"/>
      <c r="KE92" s="116"/>
      <c r="KF92" s="116"/>
      <c r="KG92" s="116"/>
      <c r="KH92" s="116"/>
      <c r="KI92" s="116"/>
      <c r="KJ92" s="116"/>
      <c r="KK92" s="116"/>
      <c r="KL92" s="116"/>
      <c r="KM92" s="116"/>
      <c r="KN92" s="116"/>
      <c r="KO92" s="116"/>
      <c r="KP92" s="116"/>
      <c r="KQ92" s="116"/>
      <c r="KR92" s="116"/>
      <c r="KS92" s="116"/>
      <c r="KT92" s="116"/>
      <c r="KU92" s="116"/>
      <c r="KV92" s="116"/>
      <c r="KW92" s="116"/>
      <c r="KX92" s="116"/>
      <c r="KY92" s="116"/>
      <c r="KZ92" s="116"/>
      <c r="LA92" s="116"/>
      <c r="LB92" s="116"/>
      <c r="LC92" s="116"/>
      <c r="LD92" s="116"/>
      <c r="LE92" s="116"/>
      <c r="LF92" s="116"/>
      <c r="LG92" s="116"/>
      <c r="LH92" s="116"/>
      <c r="LI92" s="116"/>
      <c r="LJ92" s="116"/>
      <c r="LK92" s="116"/>
      <c r="LL92" s="116"/>
      <c r="LM92" s="116"/>
      <c r="LN92" s="116"/>
      <c r="LO92" s="116"/>
      <c r="LP92" s="116"/>
      <c r="LQ92" s="116"/>
      <c r="LR92" s="116"/>
      <c r="LS92" s="116"/>
      <c r="LT92" s="116"/>
      <c r="LU92" s="116"/>
      <c r="LV92" s="116"/>
      <c r="LW92" s="116"/>
      <c r="LX92" s="116"/>
      <c r="LY92" s="116"/>
      <c r="LZ92" s="116"/>
      <c r="MA92" s="116"/>
      <c r="MB92" s="116"/>
      <c r="MC92" s="116"/>
      <c r="MD92" s="116"/>
    </row>
    <row r="93" spans="1:342" s="14" customFormat="1" ht="12.75" customHeight="1" x14ac:dyDescent="0.15">
      <c r="A93" s="53">
        <v>3168</v>
      </c>
      <c r="B93" s="55"/>
      <c r="C93" s="54" t="s">
        <v>290</v>
      </c>
      <c r="D93" s="54"/>
      <c r="E93" s="54"/>
      <c r="F93" s="54"/>
      <c r="G93" s="54"/>
      <c r="H93" s="54"/>
      <c r="I93" s="5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  <c r="GJ93" s="116"/>
      <c r="GK93" s="116"/>
      <c r="GL93" s="116"/>
      <c r="GM93" s="116"/>
      <c r="GN93" s="116"/>
      <c r="GO93" s="116"/>
      <c r="GP93" s="116"/>
      <c r="GQ93" s="116"/>
      <c r="GR93" s="116"/>
      <c r="GS93" s="116"/>
      <c r="GT93" s="116"/>
      <c r="GU93" s="116"/>
      <c r="GV93" s="116"/>
      <c r="GW93" s="116"/>
      <c r="GX93" s="116"/>
      <c r="GY93" s="116"/>
      <c r="GZ93" s="116"/>
      <c r="HA93" s="116"/>
      <c r="HB93" s="116"/>
      <c r="HC93" s="116"/>
      <c r="HD93" s="116"/>
      <c r="HE93" s="116"/>
      <c r="HF93" s="116"/>
      <c r="HG93" s="116"/>
      <c r="HH93" s="116"/>
      <c r="HI93" s="116"/>
      <c r="HJ93" s="116"/>
      <c r="HK93" s="116"/>
      <c r="HL93" s="116"/>
      <c r="HM93" s="116"/>
      <c r="HN93" s="116"/>
      <c r="HO93" s="116"/>
      <c r="HP93" s="116"/>
      <c r="HQ93" s="116"/>
      <c r="HR93" s="116"/>
      <c r="HS93" s="116"/>
      <c r="HT93" s="116"/>
      <c r="HU93" s="116"/>
      <c r="HV93" s="116"/>
      <c r="HW93" s="116"/>
      <c r="HX93" s="116"/>
      <c r="HY93" s="116"/>
      <c r="HZ93" s="116"/>
      <c r="IA93" s="116"/>
      <c r="IB93" s="116"/>
      <c r="IC93" s="116"/>
      <c r="ID93" s="116"/>
      <c r="IE93" s="116"/>
      <c r="IF93" s="116"/>
      <c r="IG93" s="116"/>
      <c r="IH93" s="116"/>
      <c r="II93" s="116"/>
      <c r="IJ93" s="116"/>
      <c r="IK93" s="116"/>
      <c r="IL93" s="116"/>
      <c r="IM93" s="116"/>
      <c r="IN93" s="116"/>
      <c r="IO93" s="116"/>
      <c r="IP93" s="116"/>
      <c r="IQ93" s="116"/>
      <c r="IR93" s="116"/>
      <c r="IS93" s="116"/>
      <c r="IT93" s="116"/>
      <c r="IU93" s="116"/>
      <c r="IV93" s="116"/>
      <c r="IW93" s="116"/>
      <c r="IX93" s="116"/>
      <c r="IY93" s="116"/>
      <c r="IZ93" s="116"/>
      <c r="JA93" s="116"/>
      <c r="JB93" s="116"/>
      <c r="JC93" s="116"/>
      <c r="JD93" s="116"/>
      <c r="JE93" s="116"/>
      <c r="JF93" s="116"/>
      <c r="JG93" s="116"/>
      <c r="JH93" s="116"/>
      <c r="JI93" s="116"/>
      <c r="JJ93" s="116"/>
      <c r="JK93" s="116"/>
      <c r="JL93" s="116"/>
      <c r="JM93" s="116"/>
      <c r="JN93" s="116"/>
      <c r="JO93" s="116"/>
      <c r="JP93" s="116"/>
      <c r="JQ93" s="116"/>
      <c r="JR93" s="116"/>
      <c r="JS93" s="116"/>
      <c r="JT93" s="116"/>
      <c r="JU93" s="116"/>
      <c r="JV93" s="116"/>
      <c r="JW93" s="116"/>
      <c r="JX93" s="116"/>
      <c r="JY93" s="116"/>
      <c r="JZ93" s="116"/>
      <c r="KA93" s="116"/>
      <c r="KB93" s="116"/>
      <c r="KC93" s="116"/>
      <c r="KD93" s="116"/>
      <c r="KE93" s="116"/>
      <c r="KF93" s="116"/>
      <c r="KG93" s="116"/>
      <c r="KH93" s="116"/>
      <c r="KI93" s="116"/>
      <c r="KJ93" s="116"/>
      <c r="KK93" s="116"/>
      <c r="KL93" s="116"/>
      <c r="KM93" s="116"/>
      <c r="KN93" s="116"/>
      <c r="KO93" s="116"/>
      <c r="KP93" s="116"/>
      <c r="KQ93" s="116"/>
      <c r="KR93" s="116"/>
      <c r="KS93" s="116"/>
      <c r="KT93" s="116"/>
      <c r="KU93" s="116"/>
      <c r="KV93" s="116"/>
      <c r="KW93" s="116"/>
      <c r="KX93" s="116"/>
      <c r="KY93" s="116"/>
      <c r="KZ93" s="116"/>
      <c r="LA93" s="116"/>
      <c r="LB93" s="116"/>
      <c r="LC93" s="116"/>
      <c r="LD93" s="116"/>
      <c r="LE93" s="116"/>
      <c r="LF93" s="116"/>
      <c r="LG93" s="116"/>
      <c r="LH93" s="116"/>
      <c r="LI93" s="116"/>
      <c r="LJ93" s="116"/>
      <c r="LK93" s="116"/>
      <c r="LL93" s="116"/>
      <c r="LM93" s="116"/>
      <c r="LN93" s="116"/>
      <c r="LO93" s="116"/>
      <c r="LP93" s="116"/>
      <c r="LQ93" s="116"/>
      <c r="LR93" s="116"/>
      <c r="LS93" s="116"/>
      <c r="LT93" s="116"/>
      <c r="LU93" s="116"/>
      <c r="LV93" s="116"/>
      <c r="LW93" s="116"/>
      <c r="LX93" s="116"/>
      <c r="LY93" s="116"/>
      <c r="LZ93" s="116"/>
      <c r="MA93" s="116"/>
      <c r="MB93" s="116"/>
      <c r="MC93" s="116"/>
      <c r="MD93" s="116"/>
    </row>
    <row r="94" spans="1:342" s="14" customFormat="1" ht="12.75" customHeight="1" x14ac:dyDescent="0.15">
      <c r="A94" s="53">
        <v>1470</v>
      </c>
      <c r="B94" s="55"/>
      <c r="C94" s="54" t="s">
        <v>822</v>
      </c>
      <c r="D94" s="54"/>
      <c r="E94" s="54"/>
      <c r="F94" s="54"/>
      <c r="G94" s="54"/>
      <c r="H94" s="54"/>
      <c r="I94" s="5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6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  <c r="GJ94" s="116"/>
      <c r="GK94" s="116"/>
      <c r="GL94" s="116"/>
      <c r="GM94" s="116"/>
      <c r="GN94" s="116"/>
      <c r="GO94" s="116"/>
      <c r="GP94" s="116"/>
      <c r="GQ94" s="116"/>
      <c r="GR94" s="116"/>
      <c r="GS94" s="116"/>
      <c r="GT94" s="116"/>
      <c r="GU94" s="116"/>
      <c r="GV94" s="116"/>
      <c r="GW94" s="116"/>
      <c r="GX94" s="116"/>
      <c r="GY94" s="116"/>
      <c r="GZ94" s="116"/>
      <c r="HA94" s="116"/>
      <c r="HB94" s="116"/>
      <c r="HC94" s="116"/>
      <c r="HD94" s="116"/>
      <c r="HE94" s="116"/>
      <c r="HF94" s="116"/>
      <c r="HG94" s="116"/>
      <c r="HH94" s="116"/>
      <c r="HI94" s="116"/>
      <c r="HJ94" s="116"/>
      <c r="HK94" s="116"/>
      <c r="HL94" s="116"/>
      <c r="HM94" s="116"/>
      <c r="HN94" s="116"/>
      <c r="HO94" s="116"/>
      <c r="HP94" s="116"/>
      <c r="HQ94" s="116"/>
      <c r="HR94" s="116"/>
      <c r="HS94" s="116"/>
      <c r="HT94" s="116"/>
      <c r="HU94" s="116"/>
      <c r="HV94" s="116"/>
      <c r="HW94" s="116"/>
      <c r="HX94" s="116"/>
      <c r="HY94" s="116"/>
      <c r="HZ94" s="116"/>
      <c r="IA94" s="116"/>
      <c r="IB94" s="116"/>
      <c r="IC94" s="116"/>
      <c r="ID94" s="116"/>
      <c r="IE94" s="116"/>
      <c r="IF94" s="116"/>
      <c r="IG94" s="116"/>
      <c r="IH94" s="116"/>
      <c r="II94" s="116"/>
      <c r="IJ94" s="116"/>
      <c r="IK94" s="116"/>
      <c r="IL94" s="116"/>
      <c r="IM94" s="116"/>
      <c r="IN94" s="116"/>
      <c r="IO94" s="116"/>
      <c r="IP94" s="116"/>
      <c r="IQ94" s="116"/>
      <c r="IR94" s="116"/>
      <c r="IS94" s="116"/>
      <c r="IT94" s="116"/>
      <c r="IU94" s="116"/>
      <c r="IV94" s="116"/>
      <c r="IW94" s="116"/>
      <c r="IX94" s="116"/>
      <c r="IY94" s="116"/>
      <c r="IZ94" s="116"/>
      <c r="JA94" s="116"/>
      <c r="JB94" s="116"/>
      <c r="JC94" s="116"/>
      <c r="JD94" s="116"/>
      <c r="JE94" s="116"/>
      <c r="JF94" s="116"/>
      <c r="JG94" s="116"/>
      <c r="JH94" s="116"/>
      <c r="JI94" s="116"/>
      <c r="JJ94" s="116"/>
      <c r="JK94" s="116"/>
      <c r="JL94" s="116"/>
      <c r="JM94" s="116"/>
      <c r="JN94" s="116"/>
      <c r="JO94" s="116"/>
      <c r="JP94" s="116"/>
      <c r="JQ94" s="116"/>
      <c r="JR94" s="116"/>
      <c r="JS94" s="116"/>
      <c r="JT94" s="116"/>
      <c r="JU94" s="116"/>
      <c r="JV94" s="116"/>
      <c r="JW94" s="116"/>
      <c r="JX94" s="116"/>
      <c r="JY94" s="116"/>
      <c r="JZ94" s="116"/>
      <c r="KA94" s="116"/>
      <c r="KB94" s="116"/>
      <c r="KC94" s="116"/>
      <c r="KD94" s="116"/>
      <c r="KE94" s="116"/>
      <c r="KF94" s="116"/>
      <c r="KG94" s="116"/>
      <c r="KH94" s="116"/>
      <c r="KI94" s="116"/>
      <c r="KJ94" s="116"/>
      <c r="KK94" s="116"/>
      <c r="KL94" s="116"/>
      <c r="KM94" s="116"/>
      <c r="KN94" s="116"/>
      <c r="KO94" s="116"/>
      <c r="KP94" s="116"/>
      <c r="KQ94" s="116"/>
      <c r="KR94" s="116"/>
      <c r="KS94" s="116"/>
      <c r="KT94" s="116"/>
      <c r="KU94" s="116"/>
      <c r="KV94" s="116"/>
      <c r="KW94" s="116"/>
      <c r="KX94" s="116"/>
      <c r="KY94" s="116"/>
      <c r="KZ94" s="116"/>
      <c r="LA94" s="116"/>
      <c r="LB94" s="116"/>
      <c r="LC94" s="116"/>
      <c r="LD94" s="116"/>
      <c r="LE94" s="116"/>
      <c r="LF94" s="116"/>
      <c r="LG94" s="116"/>
      <c r="LH94" s="116"/>
      <c r="LI94" s="116"/>
      <c r="LJ94" s="116"/>
      <c r="LK94" s="116"/>
      <c r="LL94" s="116"/>
      <c r="LM94" s="116"/>
      <c r="LN94" s="116"/>
      <c r="LO94" s="116"/>
      <c r="LP94" s="116"/>
      <c r="LQ94" s="116"/>
      <c r="LR94" s="116"/>
      <c r="LS94" s="116"/>
      <c r="LT94" s="116"/>
      <c r="LU94" s="116"/>
      <c r="LV94" s="116"/>
      <c r="LW94" s="116"/>
      <c r="LX94" s="116"/>
      <c r="LY94" s="116"/>
      <c r="LZ94" s="116"/>
      <c r="MA94" s="116"/>
      <c r="MB94" s="116"/>
      <c r="MC94" s="116"/>
      <c r="MD94" s="116"/>
    </row>
    <row r="95" spans="1:342" s="14" customFormat="1" ht="12.75" customHeight="1" x14ac:dyDescent="0.15">
      <c r="A95" s="53">
        <v>180.6</v>
      </c>
      <c r="B95" s="55"/>
      <c r="C95" s="54" t="s">
        <v>193</v>
      </c>
      <c r="D95" s="54"/>
      <c r="E95" s="54"/>
      <c r="F95" s="54"/>
      <c r="G95" s="54"/>
      <c r="H95" s="54"/>
      <c r="I95" s="5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16"/>
      <c r="EF95" s="116"/>
      <c r="EG95" s="116"/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116"/>
      <c r="FI95" s="116"/>
      <c r="FJ95" s="116"/>
      <c r="FK95" s="116"/>
      <c r="FL95" s="116"/>
      <c r="FM95" s="116"/>
      <c r="FN95" s="116"/>
      <c r="FO95" s="116"/>
      <c r="FP95" s="116"/>
      <c r="FQ95" s="116"/>
      <c r="FR95" s="116"/>
      <c r="FS95" s="116"/>
      <c r="FT95" s="116"/>
      <c r="FU95" s="116"/>
      <c r="FV95" s="116"/>
      <c r="FW95" s="116"/>
      <c r="FX95" s="116"/>
      <c r="FY95" s="116"/>
      <c r="FZ95" s="116"/>
      <c r="GA95" s="116"/>
      <c r="GB95" s="116"/>
      <c r="GC95" s="116"/>
      <c r="GD95" s="116"/>
      <c r="GE95" s="116"/>
      <c r="GF95" s="116"/>
      <c r="GG95" s="116"/>
      <c r="GH95" s="116"/>
      <c r="GI95" s="116"/>
      <c r="GJ95" s="116"/>
      <c r="GK95" s="116"/>
      <c r="GL95" s="116"/>
      <c r="GM95" s="116"/>
      <c r="GN95" s="116"/>
      <c r="GO95" s="116"/>
      <c r="GP95" s="116"/>
      <c r="GQ95" s="116"/>
      <c r="GR95" s="116"/>
      <c r="GS95" s="116"/>
      <c r="GT95" s="116"/>
      <c r="GU95" s="116"/>
      <c r="GV95" s="116"/>
      <c r="GW95" s="116"/>
      <c r="GX95" s="116"/>
      <c r="GY95" s="116"/>
      <c r="GZ95" s="116"/>
      <c r="HA95" s="116"/>
      <c r="HB95" s="116"/>
      <c r="HC95" s="116"/>
      <c r="HD95" s="116"/>
      <c r="HE95" s="116"/>
      <c r="HF95" s="116"/>
      <c r="HG95" s="116"/>
      <c r="HH95" s="116"/>
      <c r="HI95" s="116"/>
      <c r="HJ95" s="116"/>
      <c r="HK95" s="116"/>
      <c r="HL95" s="116"/>
      <c r="HM95" s="116"/>
      <c r="HN95" s="116"/>
      <c r="HO95" s="116"/>
      <c r="HP95" s="116"/>
      <c r="HQ95" s="116"/>
      <c r="HR95" s="116"/>
      <c r="HS95" s="116"/>
      <c r="HT95" s="116"/>
      <c r="HU95" s="116"/>
      <c r="HV95" s="116"/>
      <c r="HW95" s="116"/>
      <c r="HX95" s="116"/>
      <c r="HY95" s="116"/>
      <c r="HZ95" s="116"/>
      <c r="IA95" s="116"/>
      <c r="IB95" s="116"/>
      <c r="IC95" s="116"/>
      <c r="ID95" s="116"/>
      <c r="IE95" s="116"/>
      <c r="IF95" s="116"/>
      <c r="IG95" s="116"/>
      <c r="IH95" s="116"/>
      <c r="II95" s="116"/>
      <c r="IJ95" s="116"/>
      <c r="IK95" s="116"/>
      <c r="IL95" s="116"/>
      <c r="IM95" s="116"/>
      <c r="IN95" s="116"/>
      <c r="IO95" s="116"/>
      <c r="IP95" s="116"/>
      <c r="IQ95" s="116"/>
      <c r="IR95" s="116"/>
      <c r="IS95" s="116"/>
      <c r="IT95" s="116"/>
      <c r="IU95" s="116"/>
      <c r="IV95" s="116"/>
      <c r="IW95" s="116"/>
      <c r="IX95" s="116"/>
      <c r="IY95" s="116"/>
      <c r="IZ95" s="116"/>
      <c r="JA95" s="116"/>
      <c r="JB95" s="116"/>
      <c r="JC95" s="116"/>
      <c r="JD95" s="116"/>
      <c r="JE95" s="116"/>
      <c r="JF95" s="116"/>
      <c r="JG95" s="116"/>
      <c r="JH95" s="116"/>
      <c r="JI95" s="116"/>
      <c r="JJ95" s="116"/>
      <c r="JK95" s="116"/>
      <c r="JL95" s="116"/>
      <c r="JM95" s="116"/>
      <c r="JN95" s="116"/>
      <c r="JO95" s="116"/>
      <c r="JP95" s="116"/>
      <c r="JQ95" s="116"/>
      <c r="JR95" s="116"/>
      <c r="JS95" s="116"/>
      <c r="JT95" s="116"/>
      <c r="JU95" s="116"/>
      <c r="JV95" s="116"/>
      <c r="JW95" s="116"/>
      <c r="JX95" s="116"/>
      <c r="JY95" s="116"/>
      <c r="JZ95" s="116"/>
      <c r="KA95" s="116"/>
      <c r="KB95" s="116"/>
      <c r="KC95" s="116"/>
      <c r="KD95" s="116"/>
      <c r="KE95" s="116"/>
      <c r="KF95" s="116"/>
      <c r="KG95" s="116"/>
      <c r="KH95" s="116"/>
      <c r="KI95" s="116"/>
      <c r="KJ95" s="116"/>
      <c r="KK95" s="116"/>
      <c r="KL95" s="116"/>
      <c r="KM95" s="116"/>
      <c r="KN95" s="116"/>
      <c r="KO95" s="116"/>
      <c r="KP95" s="116"/>
      <c r="KQ95" s="116"/>
      <c r="KR95" s="116"/>
      <c r="KS95" s="116"/>
      <c r="KT95" s="116"/>
      <c r="KU95" s="116"/>
      <c r="KV95" s="116"/>
      <c r="KW95" s="116"/>
      <c r="KX95" s="116"/>
      <c r="KY95" s="116"/>
      <c r="KZ95" s="116"/>
      <c r="LA95" s="116"/>
      <c r="LB95" s="116"/>
      <c r="LC95" s="116"/>
      <c r="LD95" s="116"/>
      <c r="LE95" s="116"/>
      <c r="LF95" s="116"/>
      <c r="LG95" s="116"/>
      <c r="LH95" s="116"/>
      <c r="LI95" s="116"/>
      <c r="LJ95" s="116"/>
      <c r="LK95" s="116"/>
      <c r="LL95" s="116"/>
      <c r="LM95" s="116"/>
      <c r="LN95" s="116"/>
      <c r="LO95" s="116"/>
      <c r="LP95" s="116"/>
      <c r="LQ95" s="116"/>
      <c r="LR95" s="116"/>
      <c r="LS95" s="116"/>
      <c r="LT95" s="116"/>
      <c r="LU95" s="116"/>
      <c r="LV95" s="116"/>
      <c r="LW95" s="116"/>
      <c r="LX95" s="116"/>
      <c r="LY95" s="116"/>
      <c r="LZ95" s="116"/>
      <c r="MA95" s="116"/>
      <c r="MB95" s="116"/>
      <c r="MC95" s="116"/>
      <c r="MD95" s="116"/>
    </row>
    <row r="96" spans="1:342" s="14" customFormat="1" ht="11.25" customHeight="1" x14ac:dyDescent="0.15">
      <c r="A96" s="196">
        <v>188452.58</v>
      </c>
      <c r="B96" s="197"/>
      <c r="C96" s="148" t="s">
        <v>18</v>
      </c>
      <c r="D96" s="149"/>
      <c r="E96" s="149"/>
      <c r="F96" s="149"/>
      <c r="G96" s="149"/>
      <c r="H96" s="149"/>
      <c r="I96" s="150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  <c r="FH96" s="116"/>
      <c r="FI96" s="116"/>
      <c r="FJ96" s="116"/>
      <c r="FK96" s="116"/>
      <c r="FL96" s="116"/>
      <c r="FM96" s="116"/>
      <c r="FN96" s="116"/>
      <c r="FO96" s="116"/>
      <c r="FP96" s="116"/>
      <c r="FQ96" s="116"/>
      <c r="FR96" s="116"/>
      <c r="FS96" s="116"/>
      <c r="FT96" s="116"/>
      <c r="FU96" s="116"/>
      <c r="FV96" s="116"/>
      <c r="FW96" s="116"/>
      <c r="FX96" s="116"/>
      <c r="FY96" s="116"/>
      <c r="FZ96" s="116"/>
      <c r="GA96" s="116"/>
      <c r="GB96" s="116"/>
      <c r="GC96" s="116"/>
      <c r="GD96" s="116"/>
      <c r="GE96" s="116"/>
      <c r="GF96" s="116"/>
      <c r="GG96" s="116"/>
      <c r="GH96" s="116"/>
      <c r="GI96" s="116"/>
      <c r="GJ96" s="116"/>
      <c r="GK96" s="116"/>
      <c r="GL96" s="116"/>
      <c r="GM96" s="116"/>
      <c r="GN96" s="116"/>
      <c r="GO96" s="116"/>
      <c r="GP96" s="116"/>
      <c r="GQ96" s="116"/>
      <c r="GR96" s="116"/>
      <c r="GS96" s="116"/>
      <c r="GT96" s="116"/>
      <c r="GU96" s="116"/>
      <c r="GV96" s="116"/>
      <c r="GW96" s="116"/>
      <c r="GX96" s="116"/>
      <c r="GY96" s="116"/>
      <c r="GZ96" s="116"/>
      <c r="HA96" s="116"/>
      <c r="HB96" s="116"/>
      <c r="HC96" s="116"/>
      <c r="HD96" s="116"/>
      <c r="HE96" s="116"/>
      <c r="HF96" s="116"/>
      <c r="HG96" s="116"/>
      <c r="HH96" s="116"/>
      <c r="HI96" s="116"/>
      <c r="HJ96" s="116"/>
      <c r="HK96" s="116"/>
      <c r="HL96" s="116"/>
      <c r="HM96" s="116"/>
      <c r="HN96" s="116"/>
      <c r="HO96" s="116"/>
      <c r="HP96" s="116"/>
      <c r="HQ96" s="116"/>
      <c r="HR96" s="116"/>
      <c r="HS96" s="116"/>
      <c r="HT96" s="116"/>
      <c r="HU96" s="116"/>
      <c r="HV96" s="116"/>
      <c r="HW96" s="116"/>
      <c r="HX96" s="116"/>
      <c r="HY96" s="116"/>
      <c r="HZ96" s="116"/>
      <c r="IA96" s="116"/>
      <c r="IB96" s="116"/>
      <c r="IC96" s="116"/>
      <c r="ID96" s="116"/>
      <c r="IE96" s="116"/>
      <c r="IF96" s="116"/>
      <c r="IG96" s="116"/>
      <c r="IH96" s="116"/>
      <c r="II96" s="116"/>
      <c r="IJ96" s="116"/>
      <c r="IK96" s="116"/>
      <c r="IL96" s="116"/>
      <c r="IM96" s="116"/>
      <c r="IN96" s="116"/>
      <c r="IO96" s="116"/>
      <c r="IP96" s="116"/>
      <c r="IQ96" s="116"/>
      <c r="IR96" s="116"/>
      <c r="IS96" s="116"/>
      <c r="IT96" s="116"/>
      <c r="IU96" s="116"/>
      <c r="IV96" s="116"/>
      <c r="IW96" s="116"/>
      <c r="IX96" s="116"/>
      <c r="IY96" s="116"/>
      <c r="IZ96" s="116"/>
      <c r="JA96" s="116"/>
      <c r="JB96" s="116"/>
      <c r="JC96" s="116"/>
      <c r="JD96" s="116"/>
      <c r="JE96" s="116"/>
      <c r="JF96" s="116"/>
      <c r="JG96" s="116"/>
      <c r="JH96" s="116"/>
      <c r="JI96" s="116"/>
      <c r="JJ96" s="116"/>
      <c r="JK96" s="116"/>
      <c r="JL96" s="116"/>
      <c r="JM96" s="116"/>
      <c r="JN96" s="116"/>
      <c r="JO96" s="116"/>
      <c r="JP96" s="116"/>
      <c r="JQ96" s="116"/>
      <c r="JR96" s="116"/>
      <c r="JS96" s="116"/>
      <c r="JT96" s="116"/>
      <c r="JU96" s="116"/>
      <c r="JV96" s="116"/>
      <c r="JW96" s="116"/>
      <c r="JX96" s="116"/>
      <c r="JY96" s="116"/>
      <c r="JZ96" s="116"/>
      <c r="KA96" s="116"/>
      <c r="KB96" s="116"/>
      <c r="KC96" s="116"/>
      <c r="KD96" s="116"/>
      <c r="KE96" s="116"/>
      <c r="KF96" s="116"/>
      <c r="KG96" s="116"/>
      <c r="KH96" s="116"/>
      <c r="KI96" s="116"/>
      <c r="KJ96" s="116"/>
      <c r="KK96" s="116"/>
      <c r="KL96" s="116"/>
      <c r="KM96" s="116"/>
      <c r="KN96" s="116"/>
      <c r="KO96" s="116"/>
      <c r="KP96" s="116"/>
      <c r="KQ96" s="116"/>
      <c r="KR96" s="116"/>
      <c r="KS96" s="116"/>
      <c r="KT96" s="116"/>
      <c r="KU96" s="116"/>
      <c r="KV96" s="116"/>
      <c r="KW96" s="116"/>
      <c r="KX96" s="116"/>
      <c r="KY96" s="116"/>
      <c r="KZ96" s="116"/>
      <c r="LA96" s="116"/>
      <c r="LB96" s="116"/>
      <c r="LC96" s="116"/>
      <c r="LD96" s="116"/>
      <c r="LE96" s="116"/>
      <c r="LF96" s="116"/>
      <c r="LG96" s="116"/>
      <c r="LH96" s="116"/>
      <c r="LI96" s="116"/>
      <c r="LJ96" s="116"/>
      <c r="LK96" s="116"/>
      <c r="LL96" s="116"/>
      <c r="LM96" s="116"/>
      <c r="LN96" s="116"/>
      <c r="LO96" s="116"/>
      <c r="LP96" s="116"/>
      <c r="LQ96" s="116"/>
      <c r="LR96" s="116"/>
      <c r="LS96" s="116"/>
      <c r="LT96" s="116"/>
      <c r="LU96" s="116"/>
      <c r="LV96" s="116"/>
      <c r="LW96" s="116"/>
      <c r="LX96" s="116"/>
      <c r="LY96" s="116"/>
      <c r="LZ96" s="116"/>
      <c r="MA96" s="116"/>
      <c r="MB96" s="116"/>
      <c r="MC96" s="116"/>
      <c r="MD96" s="116"/>
    </row>
    <row r="97" spans="1:342" x14ac:dyDescent="0.15">
      <c r="A97" s="12" t="s">
        <v>23</v>
      </c>
      <c r="B97" s="13"/>
      <c r="C97" s="13"/>
      <c r="D97" s="13"/>
      <c r="E97" s="13"/>
      <c r="F97" s="13"/>
      <c r="G97" s="13"/>
      <c r="H97" s="154">
        <f>SUM(A99:'Расходы'!B105)</f>
        <v>12631.48</v>
      </c>
      <c r="I97" s="15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5"/>
      <c r="HG97" s="115"/>
      <c r="HH97" s="115"/>
      <c r="HI97" s="115"/>
      <c r="HJ97" s="115"/>
      <c r="HK97" s="115"/>
      <c r="HL97" s="115"/>
      <c r="HM97" s="115"/>
      <c r="HN97" s="115"/>
      <c r="HO97" s="115"/>
      <c r="HP97" s="115"/>
      <c r="HQ97" s="115"/>
      <c r="HR97" s="115"/>
      <c r="HS97" s="115"/>
      <c r="HT97" s="115"/>
      <c r="HU97" s="115"/>
      <c r="HV97" s="115"/>
      <c r="HW97" s="115"/>
      <c r="HX97" s="115"/>
      <c r="HY97" s="115"/>
      <c r="HZ97" s="115"/>
      <c r="IA97" s="115"/>
      <c r="IB97" s="115"/>
      <c r="IC97" s="115"/>
      <c r="ID97" s="115"/>
      <c r="IE97" s="115"/>
      <c r="IF97" s="115"/>
      <c r="IG97" s="115"/>
      <c r="IH97" s="115"/>
      <c r="II97" s="115"/>
      <c r="IJ97" s="115"/>
      <c r="IK97" s="115"/>
      <c r="IL97" s="115"/>
      <c r="IM97" s="115"/>
      <c r="IN97" s="115"/>
      <c r="IO97" s="115"/>
      <c r="IP97" s="115"/>
      <c r="IQ97" s="115"/>
      <c r="IR97" s="115"/>
      <c r="IS97" s="115"/>
      <c r="IT97" s="115"/>
      <c r="IU97" s="115"/>
      <c r="IV97" s="115"/>
      <c r="IW97" s="115"/>
      <c r="IX97" s="115"/>
      <c r="IY97" s="115"/>
      <c r="IZ97" s="115"/>
      <c r="JA97" s="115"/>
      <c r="JB97" s="115"/>
      <c r="JC97" s="115"/>
      <c r="JD97" s="115"/>
      <c r="JE97" s="115"/>
      <c r="JF97" s="115"/>
      <c r="JG97" s="115"/>
      <c r="JH97" s="115"/>
      <c r="JI97" s="115"/>
      <c r="JJ97" s="115"/>
      <c r="JK97" s="115"/>
      <c r="JL97" s="115"/>
      <c r="JM97" s="115"/>
      <c r="JN97" s="115"/>
      <c r="JO97" s="115"/>
      <c r="JP97" s="115"/>
      <c r="JQ97" s="115"/>
      <c r="JR97" s="115"/>
      <c r="JS97" s="115"/>
      <c r="JT97" s="115"/>
      <c r="JU97" s="115"/>
      <c r="JV97" s="115"/>
      <c r="JW97" s="115"/>
      <c r="JX97" s="115"/>
      <c r="JY97" s="115"/>
      <c r="JZ97" s="115"/>
      <c r="KA97" s="115"/>
      <c r="KB97" s="115"/>
      <c r="KC97" s="115"/>
      <c r="KD97" s="115"/>
      <c r="KE97" s="115"/>
      <c r="KF97" s="115"/>
      <c r="KG97" s="115"/>
      <c r="KH97" s="115"/>
      <c r="KI97" s="115"/>
      <c r="KJ97" s="115"/>
      <c r="KK97" s="115"/>
      <c r="KL97" s="115"/>
      <c r="KM97" s="115"/>
      <c r="KN97" s="115"/>
      <c r="KO97" s="115"/>
      <c r="KP97" s="115"/>
      <c r="KQ97" s="115"/>
      <c r="KR97" s="115"/>
      <c r="KS97" s="115"/>
      <c r="KT97" s="115"/>
      <c r="KU97" s="115"/>
      <c r="KV97" s="115"/>
      <c r="KW97" s="115"/>
      <c r="KX97" s="115"/>
      <c r="KY97" s="115"/>
      <c r="KZ97" s="115"/>
      <c r="LA97" s="115"/>
      <c r="LB97" s="115"/>
      <c r="LC97" s="115"/>
      <c r="LD97" s="115"/>
      <c r="LE97" s="115"/>
      <c r="LF97" s="115"/>
      <c r="LG97" s="115"/>
      <c r="LH97" s="115"/>
      <c r="LI97" s="115"/>
      <c r="LJ97" s="115"/>
      <c r="LK97" s="115"/>
      <c r="LL97" s="115"/>
      <c r="LM97" s="115"/>
      <c r="LN97" s="115"/>
      <c r="LO97" s="115"/>
      <c r="LP97" s="115"/>
      <c r="LQ97" s="115"/>
      <c r="LR97" s="115"/>
      <c r="LS97" s="115"/>
      <c r="LT97" s="115"/>
      <c r="LU97" s="115"/>
      <c r="LV97" s="115"/>
      <c r="LW97" s="115"/>
      <c r="LX97" s="115"/>
      <c r="LY97" s="115"/>
      <c r="LZ97" s="115"/>
      <c r="MA97" s="115"/>
      <c r="MB97" s="115"/>
      <c r="MC97" s="115"/>
      <c r="MD97" s="115"/>
    </row>
    <row r="98" spans="1:342" ht="24.75" customHeight="1" x14ac:dyDescent="0.15">
      <c r="A98" s="107"/>
      <c r="B98" s="108"/>
      <c r="C98" s="142" t="s">
        <v>826</v>
      </c>
      <c r="D98" s="143"/>
      <c r="E98" s="143"/>
      <c r="F98" s="143"/>
      <c r="G98" s="143"/>
      <c r="H98" s="143"/>
      <c r="I98" s="144"/>
    </row>
    <row r="99" spans="1:342" ht="14.25" customHeight="1" x14ac:dyDescent="0.15">
      <c r="A99" s="18"/>
      <c r="B99" s="20"/>
      <c r="C99" s="142" t="s">
        <v>824</v>
      </c>
      <c r="D99" s="143"/>
      <c r="E99" s="143"/>
      <c r="F99" s="143"/>
      <c r="G99" s="143"/>
      <c r="H99" s="143"/>
      <c r="I99" s="144"/>
    </row>
    <row r="100" spans="1:342" ht="15" customHeight="1" x14ac:dyDescent="0.15">
      <c r="A100" s="18"/>
      <c r="B100" s="20"/>
      <c r="C100" s="142" t="s">
        <v>825</v>
      </c>
      <c r="D100" s="143"/>
      <c r="E100" s="143"/>
      <c r="F100" s="143"/>
      <c r="G100" s="143"/>
      <c r="H100" s="143"/>
      <c r="I100" s="144"/>
    </row>
    <row r="101" spans="1:342" ht="16.5" customHeight="1" x14ac:dyDescent="0.15">
      <c r="A101" s="18"/>
      <c r="B101" s="20"/>
      <c r="C101" s="141" t="s">
        <v>196</v>
      </c>
      <c r="D101" s="143"/>
      <c r="E101" s="143"/>
      <c r="F101" s="143"/>
      <c r="G101" s="143"/>
      <c r="H101" s="143"/>
      <c r="I101" s="144"/>
    </row>
    <row r="102" spans="1:342" ht="12" customHeight="1" x14ac:dyDescent="0.15">
      <c r="A102" s="18">
        <v>1800</v>
      </c>
      <c r="B102" s="20"/>
      <c r="C102" s="142" t="s">
        <v>33</v>
      </c>
      <c r="D102" s="143"/>
      <c r="E102" s="143"/>
      <c r="F102" s="143"/>
      <c r="G102" s="143"/>
      <c r="H102" s="143"/>
      <c r="I102" s="144"/>
    </row>
    <row r="103" spans="1:342" ht="13.5" customHeight="1" x14ac:dyDescent="0.15">
      <c r="A103" s="18">
        <v>3958</v>
      </c>
      <c r="B103" s="20"/>
      <c r="C103" s="142" t="s">
        <v>823</v>
      </c>
      <c r="D103" s="143"/>
      <c r="E103" s="143"/>
      <c r="F103" s="143"/>
      <c r="G103" s="143"/>
      <c r="H103" s="143"/>
      <c r="I103" s="144"/>
    </row>
    <row r="104" spans="1:342" ht="13.5" customHeight="1" x14ac:dyDescent="0.15">
      <c r="A104" s="18">
        <v>11.25</v>
      </c>
      <c r="B104" s="20"/>
      <c r="C104" s="142" t="s">
        <v>197</v>
      </c>
      <c r="D104" s="143"/>
      <c r="E104" s="143"/>
      <c r="F104" s="143"/>
      <c r="G104" s="143"/>
      <c r="H104" s="143"/>
      <c r="I104" s="144"/>
    </row>
    <row r="105" spans="1:342" x14ac:dyDescent="0.15">
      <c r="A105" s="188">
        <v>6862.23</v>
      </c>
      <c r="B105" s="189"/>
      <c r="C105" s="148" t="s">
        <v>18</v>
      </c>
      <c r="D105" s="149"/>
      <c r="E105" s="149"/>
      <c r="F105" s="149"/>
      <c r="G105" s="149"/>
      <c r="H105" s="149"/>
      <c r="I105" s="150"/>
    </row>
    <row r="106" spans="1:342" x14ac:dyDescent="0.15">
      <c r="A106" s="12" t="s">
        <v>24</v>
      </c>
      <c r="B106" s="13"/>
      <c r="C106" s="13"/>
      <c r="D106" s="13"/>
      <c r="E106" s="13"/>
      <c r="F106" s="13"/>
      <c r="G106" s="13"/>
      <c r="H106" s="154">
        <f>SUM(A111:B116)</f>
        <v>98494.829999999987</v>
      </c>
      <c r="I106" s="193"/>
    </row>
    <row r="107" spans="1:342" ht="15" customHeight="1" x14ac:dyDescent="0.15">
      <c r="A107" s="21"/>
      <c r="B107" s="22"/>
      <c r="C107" s="190" t="s">
        <v>827</v>
      </c>
      <c r="D107" s="191"/>
      <c r="E107" s="191"/>
      <c r="F107" s="191"/>
      <c r="G107" s="191"/>
      <c r="H107" s="191"/>
      <c r="I107" s="192"/>
    </row>
    <row r="108" spans="1:342" ht="59.25" customHeight="1" x14ac:dyDescent="0.15">
      <c r="A108" s="31"/>
      <c r="B108" s="32"/>
      <c r="C108" s="142" t="s">
        <v>829</v>
      </c>
      <c r="D108" s="143"/>
      <c r="E108" s="143"/>
      <c r="F108" s="143"/>
      <c r="G108" s="143"/>
      <c r="H108" s="143"/>
      <c r="I108" s="144"/>
    </row>
    <row r="109" spans="1:342" ht="23.25" customHeight="1" x14ac:dyDescent="0.15">
      <c r="A109" s="31"/>
      <c r="B109" s="32"/>
      <c r="C109" s="142" t="s">
        <v>291</v>
      </c>
      <c r="D109" s="143"/>
      <c r="E109" s="143"/>
      <c r="F109" s="143"/>
      <c r="G109" s="143"/>
      <c r="H109" s="143"/>
      <c r="I109" s="144"/>
    </row>
    <row r="110" spans="1:342" ht="44.25" customHeight="1" x14ac:dyDescent="0.15">
      <c r="A110" s="31"/>
      <c r="B110" s="32"/>
      <c r="C110" s="142" t="s">
        <v>828</v>
      </c>
      <c r="D110" s="143"/>
      <c r="E110" s="143"/>
      <c r="F110" s="143"/>
      <c r="G110" s="143"/>
      <c r="H110" s="143"/>
      <c r="I110" s="144"/>
    </row>
    <row r="111" spans="1:342" ht="15" customHeight="1" x14ac:dyDescent="0.15">
      <c r="A111" s="31"/>
      <c r="B111" s="32"/>
      <c r="C111" s="145" t="s">
        <v>102</v>
      </c>
      <c r="D111" s="146"/>
      <c r="E111" s="146"/>
      <c r="F111" s="146"/>
      <c r="G111" s="146"/>
      <c r="H111" s="146"/>
      <c r="I111" s="147"/>
    </row>
    <row r="112" spans="1:342" ht="15" customHeight="1" x14ac:dyDescent="0.15">
      <c r="A112" s="18">
        <v>70788.710000000006</v>
      </c>
      <c r="B112" s="32"/>
      <c r="C112" s="142" t="s">
        <v>33</v>
      </c>
      <c r="D112" s="143"/>
      <c r="E112" s="143"/>
      <c r="F112" s="143"/>
      <c r="G112" s="143"/>
      <c r="H112" s="143"/>
      <c r="I112" s="144"/>
    </row>
    <row r="113" spans="1:9" ht="15" customHeight="1" x14ac:dyDescent="0.15">
      <c r="A113" s="18">
        <v>4129</v>
      </c>
      <c r="B113" s="32"/>
      <c r="C113" s="142" t="s">
        <v>830</v>
      </c>
      <c r="D113" s="143"/>
      <c r="E113" s="143"/>
      <c r="F113" s="143"/>
      <c r="G113" s="143"/>
      <c r="H113" s="143"/>
      <c r="I113" s="144"/>
    </row>
    <row r="114" spans="1:9" ht="15" customHeight="1" x14ac:dyDescent="0.15">
      <c r="A114" s="18">
        <v>87.73</v>
      </c>
      <c r="B114" s="32"/>
      <c r="C114" s="142" t="s">
        <v>198</v>
      </c>
      <c r="D114" s="143"/>
      <c r="E114" s="143"/>
      <c r="F114" s="143"/>
      <c r="G114" s="143"/>
      <c r="H114" s="143"/>
      <c r="I114" s="144"/>
    </row>
    <row r="115" spans="1:9" ht="15" customHeight="1" x14ac:dyDescent="0.15">
      <c r="A115" s="18">
        <v>2276.79</v>
      </c>
      <c r="B115" s="32"/>
      <c r="C115" s="142" t="s">
        <v>831</v>
      </c>
      <c r="D115" s="143"/>
      <c r="E115" s="143"/>
      <c r="F115" s="143"/>
      <c r="G115" s="143"/>
      <c r="H115" s="143"/>
      <c r="I115" s="144"/>
    </row>
    <row r="116" spans="1:9" x14ac:dyDescent="0.15">
      <c r="A116" s="188">
        <v>21212.6</v>
      </c>
      <c r="B116" s="189"/>
      <c r="C116" s="148" t="s">
        <v>18</v>
      </c>
      <c r="D116" s="149"/>
      <c r="E116" s="149"/>
      <c r="F116" s="149"/>
      <c r="G116" s="149"/>
      <c r="H116" s="149"/>
      <c r="I116" s="150"/>
    </row>
    <row r="117" spans="1:9" s="14" customFormat="1" x14ac:dyDescent="0.15">
      <c r="A117" s="104"/>
      <c r="B117" s="105"/>
      <c r="C117" s="106" t="s">
        <v>191</v>
      </c>
      <c r="D117" s="106"/>
      <c r="E117" s="106"/>
      <c r="F117" s="106"/>
      <c r="G117" s="106"/>
      <c r="H117" s="106"/>
      <c r="I117" s="105"/>
    </row>
    <row r="118" spans="1:9" x14ac:dyDescent="0.15">
      <c r="A118" s="96">
        <v>53.43</v>
      </c>
      <c r="B118" s="95"/>
      <c r="C118" s="94" t="s">
        <v>27</v>
      </c>
      <c r="D118" s="94"/>
      <c r="E118" s="94"/>
      <c r="F118" s="94"/>
      <c r="G118" s="94"/>
      <c r="H118" s="94"/>
      <c r="I118" s="95"/>
    </row>
    <row r="119" spans="1:9" x14ac:dyDescent="0.15">
      <c r="A119" s="96">
        <v>11888.1</v>
      </c>
      <c r="B119" s="94"/>
      <c r="C119" s="94" t="s">
        <v>192</v>
      </c>
      <c r="D119" s="94"/>
      <c r="E119" s="94"/>
      <c r="F119" s="94"/>
      <c r="G119" s="94"/>
      <c r="H119" s="94"/>
      <c r="I119" s="95"/>
    </row>
    <row r="120" spans="1:9" x14ac:dyDescent="0.15">
      <c r="A120" s="12" t="s">
        <v>25</v>
      </c>
      <c r="B120" s="13"/>
      <c r="C120" s="13"/>
      <c r="D120" s="13"/>
      <c r="E120" s="13"/>
      <c r="F120" s="13"/>
      <c r="G120" s="13"/>
      <c r="H120" s="154">
        <f>SUM(A121:B127)</f>
        <v>153139.11999999997</v>
      </c>
      <c r="I120" s="155"/>
    </row>
    <row r="121" spans="1:9" x14ac:dyDescent="0.15">
      <c r="A121" s="188">
        <v>148887.09</v>
      </c>
      <c r="B121" s="189"/>
      <c r="C121" s="148" t="s">
        <v>26</v>
      </c>
      <c r="D121" s="149"/>
      <c r="E121" s="149"/>
      <c r="F121" s="149"/>
      <c r="G121" s="149"/>
      <c r="H121" s="149"/>
      <c r="I121" s="150"/>
    </row>
    <row r="122" spans="1:9" x14ac:dyDescent="0.15">
      <c r="A122" s="188">
        <v>775.37</v>
      </c>
      <c r="B122" s="189"/>
      <c r="C122" s="148" t="s">
        <v>27</v>
      </c>
      <c r="D122" s="149"/>
      <c r="E122" s="149"/>
      <c r="F122" s="149"/>
      <c r="G122" s="149"/>
      <c r="H122" s="149"/>
      <c r="I122" s="150"/>
    </row>
    <row r="123" spans="1:9" x14ac:dyDescent="0.15">
      <c r="A123" s="130">
        <v>1715</v>
      </c>
      <c r="B123" s="131"/>
      <c r="C123" s="127" t="s">
        <v>292</v>
      </c>
      <c r="D123" s="128"/>
      <c r="E123" s="128"/>
      <c r="F123" s="128"/>
      <c r="G123" s="128"/>
      <c r="H123" s="128"/>
      <c r="I123" s="129"/>
    </row>
    <row r="124" spans="1:9" x14ac:dyDescent="0.15">
      <c r="A124" s="130">
        <v>1080</v>
      </c>
      <c r="B124" s="131"/>
      <c r="C124" s="127" t="s">
        <v>293</v>
      </c>
      <c r="D124" s="128"/>
      <c r="E124" s="128"/>
      <c r="F124" s="128"/>
      <c r="G124" s="128"/>
      <c r="H124" s="128"/>
      <c r="I124" s="129"/>
    </row>
    <row r="125" spans="1:9" x14ac:dyDescent="0.15">
      <c r="A125" s="137">
        <v>432.61</v>
      </c>
      <c r="B125" s="138"/>
      <c r="C125" s="134" t="s">
        <v>833</v>
      </c>
      <c r="D125" s="135"/>
      <c r="E125" s="135"/>
      <c r="F125" s="135"/>
      <c r="G125" s="135"/>
      <c r="H125" s="135"/>
      <c r="I125" s="136"/>
    </row>
    <row r="126" spans="1:9" x14ac:dyDescent="0.15">
      <c r="A126" s="69">
        <v>100</v>
      </c>
      <c r="B126" s="70"/>
      <c r="C126" s="66" t="s">
        <v>832</v>
      </c>
      <c r="D126" s="67"/>
      <c r="E126" s="67"/>
      <c r="F126" s="67"/>
      <c r="G126" s="67"/>
      <c r="H126" s="67"/>
      <c r="I126" s="68"/>
    </row>
    <row r="127" spans="1:9" x14ac:dyDescent="0.15">
      <c r="A127" s="91">
        <v>149.05000000000001</v>
      </c>
      <c r="B127" s="92"/>
      <c r="C127" s="88" t="s">
        <v>199</v>
      </c>
      <c r="D127" s="89"/>
      <c r="E127" s="89"/>
      <c r="F127" s="89"/>
      <c r="G127" s="89"/>
      <c r="H127" s="89"/>
      <c r="I127" s="90"/>
    </row>
    <row r="128" spans="1:9" x14ac:dyDescent="0.15">
      <c r="I128" s="19"/>
    </row>
    <row r="129" spans="1:9" x14ac:dyDescent="0.15">
      <c r="A129" s="19"/>
      <c r="I129" s="19"/>
    </row>
    <row r="130" spans="1:9" x14ac:dyDescent="0.15">
      <c r="A130" s="19"/>
    </row>
  </sheetData>
  <mergeCells count="84">
    <mergeCell ref="C88:I88"/>
    <mergeCell ref="C89:I89"/>
    <mergeCell ref="C91:I91"/>
    <mergeCell ref="A83:B83"/>
    <mergeCell ref="C83:I83"/>
    <mergeCell ref="A85:B85"/>
    <mergeCell ref="H19:I19"/>
    <mergeCell ref="A96:B96"/>
    <mergeCell ref="A68:B68"/>
    <mergeCell ref="H23:I23"/>
    <mergeCell ref="C30:I30"/>
    <mergeCell ref="A33:B33"/>
    <mergeCell ref="A24:B24"/>
    <mergeCell ref="A21:G21"/>
    <mergeCell ref="H21:I21"/>
    <mergeCell ref="A20:G20"/>
    <mergeCell ref="H20:I20"/>
    <mergeCell ref="A22:I22"/>
    <mergeCell ref="A30:B30"/>
    <mergeCell ref="A122:B122"/>
    <mergeCell ref="C122:I122"/>
    <mergeCell ref="H120:I120"/>
    <mergeCell ref="A121:B121"/>
    <mergeCell ref="C121:I121"/>
    <mergeCell ref="A116:B116"/>
    <mergeCell ref="C116:I116"/>
    <mergeCell ref="C99:I99"/>
    <mergeCell ref="C107:I107"/>
    <mergeCell ref="A105:B105"/>
    <mergeCell ref="C105:I105"/>
    <mergeCell ref="H106:I106"/>
    <mergeCell ref="C108:I108"/>
    <mergeCell ref="C101:I101"/>
    <mergeCell ref="C102:I102"/>
    <mergeCell ref="C103:I103"/>
    <mergeCell ref="C104:I104"/>
    <mergeCell ref="C114:I114"/>
    <mergeCell ref="A1:I1"/>
    <mergeCell ref="A2:A11"/>
    <mergeCell ref="B2:B11"/>
    <mergeCell ref="C2:C11"/>
    <mergeCell ref="D2:I7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A32:B32"/>
    <mergeCell ref="C32:I32"/>
    <mergeCell ref="C56:I56"/>
    <mergeCell ref="C24:I24"/>
    <mergeCell ref="C25:I25"/>
    <mergeCell ref="C37:I37"/>
    <mergeCell ref="H31:I31"/>
    <mergeCell ref="C100:I100"/>
    <mergeCell ref="C110:I110"/>
    <mergeCell ref="C38:I38"/>
    <mergeCell ref="C68:I68"/>
    <mergeCell ref="H79:I79"/>
    <mergeCell ref="C85:I85"/>
    <mergeCell ref="C98:I98"/>
    <mergeCell ref="C80:I80"/>
    <mergeCell ref="C86:I86"/>
    <mergeCell ref="C57:I57"/>
    <mergeCell ref="H84:I84"/>
    <mergeCell ref="C82:I82"/>
    <mergeCell ref="C96:I96"/>
    <mergeCell ref="C87:I87"/>
    <mergeCell ref="H97:I97"/>
    <mergeCell ref="C81:I81"/>
    <mergeCell ref="C109:I109"/>
    <mergeCell ref="C113:I113"/>
    <mergeCell ref="C115:I115"/>
    <mergeCell ref="C111:I111"/>
    <mergeCell ref="C112:I11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J11" sqref="J11"/>
    </sheetView>
  </sheetViews>
  <sheetFormatPr defaultRowHeight="15" x14ac:dyDescent="0.25"/>
  <cols>
    <col min="1" max="1" width="18.42578125" style="40" customWidth="1"/>
    <col min="2" max="2" width="54.140625" style="78" customWidth="1"/>
    <col min="3" max="3" width="48.140625" style="78" customWidth="1"/>
    <col min="4" max="4" width="22" style="40" customWidth="1"/>
    <col min="5" max="5" width="44.7109375" style="40" customWidth="1"/>
    <col min="6" max="16384" width="9.140625" style="40"/>
  </cols>
  <sheetData>
    <row r="1" spans="1:21" ht="15.75" x14ac:dyDescent="0.25">
      <c r="A1" s="39" t="s">
        <v>2</v>
      </c>
      <c r="B1" s="41" t="s">
        <v>10</v>
      </c>
      <c r="C1" s="39" t="s">
        <v>0</v>
      </c>
      <c r="D1" s="56" t="s">
        <v>1</v>
      </c>
      <c r="E1" s="39" t="s">
        <v>11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x14ac:dyDescent="0.25">
      <c r="A2" s="40" t="s">
        <v>327</v>
      </c>
      <c r="B2" s="78" t="s">
        <v>252</v>
      </c>
      <c r="C2" s="78" t="s">
        <v>116</v>
      </c>
      <c r="D2" s="40">
        <v>100</v>
      </c>
      <c r="E2" s="40">
        <v>92.05</v>
      </c>
    </row>
    <row r="3" spans="1:21" x14ac:dyDescent="0.25">
      <c r="A3" s="40" t="s">
        <v>325</v>
      </c>
      <c r="B3" s="78" t="s">
        <v>326</v>
      </c>
      <c r="C3" s="78" t="s">
        <v>116</v>
      </c>
      <c r="D3" s="40">
        <v>37</v>
      </c>
      <c r="E3" s="40">
        <v>34.06</v>
      </c>
    </row>
    <row r="4" spans="1:21" x14ac:dyDescent="0.25">
      <c r="A4" s="40" t="s">
        <v>324</v>
      </c>
      <c r="B4" s="78" t="s">
        <v>206</v>
      </c>
      <c r="C4" s="78" t="s">
        <v>127</v>
      </c>
      <c r="D4" s="40">
        <v>50</v>
      </c>
      <c r="E4" s="40">
        <v>46.02</v>
      </c>
    </row>
    <row r="5" spans="1:21" x14ac:dyDescent="0.25">
      <c r="A5" s="40" t="s">
        <v>322</v>
      </c>
      <c r="B5" s="78" t="s">
        <v>323</v>
      </c>
      <c r="C5" s="78" t="s">
        <v>127</v>
      </c>
      <c r="D5" s="40">
        <v>10</v>
      </c>
      <c r="E5" s="40">
        <v>9.1999999999999993</v>
      </c>
    </row>
    <row r="6" spans="1:21" x14ac:dyDescent="0.25">
      <c r="A6" s="40" t="s">
        <v>321</v>
      </c>
      <c r="B6" s="78" t="s">
        <v>202</v>
      </c>
      <c r="C6" s="78" t="s">
        <v>116</v>
      </c>
      <c r="D6" s="40">
        <v>400</v>
      </c>
      <c r="E6" s="40">
        <v>368.2</v>
      </c>
    </row>
    <row r="7" spans="1:21" x14ac:dyDescent="0.25">
      <c r="A7" s="40" t="s">
        <v>320</v>
      </c>
      <c r="B7" s="78" t="s">
        <v>319</v>
      </c>
      <c r="C7" s="78" t="s">
        <v>116</v>
      </c>
      <c r="D7" s="40">
        <v>25</v>
      </c>
      <c r="E7" s="40">
        <v>23.01</v>
      </c>
    </row>
    <row r="8" spans="1:21" x14ac:dyDescent="0.25">
      <c r="A8" s="40" t="s">
        <v>318</v>
      </c>
      <c r="B8" s="78" t="s">
        <v>319</v>
      </c>
      <c r="C8" s="78" t="s">
        <v>116</v>
      </c>
      <c r="D8" s="40">
        <v>25</v>
      </c>
      <c r="E8" s="40">
        <v>23.01</v>
      </c>
    </row>
    <row r="9" spans="1:21" x14ac:dyDescent="0.25">
      <c r="A9" s="40" t="s">
        <v>317</v>
      </c>
      <c r="B9" s="78" t="s">
        <v>206</v>
      </c>
      <c r="C9" s="78" t="s">
        <v>127</v>
      </c>
      <c r="D9" s="40">
        <v>50</v>
      </c>
      <c r="E9" s="40">
        <v>46.02</v>
      </c>
    </row>
    <row r="10" spans="1:21" x14ac:dyDescent="0.25">
      <c r="A10" s="40" t="s">
        <v>315</v>
      </c>
      <c r="B10" s="78" t="s">
        <v>316</v>
      </c>
      <c r="C10" s="78" t="s">
        <v>128</v>
      </c>
      <c r="D10" s="40">
        <v>300</v>
      </c>
      <c r="E10" s="40">
        <v>276.14999999999998</v>
      </c>
    </row>
    <row r="11" spans="1:21" x14ac:dyDescent="0.25">
      <c r="A11" s="40" t="s">
        <v>314</v>
      </c>
      <c r="B11" s="78" t="s">
        <v>146</v>
      </c>
      <c r="C11" s="78" t="s">
        <v>145</v>
      </c>
      <c r="D11" s="40">
        <v>300</v>
      </c>
      <c r="E11" s="40">
        <v>282.14999999999998</v>
      </c>
    </row>
    <row r="12" spans="1:21" x14ac:dyDescent="0.25">
      <c r="A12" s="40" t="s">
        <v>313</v>
      </c>
      <c r="B12" s="78" t="s">
        <v>206</v>
      </c>
      <c r="C12" s="78" t="s">
        <v>127</v>
      </c>
      <c r="D12" s="40">
        <v>50</v>
      </c>
      <c r="E12" s="40">
        <v>46.02</v>
      </c>
    </row>
    <row r="13" spans="1:21" x14ac:dyDescent="0.25">
      <c r="A13" s="40" t="s">
        <v>312</v>
      </c>
      <c r="B13" s="78" t="s">
        <v>310</v>
      </c>
      <c r="C13" s="78" t="s">
        <v>128</v>
      </c>
      <c r="D13" s="40">
        <v>220</v>
      </c>
      <c r="E13" s="40">
        <v>202.51</v>
      </c>
    </row>
    <row r="14" spans="1:21" x14ac:dyDescent="0.25">
      <c r="A14" s="40" t="s">
        <v>311</v>
      </c>
      <c r="B14" s="78" t="s">
        <v>308</v>
      </c>
      <c r="C14" s="78" t="s">
        <v>128</v>
      </c>
      <c r="D14" s="40">
        <v>100</v>
      </c>
      <c r="E14" s="40">
        <v>92.05</v>
      </c>
    </row>
    <row r="15" spans="1:21" x14ac:dyDescent="0.25">
      <c r="A15" s="40" t="s">
        <v>309</v>
      </c>
      <c r="B15" s="78" t="s">
        <v>310</v>
      </c>
      <c r="C15" s="78" t="s">
        <v>128</v>
      </c>
      <c r="D15" s="40">
        <v>100</v>
      </c>
      <c r="E15" s="40">
        <v>92.05</v>
      </c>
    </row>
    <row r="16" spans="1:21" x14ac:dyDescent="0.25">
      <c r="A16" s="40" t="s">
        <v>307</v>
      </c>
      <c r="B16" s="78" t="s">
        <v>308</v>
      </c>
      <c r="C16" s="78" t="s">
        <v>128</v>
      </c>
      <c r="D16" s="40">
        <v>100</v>
      </c>
      <c r="E16" s="40">
        <v>92.05</v>
      </c>
    </row>
    <row r="17" spans="1:5" x14ac:dyDescent="0.25">
      <c r="A17" s="40" t="s">
        <v>306</v>
      </c>
      <c r="B17" s="78" t="s">
        <v>285</v>
      </c>
      <c r="C17" s="78" t="s">
        <v>128</v>
      </c>
      <c r="D17" s="40">
        <v>900</v>
      </c>
      <c r="E17" s="40">
        <v>828.45</v>
      </c>
    </row>
    <row r="18" spans="1:5" x14ac:dyDescent="0.25">
      <c r="A18" s="40" t="s">
        <v>304</v>
      </c>
      <c r="B18" s="78" t="s">
        <v>305</v>
      </c>
      <c r="C18" s="78" t="s">
        <v>128</v>
      </c>
      <c r="D18" s="40">
        <v>300</v>
      </c>
      <c r="E18" s="40">
        <v>276.14999999999998</v>
      </c>
    </row>
    <row r="19" spans="1:5" x14ac:dyDescent="0.25">
      <c r="A19" s="40" t="s">
        <v>302</v>
      </c>
      <c r="B19" s="78" t="s">
        <v>303</v>
      </c>
      <c r="C19" s="78" t="s">
        <v>127</v>
      </c>
      <c r="D19" s="40">
        <v>100</v>
      </c>
      <c r="E19" s="40">
        <v>92.05</v>
      </c>
    </row>
    <row r="20" spans="1:5" x14ac:dyDescent="0.25">
      <c r="A20" s="40" t="s">
        <v>301</v>
      </c>
      <c r="B20" s="78" t="s">
        <v>206</v>
      </c>
      <c r="C20" s="78" t="s">
        <v>127</v>
      </c>
      <c r="D20" s="40">
        <v>50</v>
      </c>
      <c r="E20" s="40">
        <v>46.02</v>
      </c>
    </row>
    <row r="21" spans="1:5" x14ac:dyDescent="0.25">
      <c r="A21" s="40" t="s">
        <v>299</v>
      </c>
      <c r="B21" s="78" t="s">
        <v>300</v>
      </c>
      <c r="C21" s="78" t="s">
        <v>127</v>
      </c>
      <c r="D21" s="40">
        <v>500</v>
      </c>
      <c r="E21" s="40">
        <v>460.25</v>
      </c>
    </row>
    <row r="22" spans="1:5" x14ac:dyDescent="0.25">
      <c r="A22" s="40" t="s">
        <v>297</v>
      </c>
      <c r="B22" s="78" t="s">
        <v>298</v>
      </c>
      <c r="C22" s="78" t="s">
        <v>127</v>
      </c>
      <c r="D22" s="40">
        <v>300</v>
      </c>
      <c r="E22" s="40">
        <v>276.14999999999998</v>
      </c>
    </row>
  </sheetData>
  <sortState ref="A2:E23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C17" sqref="C17"/>
    </sheetView>
  </sheetViews>
  <sheetFormatPr defaultRowHeight="15" x14ac:dyDescent="0.25"/>
  <cols>
    <col min="1" max="1" width="27.85546875" style="40" customWidth="1"/>
    <col min="2" max="2" width="49.5703125" style="40" customWidth="1"/>
    <col min="3" max="3" width="44.42578125" style="78" customWidth="1"/>
    <col min="4" max="4" width="19" style="40" customWidth="1"/>
    <col min="5" max="5" width="43" style="40" customWidth="1"/>
    <col min="6" max="16384" width="9.140625" style="40"/>
  </cols>
  <sheetData>
    <row r="1" spans="1:20" x14ac:dyDescent="0.25">
      <c r="A1" s="39" t="s">
        <v>2</v>
      </c>
      <c r="B1" s="39" t="s">
        <v>12</v>
      </c>
      <c r="C1" s="39" t="s">
        <v>207</v>
      </c>
      <c r="D1" s="39" t="s">
        <v>1</v>
      </c>
      <c r="E1" s="39" t="s">
        <v>11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x14ac:dyDescent="0.25">
      <c r="A2" s="40" t="s">
        <v>328</v>
      </c>
      <c r="B2" s="40">
        <v>7021</v>
      </c>
      <c r="C2" s="78" t="s">
        <v>186</v>
      </c>
      <c r="D2" s="40">
        <v>482.5</v>
      </c>
      <c r="E2" s="40">
        <v>500</v>
      </c>
    </row>
    <row r="3" spans="1:20" x14ac:dyDescent="0.25">
      <c r="A3" s="40" t="s">
        <v>329</v>
      </c>
      <c r="B3" s="40">
        <v>2031</v>
      </c>
      <c r="C3" s="78" t="s">
        <v>186</v>
      </c>
      <c r="D3" s="40">
        <v>482.5</v>
      </c>
      <c r="E3" s="40">
        <v>500</v>
      </c>
    </row>
  </sheetData>
  <sortState ref="A2:E7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0"/>
  <sheetViews>
    <sheetView workbookViewId="0">
      <selection activeCell="B9" sqref="B9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4.7109375" customWidth="1"/>
    <col min="4" max="4" width="40.140625" customWidth="1"/>
    <col min="5" max="5" width="76.2851562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38">
        <v>44682.422210648147</v>
      </c>
      <c r="B2" s="1" t="s">
        <v>232</v>
      </c>
      <c r="C2">
        <v>500</v>
      </c>
      <c r="D2">
        <v>489.5</v>
      </c>
      <c r="E2" s="1" t="s">
        <v>7</v>
      </c>
    </row>
    <row r="3" spans="1:35" ht="15" x14ac:dyDescent="0.25">
      <c r="A3" s="38">
        <v>44682.455081018517</v>
      </c>
      <c r="B3" s="1" t="s">
        <v>117</v>
      </c>
      <c r="C3">
        <v>150</v>
      </c>
      <c r="D3">
        <v>146.1</v>
      </c>
      <c r="E3" s="1" t="s">
        <v>7</v>
      </c>
    </row>
    <row r="4" spans="1:35" ht="15" x14ac:dyDescent="0.25">
      <c r="A4" s="38">
        <v>44682.521747685183</v>
      </c>
      <c r="B4" s="1" t="s">
        <v>256</v>
      </c>
      <c r="C4">
        <v>200</v>
      </c>
      <c r="D4">
        <v>195.8</v>
      </c>
      <c r="E4" s="1" t="s">
        <v>271</v>
      </c>
    </row>
    <row r="5" spans="1:35" ht="15" x14ac:dyDescent="0.25">
      <c r="A5" s="38">
        <v>44682.545520833337</v>
      </c>
      <c r="B5" s="1" t="s">
        <v>103</v>
      </c>
      <c r="C5">
        <v>300</v>
      </c>
      <c r="D5">
        <v>293.7</v>
      </c>
      <c r="E5" s="1" t="s">
        <v>104</v>
      </c>
    </row>
    <row r="6" spans="1:35" ht="15" x14ac:dyDescent="0.25">
      <c r="A6" s="38">
        <v>44682.609201388892</v>
      </c>
      <c r="B6" s="1" t="s">
        <v>85</v>
      </c>
      <c r="C6">
        <v>100</v>
      </c>
      <c r="D6">
        <v>96.1</v>
      </c>
      <c r="E6" s="1" t="s">
        <v>7</v>
      </c>
    </row>
    <row r="7" spans="1:35" ht="15" x14ac:dyDescent="0.25">
      <c r="A7" s="38">
        <v>44682.753136574072</v>
      </c>
      <c r="B7" s="1" t="s">
        <v>330</v>
      </c>
      <c r="C7">
        <v>2000</v>
      </c>
      <c r="D7">
        <v>1958</v>
      </c>
      <c r="E7" s="1" t="s">
        <v>331</v>
      </c>
    </row>
    <row r="8" spans="1:35" ht="15" x14ac:dyDescent="0.25">
      <c r="A8" s="38">
        <v>44682.767268518517</v>
      </c>
      <c r="B8" s="1" t="s">
        <v>163</v>
      </c>
      <c r="C8">
        <v>100</v>
      </c>
      <c r="D8">
        <v>96.1</v>
      </c>
      <c r="E8" s="1" t="s">
        <v>7</v>
      </c>
    </row>
    <row r="9" spans="1:35" ht="15" x14ac:dyDescent="0.25">
      <c r="A9" s="38">
        <v>44682.872928240744</v>
      </c>
      <c r="B9" s="1" t="s">
        <v>123</v>
      </c>
      <c r="C9">
        <v>500</v>
      </c>
      <c r="D9">
        <v>489.5</v>
      </c>
      <c r="E9" s="1" t="s">
        <v>7</v>
      </c>
    </row>
    <row r="10" spans="1:35" ht="15" x14ac:dyDescent="0.25">
      <c r="A10" s="38">
        <v>44683.004756944443</v>
      </c>
      <c r="B10" s="1" t="s">
        <v>230</v>
      </c>
      <c r="C10">
        <v>100</v>
      </c>
      <c r="D10">
        <v>96.1</v>
      </c>
      <c r="E10" s="1" t="s">
        <v>7</v>
      </c>
    </row>
    <row r="11" spans="1:35" ht="15" x14ac:dyDescent="0.25">
      <c r="A11" s="38">
        <v>44683.293912037036</v>
      </c>
      <c r="B11" s="1" t="s">
        <v>151</v>
      </c>
      <c r="C11">
        <v>300</v>
      </c>
      <c r="D11">
        <v>293.7</v>
      </c>
      <c r="E11" s="1" t="s">
        <v>7</v>
      </c>
    </row>
    <row r="12" spans="1:35" ht="15" x14ac:dyDescent="0.25">
      <c r="A12" s="38">
        <v>44683.469988425924</v>
      </c>
      <c r="B12" s="1" t="s">
        <v>124</v>
      </c>
      <c r="C12">
        <v>500</v>
      </c>
      <c r="D12">
        <v>489.5</v>
      </c>
      <c r="E12" s="1" t="s">
        <v>125</v>
      </c>
    </row>
    <row r="13" spans="1:35" ht="15" x14ac:dyDescent="0.25">
      <c r="A13" s="38">
        <v>44683.730682870373</v>
      </c>
      <c r="B13" s="1" t="s">
        <v>264</v>
      </c>
      <c r="C13">
        <v>100</v>
      </c>
      <c r="D13">
        <v>96.1</v>
      </c>
      <c r="E13" s="1" t="s">
        <v>7</v>
      </c>
    </row>
    <row r="14" spans="1:35" ht="15" x14ac:dyDescent="0.25">
      <c r="A14" s="38">
        <v>44683.830555555556</v>
      </c>
      <c r="B14" s="1" t="s">
        <v>265</v>
      </c>
      <c r="C14">
        <v>1000</v>
      </c>
      <c r="D14">
        <v>979</v>
      </c>
      <c r="E14" s="1" t="s">
        <v>32</v>
      </c>
    </row>
    <row r="15" spans="1:35" ht="15" x14ac:dyDescent="0.25">
      <c r="A15" s="38">
        <v>44683.860636574071</v>
      </c>
      <c r="B15" s="1" t="s">
        <v>80</v>
      </c>
      <c r="C15">
        <v>500</v>
      </c>
      <c r="D15">
        <v>489.5</v>
      </c>
      <c r="E15" s="1" t="s">
        <v>36</v>
      </c>
    </row>
    <row r="16" spans="1:35" ht="15" x14ac:dyDescent="0.25">
      <c r="A16" s="38">
        <v>44683.889907407407</v>
      </c>
      <c r="B16" s="1" t="s">
        <v>209</v>
      </c>
      <c r="C16">
        <v>500</v>
      </c>
      <c r="D16">
        <v>489.5</v>
      </c>
      <c r="E16" s="1" t="s">
        <v>7</v>
      </c>
    </row>
    <row r="17" spans="1:5" ht="15" x14ac:dyDescent="0.25">
      <c r="A17" s="38">
        <v>44684.288171296299</v>
      </c>
      <c r="B17" s="1" t="s">
        <v>85</v>
      </c>
      <c r="C17">
        <v>100</v>
      </c>
      <c r="D17">
        <v>96.1</v>
      </c>
      <c r="E17" s="1" t="s">
        <v>7</v>
      </c>
    </row>
    <row r="18" spans="1:5" ht="15" x14ac:dyDescent="0.25">
      <c r="A18" s="38">
        <v>44684.360300925924</v>
      </c>
      <c r="B18" s="1" t="s">
        <v>332</v>
      </c>
      <c r="C18">
        <v>100</v>
      </c>
      <c r="D18">
        <v>96.1</v>
      </c>
      <c r="E18" s="1" t="s">
        <v>278</v>
      </c>
    </row>
    <row r="19" spans="1:5" ht="15" x14ac:dyDescent="0.25">
      <c r="A19" s="38">
        <v>44684.412280092591</v>
      </c>
      <c r="B19" s="1" t="s">
        <v>333</v>
      </c>
      <c r="C19">
        <v>100</v>
      </c>
      <c r="D19">
        <v>96.1</v>
      </c>
      <c r="E19" s="1" t="s">
        <v>334</v>
      </c>
    </row>
    <row r="20" spans="1:5" ht="15" x14ac:dyDescent="0.25">
      <c r="A20" s="38">
        <v>44684.48201388889</v>
      </c>
      <c r="B20" s="1" t="s">
        <v>332</v>
      </c>
      <c r="C20">
        <v>100</v>
      </c>
      <c r="D20">
        <v>96.1</v>
      </c>
      <c r="E20" s="1" t="s">
        <v>278</v>
      </c>
    </row>
    <row r="21" spans="1:5" ht="15" x14ac:dyDescent="0.25">
      <c r="A21" s="38">
        <v>44684.688032407408</v>
      </c>
      <c r="B21" s="1" t="s">
        <v>266</v>
      </c>
      <c r="C21">
        <v>50</v>
      </c>
      <c r="D21">
        <v>46.1</v>
      </c>
      <c r="E21" s="1" t="s">
        <v>5</v>
      </c>
    </row>
    <row r="22" spans="1:5" ht="15" x14ac:dyDescent="0.25">
      <c r="A22" s="38">
        <v>44684.70921296296</v>
      </c>
      <c r="B22" s="1" t="s">
        <v>164</v>
      </c>
      <c r="C22">
        <v>300</v>
      </c>
      <c r="D22">
        <v>293.7</v>
      </c>
      <c r="E22" s="1" t="s">
        <v>7</v>
      </c>
    </row>
    <row r="23" spans="1:5" ht="15" x14ac:dyDescent="0.25">
      <c r="A23" s="38">
        <v>44684.897164351853</v>
      </c>
      <c r="B23" s="1" t="s">
        <v>79</v>
      </c>
      <c r="C23">
        <v>1000</v>
      </c>
      <c r="D23">
        <v>979</v>
      </c>
      <c r="E23" s="1" t="s">
        <v>7</v>
      </c>
    </row>
    <row r="24" spans="1:5" ht="15" x14ac:dyDescent="0.25">
      <c r="A24" s="38">
        <v>44684.942453703705</v>
      </c>
      <c r="B24" s="1" t="s">
        <v>233</v>
      </c>
      <c r="C24">
        <v>100</v>
      </c>
      <c r="D24">
        <v>96.1</v>
      </c>
      <c r="E24" s="1" t="s">
        <v>32</v>
      </c>
    </row>
    <row r="25" spans="1:5" ht="15" x14ac:dyDescent="0.25">
      <c r="A25" s="38">
        <v>44684.942777777775</v>
      </c>
      <c r="B25" s="1" t="s">
        <v>111</v>
      </c>
      <c r="C25">
        <v>100</v>
      </c>
      <c r="D25">
        <v>96.1</v>
      </c>
      <c r="E25" s="1" t="s">
        <v>28</v>
      </c>
    </row>
    <row r="26" spans="1:5" ht="15" x14ac:dyDescent="0.25">
      <c r="A26" s="38">
        <v>44685.022199074076</v>
      </c>
      <c r="B26" s="1" t="s">
        <v>147</v>
      </c>
      <c r="C26">
        <v>100</v>
      </c>
      <c r="D26">
        <v>96.1</v>
      </c>
      <c r="E26" s="1" t="s">
        <v>7</v>
      </c>
    </row>
    <row r="27" spans="1:5" ht="15" x14ac:dyDescent="0.25">
      <c r="A27" s="38">
        <v>44685.385960648149</v>
      </c>
      <c r="B27" s="1" t="s">
        <v>112</v>
      </c>
      <c r="C27">
        <v>100</v>
      </c>
      <c r="D27">
        <v>96.1</v>
      </c>
      <c r="E27" s="1" t="s">
        <v>7</v>
      </c>
    </row>
    <row r="28" spans="1:5" ht="15" x14ac:dyDescent="0.25">
      <c r="A28" s="38">
        <v>44685.45921296296</v>
      </c>
      <c r="B28" s="1" t="s">
        <v>332</v>
      </c>
      <c r="C28">
        <v>300</v>
      </c>
      <c r="D28">
        <v>293.7</v>
      </c>
      <c r="E28" s="1" t="s">
        <v>335</v>
      </c>
    </row>
    <row r="29" spans="1:5" ht="15" x14ac:dyDescent="0.25">
      <c r="A29" s="38">
        <v>44685.484675925924</v>
      </c>
      <c r="B29" s="1" t="s">
        <v>336</v>
      </c>
      <c r="C29">
        <v>5000</v>
      </c>
      <c r="D29">
        <v>4895</v>
      </c>
      <c r="E29" s="1" t="s">
        <v>337</v>
      </c>
    </row>
    <row r="30" spans="1:5" ht="15" x14ac:dyDescent="0.25">
      <c r="A30" s="38">
        <v>44685.720289351855</v>
      </c>
      <c r="B30" s="1" t="s">
        <v>78</v>
      </c>
      <c r="C30">
        <v>500</v>
      </c>
      <c r="D30">
        <v>489.5</v>
      </c>
      <c r="E30" s="1" t="s">
        <v>42</v>
      </c>
    </row>
    <row r="31" spans="1:5" ht="30" x14ac:dyDescent="0.25">
      <c r="A31" s="38">
        <v>44685.820810185185</v>
      </c>
      <c r="B31" s="1" t="s">
        <v>210</v>
      </c>
      <c r="C31">
        <v>500</v>
      </c>
      <c r="D31">
        <v>489.5</v>
      </c>
      <c r="E31" s="83" t="s">
        <v>211</v>
      </c>
    </row>
    <row r="32" spans="1:5" ht="15" x14ac:dyDescent="0.25">
      <c r="A32" s="38">
        <v>44685.84957175926</v>
      </c>
      <c r="B32" s="1" t="s">
        <v>129</v>
      </c>
      <c r="C32">
        <v>50</v>
      </c>
      <c r="D32">
        <v>46.1</v>
      </c>
      <c r="E32" s="1" t="s">
        <v>7</v>
      </c>
    </row>
    <row r="33" spans="1:5" ht="15" x14ac:dyDescent="0.25">
      <c r="A33" s="38">
        <v>44685.862037037034</v>
      </c>
      <c r="B33" s="1" t="s">
        <v>77</v>
      </c>
      <c r="C33">
        <v>200</v>
      </c>
      <c r="D33">
        <v>195.8</v>
      </c>
      <c r="E33" s="1" t="s">
        <v>7</v>
      </c>
    </row>
    <row r="34" spans="1:5" ht="15" x14ac:dyDescent="0.25">
      <c r="A34" s="38">
        <v>44685.903333333335</v>
      </c>
      <c r="B34" s="1" t="s">
        <v>76</v>
      </c>
      <c r="C34">
        <v>300</v>
      </c>
      <c r="D34">
        <v>293.7</v>
      </c>
      <c r="E34" s="1" t="s">
        <v>39</v>
      </c>
    </row>
    <row r="35" spans="1:5" ht="15" x14ac:dyDescent="0.25">
      <c r="A35" s="38">
        <v>44685.996006944442</v>
      </c>
      <c r="B35" s="1" t="s">
        <v>235</v>
      </c>
      <c r="C35">
        <v>1000</v>
      </c>
      <c r="D35">
        <v>979</v>
      </c>
      <c r="E35" s="1" t="s">
        <v>270</v>
      </c>
    </row>
    <row r="36" spans="1:5" ht="15" x14ac:dyDescent="0.25">
      <c r="A36" s="38">
        <v>44686.356736111113</v>
      </c>
      <c r="B36" s="1" t="s">
        <v>113</v>
      </c>
      <c r="C36">
        <v>300</v>
      </c>
      <c r="D36">
        <v>293.7</v>
      </c>
      <c r="E36" s="1" t="s">
        <v>7</v>
      </c>
    </row>
    <row r="37" spans="1:5" ht="15" x14ac:dyDescent="0.25">
      <c r="A37" s="38">
        <v>44686.427534722221</v>
      </c>
      <c r="B37" s="1" t="s">
        <v>338</v>
      </c>
      <c r="C37">
        <v>1000</v>
      </c>
      <c r="D37">
        <v>979</v>
      </c>
      <c r="E37" s="1" t="s">
        <v>6</v>
      </c>
    </row>
    <row r="38" spans="1:5" ht="15" x14ac:dyDescent="0.25">
      <c r="A38" s="38">
        <v>44686.443831018521</v>
      </c>
      <c r="B38" s="1" t="s">
        <v>332</v>
      </c>
      <c r="C38">
        <v>100</v>
      </c>
      <c r="D38">
        <v>96.1</v>
      </c>
      <c r="E38" s="1" t="s">
        <v>335</v>
      </c>
    </row>
    <row r="39" spans="1:5" ht="15" x14ac:dyDescent="0.25">
      <c r="A39" s="38">
        <v>44686.48064814815</v>
      </c>
      <c r="B39" s="1" t="s">
        <v>165</v>
      </c>
      <c r="C39">
        <v>100</v>
      </c>
      <c r="D39">
        <v>96.1</v>
      </c>
      <c r="E39" s="1" t="s">
        <v>32</v>
      </c>
    </row>
    <row r="40" spans="1:5" ht="15" x14ac:dyDescent="0.25">
      <c r="A40" s="38">
        <v>44686.527499999997</v>
      </c>
      <c r="B40" s="1" t="s">
        <v>339</v>
      </c>
      <c r="C40">
        <v>500</v>
      </c>
      <c r="D40">
        <v>489.5</v>
      </c>
      <c r="E40" s="1" t="s">
        <v>270</v>
      </c>
    </row>
    <row r="41" spans="1:5" ht="15" x14ac:dyDescent="0.25">
      <c r="A41" s="38">
        <v>44686.554884259262</v>
      </c>
      <c r="B41" s="1" t="s">
        <v>84</v>
      </c>
      <c r="C41">
        <v>1000</v>
      </c>
      <c r="D41">
        <v>979</v>
      </c>
      <c r="E41" s="1" t="s">
        <v>32</v>
      </c>
    </row>
    <row r="42" spans="1:5" ht="15" x14ac:dyDescent="0.25">
      <c r="A42" s="38">
        <v>44686.637928240743</v>
      </c>
      <c r="B42" s="1" t="s">
        <v>114</v>
      </c>
      <c r="C42">
        <v>100</v>
      </c>
      <c r="D42">
        <v>96.1</v>
      </c>
      <c r="E42" s="1" t="s">
        <v>7</v>
      </c>
    </row>
    <row r="43" spans="1:5" ht="15" x14ac:dyDescent="0.25">
      <c r="A43" s="38">
        <v>44686.644571759258</v>
      </c>
      <c r="B43" s="1" t="s">
        <v>340</v>
      </c>
      <c r="C43">
        <v>9830</v>
      </c>
      <c r="D43">
        <v>9623.57</v>
      </c>
      <c r="E43" s="1" t="s">
        <v>341</v>
      </c>
    </row>
    <row r="44" spans="1:5" ht="30" x14ac:dyDescent="0.25">
      <c r="A44" s="38">
        <v>44686.646134259259</v>
      </c>
      <c r="B44" s="1" t="s">
        <v>340</v>
      </c>
      <c r="C44">
        <v>11700</v>
      </c>
      <c r="D44">
        <v>11454.3</v>
      </c>
      <c r="E44" s="83" t="s">
        <v>342</v>
      </c>
    </row>
    <row r="45" spans="1:5" ht="15" x14ac:dyDescent="0.25">
      <c r="A45" s="38">
        <v>44686.650671296295</v>
      </c>
      <c r="B45" s="1" t="s">
        <v>340</v>
      </c>
      <c r="C45">
        <v>300</v>
      </c>
      <c r="D45">
        <v>293.7</v>
      </c>
      <c r="E45" s="1" t="s">
        <v>7</v>
      </c>
    </row>
    <row r="46" spans="1:5" ht="15" x14ac:dyDescent="0.25">
      <c r="A46" s="38">
        <v>44686.723854166667</v>
      </c>
      <c r="B46" s="1" t="s">
        <v>240</v>
      </c>
      <c r="C46">
        <v>500</v>
      </c>
      <c r="D46">
        <v>489.5</v>
      </c>
      <c r="E46" s="1" t="s">
        <v>6</v>
      </c>
    </row>
    <row r="47" spans="1:5" ht="15" x14ac:dyDescent="0.25">
      <c r="A47" s="38">
        <v>44686.789687500001</v>
      </c>
      <c r="B47" s="1" t="s">
        <v>75</v>
      </c>
      <c r="C47">
        <v>500</v>
      </c>
      <c r="D47">
        <v>489.5</v>
      </c>
      <c r="E47" s="1" t="s">
        <v>7</v>
      </c>
    </row>
    <row r="48" spans="1:5" ht="15" x14ac:dyDescent="0.25">
      <c r="A48" s="38">
        <v>44686.818981481483</v>
      </c>
      <c r="B48" s="1" t="s">
        <v>332</v>
      </c>
      <c r="C48">
        <v>100</v>
      </c>
      <c r="D48">
        <v>96.1</v>
      </c>
      <c r="E48" s="1" t="s">
        <v>335</v>
      </c>
    </row>
    <row r="49" spans="1:5" ht="15" x14ac:dyDescent="0.25">
      <c r="A49" s="38">
        <v>44687.35796296296</v>
      </c>
      <c r="B49" s="1" t="s">
        <v>74</v>
      </c>
      <c r="C49">
        <v>100</v>
      </c>
      <c r="D49">
        <v>96.1</v>
      </c>
      <c r="E49" s="1" t="s">
        <v>32</v>
      </c>
    </row>
    <row r="50" spans="1:5" ht="15" x14ac:dyDescent="0.25">
      <c r="A50" s="38">
        <v>44687.528495370374</v>
      </c>
      <c r="B50" s="1" t="s">
        <v>144</v>
      </c>
      <c r="C50">
        <v>100</v>
      </c>
      <c r="D50">
        <v>96.1</v>
      </c>
      <c r="E50" s="1" t="s">
        <v>7</v>
      </c>
    </row>
    <row r="51" spans="1:5" ht="15" x14ac:dyDescent="0.25">
      <c r="A51" s="38">
        <v>44687.709710648145</v>
      </c>
      <c r="B51" s="1" t="s">
        <v>343</v>
      </c>
      <c r="C51">
        <v>3000</v>
      </c>
      <c r="D51">
        <v>2937</v>
      </c>
      <c r="E51" s="1" t="s">
        <v>6</v>
      </c>
    </row>
    <row r="52" spans="1:5" ht="15" x14ac:dyDescent="0.25">
      <c r="A52" s="38">
        <v>44687.722175925926</v>
      </c>
      <c r="B52" s="1" t="s">
        <v>344</v>
      </c>
      <c r="C52">
        <v>300</v>
      </c>
      <c r="D52">
        <v>293.7</v>
      </c>
      <c r="E52" s="1" t="s">
        <v>167</v>
      </c>
    </row>
    <row r="53" spans="1:5" ht="15" x14ac:dyDescent="0.25">
      <c r="A53" s="38">
        <v>44687.725243055553</v>
      </c>
      <c r="B53" s="1" t="s">
        <v>344</v>
      </c>
      <c r="C53">
        <v>300</v>
      </c>
      <c r="D53">
        <v>293.7</v>
      </c>
      <c r="E53" s="1" t="s">
        <v>6</v>
      </c>
    </row>
    <row r="54" spans="1:5" ht="15" x14ac:dyDescent="0.25">
      <c r="A54" s="38">
        <v>44687.788483796299</v>
      </c>
      <c r="B54" s="1" t="s">
        <v>345</v>
      </c>
      <c r="C54">
        <v>100</v>
      </c>
      <c r="D54">
        <v>96.1</v>
      </c>
      <c r="E54" s="1" t="s">
        <v>7</v>
      </c>
    </row>
    <row r="55" spans="1:5" ht="15" x14ac:dyDescent="0.25">
      <c r="A55" s="38">
        <v>44687.819803240738</v>
      </c>
      <c r="B55" s="1" t="s">
        <v>69</v>
      </c>
      <c r="C55">
        <v>500</v>
      </c>
      <c r="D55">
        <v>489.5</v>
      </c>
      <c r="E55" s="1" t="s">
        <v>166</v>
      </c>
    </row>
    <row r="56" spans="1:5" ht="15" x14ac:dyDescent="0.25">
      <c r="A56" s="38">
        <v>44687.827905092592</v>
      </c>
      <c r="B56" s="1" t="s">
        <v>156</v>
      </c>
      <c r="C56">
        <v>300</v>
      </c>
      <c r="D56">
        <v>293.7</v>
      </c>
      <c r="E56" s="1" t="s">
        <v>270</v>
      </c>
    </row>
    <row r="57" spans="1:5" ht="15" x14ac:dyDescent="0.25">
      <c r="A57" s="38">
        <v>44687.828831018516</v>
      </c>
      <c r="B57" s="1" t="s">
        <v>156</v>
      </c>
      <c r="C57">
        <v>300</v>
      </c>
      <c r="D57">
        <v>293.7</v>
      </c>
      <c r="E57" s="1" t="s">
        <v>167</v>
      </c>
    </row>
    <row r="58" spans="1:5" ht="15" x14ac:dyDescent="0.25">
      <c r="A58" s="38">
        <v>44687.829467592594</v>
      </c>
      <c r="B58" s="1" t="s">
        <v>156</v>
      </c>
      <c r="C58">
        <v>300</v>
      </c>
      <c r="D58">
        <v>293.7</v>
      </c>
      <c r="E58" s="1" t="s">
        <v>166</v>
      </c>
    </row>
    <row r="59" spans="1:5" ht="15" x14ac:dyDescent="0.25">
      <c r="A59" s="38">
        <v>44687.830104166664</v>
      </c>
      <c r="B59" s="1" t="s">
        <v>156</v>
      </c>
      <c r="C59">
        <v>300</v>
      </c>
      <c r="D59">
        <v>293.7</v>
      </c>
      <c r="E59" s="1" t="s">
        <v>277</v>
      </c>
    </row>
    <row r="60" spans="1:5" ht="15" x14ac:dyDescent="0.25">
      <c r="A60" s="38">
        <v>44687.840439814812</v>
      </c>
      <c r="B60" s="1" t="s">
        <v>263</v>
      </c>
      <c r="C60">
        <v>500</v>
      </c>
      <c r="D60">
        <v>489.5</v>
      </c>
      <c r="E60" s="1" t="s">
        <v>6</v>
      </c>
    </row>
    <row r="61" spans="1:5" ht="15" x14ac:dyDescent="0.25">
      <c r="A61" s="38">
        <v>44687.846782407411</v>
      </c>
      <c r="B61" s="1" t="s">
        <v>240</v>
      </c>
      <c r="C61">
        <v>200</v>
      </c>
      <c r="D61">
        <v>195.8</v>
      </c>
      <c r="E61" s="1" t="s">
        <v>267</v>
      </c>
    </row>
    <row r="62" spans="1:5" ht="15" x14ac:dyDescent="0.25">
      <c r="A62" s="38">
        <v>44687.855347222219</v>
      </c>
      <c r="B62" s="1" t="s">
        <v>346</v>
      </c>
      <c r="C62">
        <v>500</v>
      </c>
      <c r="D62">
        <v>489.5</v>
      </c>
      <c r="E62" s="1" t="s">
        <v>6</v>
      </c>
    </row>
    <row r="63" spans="1:5" ht="15" x14ac:dyDescent="0.25">
      <c r="A63" s="38">
        <v>44687.858287037037</v>
      </c>
      <c r="B63" s="1" t="s">
        <v>179</v>
      </c>
      <c r="C63">
        <v>300</v>
      </c>
      <c r="D63">
        <v>293.7</v>
      </c>
      <c r="E63" s="1" t="s">
        <v>32</v>
      </c>
    </row>
    <row r="64" spans="1:5" ht="15" x14ac:dyDescent="0.25">
      <c r="A64" s="38">
        <v>44687.886736111112</v>
      </c>
      <c r="B64" s="1" t="s">
        <v>100</v>
      </c>
      <c r="C64">
        <v>2000</v>
      </c>
      <c r="D64">
        <v>1958</v>
      </c>
      <c r="E64" s="1" t="s">
        <v>223</v>
      </c>
    </row>
    <row r="65" spans="1:5" ht="15" x14ac:dyDescent="0.25">
      <c r="A65" s="38">
        <v>44687.902546296296</v>
      </c>
      <c r="B65" s="1" t="s">
        <v>347</v>
      </c>
      <c r="C65">
        <v>100</v>
      </c>
      <c r="D65">
        <v>96.1</v>
      </c>
      <c r="E65" s="1" t="s">
        <v>270</v>
      </c>
    </row>
    <row r="66" spans="1:5" ht="15" x14ac:dyDescent="0.25">
      <c r="A66" s="38">
        <v>44687.903912037036</v>
      </c>
      <c r="B66" s="1" t="s">
        <v>347</v>
      </c>
      <c r="C66">
        <v>100</v>
      </c>
      <c r="D66">
        <v>96.1</v>
      </c>
      <c r="E66" s="1" t="s">
        <v>167</v>
      </c>
    </row>
    <row r="67" spans="1:5" ht="15" x14ac:dyDescent="0.25">
      <c r="A67" s="38">
        <v>44687.919664351852</v>
      </c>
      <c r="B67" s="1" t="s">
        <v>260</v>
      </c>
      <c r="C67">
        <v>100</v>
      </c>
      <c r="D67">
        <v>96.1</v>
      </c>
      <c r="E67" s="1" t="s">
        <v>348</v>
      </c>
    </row>
    <row r="68" spans="1:5" ht="30" x14ac:dyDescent="0.25">
      <c r="A68" s="38">
        <v>44687.988043981481</v>
      </c>
      <c r="B68" s="1" t="s">
        <v>349</v>
      </c>
      <c r="C68">
        <v>3</v>
      </c>
      <c r="D68">
        <v>-0.9</v>
      </c>
      <c r="E68" s="83" t="s">
        <v>350</v>
      </c>
    </row>
    <row r="69" spans="1:5" ht="15" x14ac:dyDescent="0.25">
      <c r="A69" s="38">
        <v>44688.126967592594</v>
      </c>
      <c r="B69" s="1" t="s">
        <v>86</v>
      </c>
      <c r="C69">
        <v>300</v>
      </c>
      <c r="D69">
        <v>293.7</v>
      </c>
      <c r="E69" s="1" t="s">
        <v>28</v>
      </c>
    </row>
    <row r="70" spans="1:5" ht="15" x14ac:dyDescent="0.25">
      <c r="A70" s="38">
        <v>44688.416655092595</v>
      </c>
      <c r="B70" s="1" t="s">
        <v>351</v>
      </c>
      <c r="C70">
        <v>20000</v>
      </c>
      <c r="D70">
        <v>19580</v>
      </c>
      <c r="E70" s="1" t="s">
        <v>6</v>
      </c>
    </row>
    <row r="71" spans="1:5" ht="15" x14ac:dyDescent="0.25">
      <c r="A71" s="38">
        <v>44688.446898148148</v>
      </c>
      <c r="B71" s="1" t="s">
        <v>130</v>
      </c>
      <c r="C71">
        <v>100</v>
      </c>
      <c r="D71">
        <v>96.1</v>
      </c>
      <c r="E71" s="1" t="s">
        <v>118</v>
      </c>
    </row>
    <row r="72" spans="1:5" ht="15" x14ac:dyDescent="0.25">
      <c r="A72" s="38">
        <v>44688.509282407409</v>
      </c>
      <c r="B72" s="1" t="s">
        <v>332</v>
      </c>
      <c r="C72">
        <v>300</v>
      </c>
      <c r="D72">
        <v>293.7</v>
      </c>
      <c r="E72" s="1" t="s">
        <v>352</v>
      </c>
    </row>
    <row r="73" spans="1:5" ht="15" x14ac:dyDescent="0.25">
      <c r="A73" s="38">
        <v>44688.5546412037</v>
      </c>
      <c r="B73" s="1" t="s">
        <v>353</v>
      </c>
      <c r="C73">
        <v>77</v>
      </c>
      <c r="D73">
        <v>73.099999999999994</v>
      </c>
      <c r="E73" s="1" t="s">
        <v>354</v>
      </c>
    </row>
    <row r="74" spans="1:5" ht="15" x14ac:dyDescent="0.25">
      <c r="A74" s="38">
        <v>44688.594155092593</v>
      </c>
      <c r="B74" s="1" t="s">
        <v>212</v>
      </c>
      <c r="C74">
        <v>100</v>
      </c>
      <c r="D74">
        <v>96.1</v>
      </c>
      <c r="E74" s="1" t="s">
        <v>7</v>
      </c>
    </row>
    <row r="75" spans="1:5" ht="15" x14ac:dyDescent="0.25">
      <c r="A75" s="38">
        <v>44688.977986111109</v>
      </c>
      <c r="B75" s="1" t="s">
        <v>72</v>
      </c>
      <c r="C75">
        <v>100</v>
      </c>
      <c r="D75">
        <v>96.1</v>
      </c>
      <c r="E75" s="1" t="s">
        <v>32</v>
      </c>
    </row>
    <row r="76" spans="1:5" ht="15" x14ac:dyDescent="0.25">
      <c r="A76" s="38">
        <v>44689.358854166669</v>
      </c>
      <c r="B76" s="1" t="s">
        <v>73</v>
      </c>
      <c r="C76">
        <v>500</v>
      </c>
      <c r="D76">
        <v>489.5</v>
      </c>
      <c r="E76" s="1" t="s">
        <v>32</v>
      </c>
    </row>
    <row r="77" spans="1:5" ht="15" x14ac:dyDescent="0.25">
      <c r="A77" s="38">
        <v>44689.407037037039</v>
      </c>
      <c r="B77" s="1" t="s">
        <v>355</v>
      </c>
      <c r="C77">
        <v>2000</v>
      </c>
      <c r="D77">
        <v>1958</v>
      </c>
      <c r="E77" s="1" t="s">
        <v>6</v>
      </c>
    </row>
    <row r="78" spans="1:5" ht="15" x14ac:dyDescent="0.25">
      <c r="A78" s="38">
        <v>44689.50403935185</v>
      </c>
      <c r="B78" s="1" t="s">
        <v>71</v>
      </c>
      <c r="C78">
        <v>100</v>
      </c>
      <c r="D78">
        <v>96.1</v>
      </c>
      <c r="E78" s="1" t="s">
        <v>7</v>
      </c>
    </row>
    <row r="79" spans="1:5" ht="15" x14ac:dyDescent="0.25">
      <c r="A79" s="38">
        <v>44689.505995370368</v>
      </c>
      <c r="B79" s="1" t="s">
        <v>148</v>
      </c>
      <c r="C79">
        <v>300</v>
      </c>
      <c r="D79">
        <v>293.7</v>
      </c>
      <c r="E79" s="1" t="s">
        <v>7</v>
      </c>
    </row>
    <row r="80" spans="1:5" ht="15" x14ac:dyDescent="0.25">
      <c r="A80" s="38">
        <v>44689.547858796293</v>
      </c>
      <c r="B80" s="1" t="s">
        <v>49</v>
      </c>
      <c r="C80">
        <v>500</v>
      </c>
      <c r="D80">
        <v>489.5</v>
      </c>
      <c r="E80" s="1" t="s">
        <v>44</v>
      </c>
    </row>
    <row r="81" spans="1:5" ht="15" x14ac:dyDescent="0.25">
      <c r="A81" s="38">
        <v>44689.82545138889</v>
      </c>
      <c r="B81" s="1" t="s">
        <v>356</v>
      </c>
      <c r="C81">
        <v>500</v>
      </c>
      <c r="D81">
        <v>489.5</v>
      </c>
      <c r="E81" s="1" t="s">
        <v>6</v>
      </c>
    </row>
    <row r="82" spans="1:5" ht="15" x14ac:dyDescent="0.25">
      <c r="A82" s="38">
        <v>44689.876828703702</v>
      </c>
      <c r="B82" s="1" t="s">
        <v>120</v>
      </c>
      <c r="C82">
        <v>4</v>
      </c>
      <c r="D82">
        <v>0.1</v>
      </c>
      <c r="E82" s="1" t="s">
        <v>6</v>
      </c>
    </row>
    <row r="83" spans="1:5" ht="15" x14ac:dyDescent="0.25">
      <c r="A83" s="38">
        <v>44689.901585648149</v>
      </c>
      <c r="B83" s="1" t="s">
        <v>133</v>
      </c>
      <c r="C83">
        <v>200</v>
      </c>
      <c r="D83">
        <v>195.8</v>
      </c>
      <c r="E83" s="1" t="s">
        <v>7</v>
      </c>
    </row>
    <row r="84" spans="1:5" ht="15" x14ac:dyDescent="0.25">
      <c r="A84" s="38">
        <v>44690.576655092591</v>
      </c>
      <c r="B84" s="1" t="s">
        <v>357</v>
      </c>
      <c r="C84">
        <v>1000</v>
      </c>
      <c r="D84">
        <v>979</v>
      </c>
      <c r="E84" s="1" t="s">
        <v>35</v>
      </c>
    </row>
    <row r="85" spans="1:5" ht="15" x14ac:dyDescent="0.25">
      <c r="A85" s="38">
        <v>44690.627488425926</v>
      </c>
      <c r="B85" s="1" t="s">
        <v>281</v>
      </c>
      <c r="C85">
        <v>50</v>
      </c>
      <c r="D85">
        <v>46.1</v>
      </c>
      <c r="E85" s="1" t="s">
        <v>6</v>
      </c>
    </row>
    <row r="86" spans="1:5" ht="15" x14ac:dyDescent="0.25">
      <c r="A86" s="38">
        <v>44690.728206018517</v>
      </c>
      <c r="B86" s="1" t="s">
        <v>183</v>
      </c>
      <c r="C86">
        <v>100</v>
      </c>
      <c r="D86">
        <v>96.1</v>
      </c>
      <c r="E86" s="1" t="s">
        <v>7</v>
      </c>
    </row>
    <row r="87" spans="1:5" ht="15" x14ac:dyDescent="0.25">
      <c r="A87" s="38">
        <v>44690.781423611108</v>
      </c>
      <c r="B87" s="1" t="s">
        <v>332</v>
      </c>
      <c r="C87">
        <v>100</v>
      </c>
      <c r="D87">
        <v>96.1</v>
      </c>
      <c r="E87" s="1" t="s">
        <v>352</v>
      </c>
    </row>
    <row r="88" spans="1:5" ht="15" x14ac:dyDescent="0.25">
      <c r="A88" s="38">
        <v>44690.844918981478</v>
      </c>
      <c r="B88" s="1" t="s">
        <v>69</v>
      </c>
      <c r="C88">
        <v>300</v>
      </c>
      <c r="D88">
        <v>293.7</v>
      </c>
      <c r="E88" s="1" t="s">
        <v>32</v>
      </c>
    </row>
    <row r="89" spans="1:5" ht="15" x14ac:dyDescent="0.25">
      <c r="A89" s="38">
        <v>44690.865474537037</v>
      </c>
      <c r="B89" s="1" t="s">
        <v>153</v>
      </c>
      <c r="C89">
        <v>1000</v>
      </c>
      <c r="D89">
        <v>979</v>
      </c>
      <c r="E89" s="1" t="s">
        <v>7</v>
      </c>
    </row>
    <row r="90" spans="1:5" ht="15" x14ac:dyDescent="0.25">
      <c r="A90" s="38">
        <v>44690.941469907404</v>
      </c>
      <c r="B90" s="1" t="s">
        <v>213</v>
      </c>
      <c r="C90">
        <v>100</v>
      </c>
      <c r="D90">
        <v>96.1</v>
      </c>
      <c r="E90" s="1" t="s">
        <v>7</v>
      </c>
    </row>
    <row r="91" spans="1:5" ht="15" x14ac:dyDescent="0.25">
      <c r="A91" s="38">
        <v>44691.364328703705</v>
      </c>
      <c r="B91" s="1" t="s">
        <v>358</v>
      </c>
      <c r="C91">
        <v>500</v>
      </c>
      <c r="D91">
        <v>489.5</v>
      </c>
      <c r="E91" s="1" t="s">
        <v>359</v>
      </c>
    </row>
    <row r="92" spans="1:5" ht="15" x14ac:dyDescent="0.25">
      <c r="A92" s="38">
        <v>44691.398854166669</v>
      </c>
      <c r="B92" s="1" t="s">
        <v>360</v>
      </c>
      <c r="C92">
        <v>1000</v>
      </c>
      <c r="D92">
        <v>979</v>
      </c>
      <c r="E92" s="1" t="s">
        <v>35</v>
      </c>
    </row>
    <row r="93" spans="1:5" ht="30" x14ac:dyDescent="0.25">
      <c r="A93" s="38">
        <v>44691.609976851854</v>
      </c>
      <c r="B93" s="1" t="s">
        <v>87</v>
      </c>
      <c r="C93">
        <v>100</v>
      </c>
      <c r="D93">
        <v>96.1</v>
      </c>
      <c r="E93" s="83" t="s">
        <v>88</v>
      </c>
    </row>
    <row r="94" spans="1:5" ht="15" x14ac:dyDescent="0.25">
      <c r="A94" s="38">
        <v>44691.710381944446</v>
      </c>
      <c r="B94" s="1" t="s">
        <v>70</v>
      </c>
      <c r="C94">
        <v>500</v>
      </c>
      <c r="D94">
        <v>489.5</v>
      </c>
      <c r="E94" s="1" t="s">
        <v>7</v>
      </c>
    </row>
    <row r="95" spans="1:5" ht="30" x14ac:dyDescent="0.25">
      <c r="A95" s="38">
        <v>44691.751967592594</v>
      </c>
      <c r="B95" s="1" t="s">
        <v>214</v>
      </c>
      <c r="C95">
        <v>300</v>
      </c>
      <c r="D95">
        <v>293.7</v>
      </c>
      <c r="E95" s="83" t="s">
        <v>215</v>
      </c>
    </row>
    <row r="96" spans="1:5" ht="15" x14ac:dyDescent="0.25">
      <c r="A96" s="38">
        <v>44691.805300925924</v>
      </c>
      <c r="B96" s="1" t="s">
        <v>361</v>
      </c>
      <c r="C96">
        <v>1500</v>
      </c>
      <c r="D96">
        <v>1468.5</v>
      </c>
      <c r="E96" s="1" t="s">
        <v>7</v>
      </c>
    </row>
    <row r="97" spans="1:5" ht="15" x14ac:dyDescent="0.25">
      <c r="A97" s="38">
        <v>44691.820740740739</v>
      </c>
      <c r="B97" s="1" t="s">
        <v>217</v>
      </c>
      <c r="C97">
        <v>100</v>
      </c>
      <c r="D97">
        <v>96.1</v>
      </c>
      <c r="E97" s="1" t="s">
        <v>28</v>
      </c>
    </row>
    <row r="98" spans="1:5" ht="15" x14ac:dyDescent="0.25">
      <c r="A98" s="38">
        <v>44691.850671296299</v>
      </c>
      <c r="B98" s="1" t="s">
        <v>362</v>
      </c>
      <c r="C98">
        <v>100</v>
      </c>
      <c r="D98">
        <v>96.1</v>
      </c>
      <c r="E98" s="1" t="s">
        <v>32</v>
      </c>
    </row>
    <row r="99" spans="1:5" ht="15" x14ac:dyDescent="0.25">
      <c r="A99" s="38">
        <v>44692.377650462964</v>
      </c>
      <c r="B99" s="1" t="s">
        <v>131</v>
      </c>
      <c r="C99">
        <v>1000</v>
      </c>
      <c r="D99">
        <v>979</v>
      </c>
      <c r="E99" s="1" t="s">
        <v>270</v>
      </c>
    </row>
    <row r="100" spans="1:5" ht="15" x14ac:dyDescent="0.25">
      <c r="A100" s="38">
        <v>44692.457453703704</v>
      </c>
      <c r="B100" s="1" t="s">
        <v>363</v>
      </c>
      <c r="C100">
        <v>500</v>
      </c>
      <c r="D100">
        <v>489.5</v>
      </c>
      <c r="E100" s="1" t="s">
        <v>6</v>
      </c>
    </row>
    <row r="101" spans="1:5" ht="15" x14ac:dyDescent="0.25">
      <c r="A101" s="38">
        <v>44692.713240740741</v>
      </c>
      <c r="B101" s="1" t="s">
        <v>205</v>
      </c>
      <c r="C101">
        <v>500</v>
      </c>
      <c r="D101">
        <v>489.5</v>
      </c>
      <c r="E101" s="1" t="s">
        <v>38</v>
      </c>
    </row>
    <row r="102" spans="1:5" ht="15" x14ac:dyDescent="0.25">
      <c r="A102" s="38">
        <v>44692.781793981485</v>
      </c>
      <c r="B102" s="1" t="s">
        <v>261</v>
      </c>
      <c r="C102">
        <v>50000</v>
      </c>
      <c r="D102">
        <v>48950</v>
      </c>
      <c r="E102" s="1" t="s">
        <v>271</v>
      </c>
    </row>
    <row r="103" spans="1:5" ht="15" x14ac:dyDescent="0.25">
      <c r="A103" s="38">
        <v>44692.878969907404</v>
      </c>
      <c r="B103" s="1" t="s">
        <v>258</v>
      </c>
      <c r="C103">
        <v>100</v>
      </c>
      <c r="D103">
        <v>96.1</v>
      </c>
      <c r="E103" s="1" t="s">
        <v>6</v>
      </c>
    </row>
    <row r="104" spans="1:5" ht="15" x14ac:dyDescent="0.25">
      <c r="A104" s="38">
        <v>44692.887997685182</v>
      </c>
      <c r="B104" s="1" t="s">
        <v>68</v>
      </c>
      <c r="C104">
        <v>300</v>
      </c>
      <c r="D104">
        <v>293.7</v>
      </c>
      <c r="E104" s="1" t="s">
        <v>5</v>
      </c>
    </row>
    <row r="105" spans="1:5" ht="15" x14ac:dyDescent="0.25">
      <c r="A105" s="38">
        <v>44692.889143518521</v>
      </c>
      <c r="B105" s="1" t="s">
        <v>237</v>
      </c>
      <c r="C105">
        <v>300</v>
      </c>
      <c r="D105">
        <v>293.7</v>
      </c>
      <c r="E105" s="1" t="s">
        <v>7</v>
      </c>
    </row>
    <row r="106" spans="1:5" ht="15" x14ac:dyDescent="0.25">
      <c r="A106" s="38">
        <v>44692.919328703705</v>
      </c>
      <c r="B106" s="1" t="s">
        <v>216</v>
      </c>
      <c r="C106">
        <v>500</v>
      </c>
      <c r="D106">
        <v>489.5</v>
      </c>
      <c r="E106" s="1" t="s">
        <v>208</v>
      </c>
    </row>
    <row r="107" spans="1:5" ht="15" x14ac:dyDescent="0.25">
      <c r="A107" s="38">
        <v>44692.955717592595</v>
      </c>
      <c r="B107" s="1" t="s">
        <v>364</v>
      </c>
      <c r="C107">
        <v>100</v>
      </c>
      <c r="D107">
        <v>96.1</v>
      </c>
      <c r="E107" s="1" t="s">
        <v>365</v>
      </c>
    </row>
    <row r="108" spans="1:5" ht="30" x14ac:dyDescent="0.25">
      <c r="A108" s="38">
        <v>44693.375763888886</v>
      </c>
      <c r="B108" s="1" t="s">
        <v>366</v>
      </c>
      <c r="C108">
        <v>12707</v>
      </c>
      <c r="D108">
        <v>12440.15</v>
      </c>
      <c r="E108" s="83" t="s">
        <v>367</v>
      </c>
    </row>
    <row r="109" spans="1:5" ht="15" x14ac:dyDescent="0.25">
      <c r="A109" s="38">
        <v>44693.410925925928</v>
      </c>
      <c r="B109" s="1" t="s">
        <v>119</v>
      </c>
      <c r="C109">
        <v>100</v>
      </c>
      <c r="D109">
        <v>96.1</v>
      </c>
      <c r="E109" s="1" t="s">
        <v>7</v>
      </c>
    </row>
    <row r="110" spans="1:5" ht="15" x14ac:dyDescent="0.25">
      <c r="A110" s="38">
        <v>44693.433946759258</v>
      </c>
      <c r="B110" s="1" t="s">
        <v>257</v>
      </c>
      <c r="C110">
        <v>1000</v>
      </c>
      <c r="D110">
        <v>979</v>
      </c>
      <c r="E110" s="1" t="s">
        <v>6</v>
      </c>
    </row>
    <row r="111" spans="1:5" ht="15" x14ac:dyDescent="0.25">
      <c r="A111" s="38">
        <v>44693.463541666664</v>
      </c>
      <c r="B111" s="1" t="s">
        <v>368</v>
      </c>
      <c r="C111">
        <v>1000</v>
      </c>
      <c r="D111">
        <v>979</v>
      </c>
      <c r="E111" s="1" t="s">
        <v>167</v>
      </c>
    </row>
    <row r="112" spans="1:5" ht="15" x14ac:dyDescent="0.25">
      <c r="A112" s="38">
        <v>44693.507303240738</v>
      </c>
      <c r="B112" s="1" t="s">
        <v>67</v>
      </c>
      <c r="C112">
        <v>150</v>
      </c>
      <c r="D112">
        <v>146.1</v>
      </c>
      <c r="E112" s="1" t="s">
        <v>7</v>
      </c>
    </row>
    <row r="113" spans="1:5" ht="15" x14ac:dyDescent="0.25">
      <c r="A113" s="38">
        <v>44693.511689814812</v>
      </c>
      <c r="B113" s="1" t="s">
        <v>259</v>
      </c>
      <c r="C113">
        <v>500</v>
      </c>
      <c r="D113">
        <v>489.5</v>
      </c>
      <c r="E113" s="1" t="s">
        <v>277</v>
      </c>
    </row>
    <row r="114" spans="1:5" ht="15" x14ac:dyDescent="0.25">
      <c r="A114" s="38">
        <v>44693.542349537034</v>
      </c>
      <c r="B114" s="1" t="s">
        <v>80</v>
      </c>
      <c r="C114">
        <v>500</v>
      </c>
      <c r="D114">
        <v>489.5</v>
      </c>
      <c r="E114" s="1" t="s">
        <v>36</v>
      </c>
    </row>
    <row r="115" spans="1:5" ht="15" x14ac:dyDescent="0.25">
      <c r="A115" s="38">
        <v>44693.718680555554</v>
      </c>
      <c r="B115" s="1" t="s">
        <v>49</v>
      </c>
      <c r="C115">
        <v>500</v>
      </c>
      <c r="D115">
        <v>489.5</v>
      </c>
      <c r="E115" s="1" t="s">
        <v>105</v>
      </c>
    </row>
    <row r="116" spans="1:5" ht="15" x14ac:dyDescent="0.25">
      <c r="A116" s="38">
        <v>44693.740659722222</v>
      </c>
      <c r="B116" s="1" t="s">
        <v>89</v>
      </c>
      <c r="C116">
        <v>300</v>
      </c>
      <c r="D116">
        <v>293.7</v>
      </c>
      <c r="E116" s="1" t="s">
        <v>7</v>
      </c>
    </row>
    <row r="117" spans="1:5" ht="15" x14ac:dyDescent="0.25">
      <c r="A117" s="38">
        <v>44693.741967592592</v>
      </c>
      <c r="B117" s="1" t="s">
        <v>152</v>
      </c>
      <c r="C117">
        <v>500</v>
      </c>
      <c r="D117">
        <v>489.5</v>
      </c>
      <c r="E117" s="1" t="s">
        <v>32</v>
      </c>
    </row>
    <row r="118" spans="1:5" ht="30" x14ac:dyDescent="0.25">
      <c r="A118" s="38">
        <v>44693.866562499999</v>
      </c>
      <c r="B118" s="1" t="s">
        <v>155</v>
      </c>
      <c r="C118">
        <v>100</v>
      </c>
      <c r="D118">
        <v>96.1</v>
      </c>
      <c r="E118" s="83" t="s">
        <v>141</v>
      </c>
    </row>
    <row r="119" spans="1:5" ht="15" x14ac:dyDescent="0.25">
      <c r="A119" s="38">
        <v>44693.90865740741</v>
      </c>
      <c r="B119" s="1" t="s">
        <v>369</v>
      </c>
      <c r="C119">
        <v>500</v>
      </c>
      <c r="D119">
        <v>489.5</v>
      </c>
      <c r="E119" s="1" t="s">
        <v>7</v>
      </c>
    </row>
    <row r="120" spans="1:5" ht="15" x14ac:dyDescent="0.25">
      <c r="A120" s="38">
        <v>44693.915532407409</v>
      </c>
      <c r="B120" s="1" t="s">
        <v>66</v>
      </c>
      <c r="C120">
        <v>200</v>
      </c>
      <c r="D120">
        <v>195.8</v>
      </c>
      <c r="E120" s="1" t="s">
        <v>43</v>
      </c>
    </row>
    <row r="121" spans="1:5" ht="15" x14ac:dyDescent="0.25">
      <c r="A121" s="38">
        <v>44694.10052083333</v>
      </c>
      <c r="B121" s="1" t="s">
        <v>218</v>
      </c>
      <c r="C121">
        <v>300</v>
      </c>
      <c r="D121">
        <v>293.7</v>
      </c>
      <c r="E121" s="1" t="s">
        <v>7</v>
      </c>
    </row>
    <row r="122" spans="1:5" ht="30" x14ac:dyDescent="0.25">
      <c r="A122" s="38">
        <v>44694.301921296297</v>
      </c>
      <c r="B122" s="1" t="s">
        <v>332</v>
      </c>
      <c r="C122">
        <v>100</v>
      </c>
      <c r="D122">
        <v>96.1</v>
      </c>
      <c r="E122" s="83" t="s">
        <v>370</v>
      </c>
    </row>
    <row r="123" spans="1:5" ht="30" x14ac:dyDescent="0.25">
      <c r="A123" s="38">
        <v>44694.324537037035</v>
      </c>
      <c r="B123" s="1" t="s">
        <v>332</v>
      </c>
      <c r="C123">
        <v>100</v>
      </c>
      <c r="D123">
        <v>96.1</v>
      </c>
      <c r="E123" s="83" t="s">
        <v>371</v>
      </c>
    </row>
    <row r="124" spans="1:5" ht="15" x14ac:dyDescent="0.25">
      <c r="A124" s="38">
        <v>44694.552118055559</v>
      </c>
      <c r="B124" s="1" t="s">
        <v>372</v>
      </c>
      <c r="C124">
        <v>100</v>
      </c>
      <c r="D124">
        <v>96.1</v>
      </c>
      <c r="E124" s="1" t="s">
        <v>373</v>
      </c>
    </row>
    <row r="125" spans="1:5" ht="15" x14ac:dyDescent="0.25">
      <c r="A125" s="38">
        <v>44694.599895833337</v>
      </c>
      <c r="B125" s="1" t="s">
        <v>374</v>
      </c>
      <c r="C125">
        <v>1000</v>
      </c>
      <c r="D125">
        <v>979</v>
      </c>
      <c r="E125" s="1" t="s">
        <v>267</v>
      </c>
    </row>
    <row r="126" spans="1:5" ht="15" x14ac:dyDescent="0.25">
      <c r="A126" s="38">
        <v>44694.614363425928</v>
      </c>
      <c r="B126" s="1" t="s">
        <v>336</v>
      </c>
      <c r="C126">
        <v>5000</v>
      </c>
      <c r="D126">
        <v>4895</v>
      </c>
      <c r="E126" s="1" t="s">
        <v>6</v>
      </c>
    </row>
    <row r="127" spans="1:5" ht="15" x14ac:dyDescent="0.25">
      <c r="A127" s="38">
        <v>44694.835868055554</v>
      </c>
      <c r="B127" s="1" t="s">
        <v>280</v>
      </c>
      <c r="C127">
        <v>2000</v>
      </c>
      <c r="D127">
        <v>1958</v>
      </c>
      <c r="E127" s="1" t="s">
        <v>354</v>
      </c>
    </row>
    <row r="128" spans="1:5" ht="15" x14ac:dyDescent="0.25">
      <c r="A128" s="38">
        <v>44694.850324074076</v>
      </c>
      <c r="B128" s="1" t="s">
        <v>169</v>
      </c>
      <c r="C128">
        <v>500</v>
      </c>
      <c r="D128">
        <v>489.5</v>
      </c>
      <c r="E128" s="1" t="s">
        <v>7</v>
      </c>
    </row>
    <row r="129" spans="1:5" ht="15" x14ac:dyDescent="0.25">
      <c r="A129" s="38">
        <v>44694.987500000003</v>
      </c>
      <c r="B129" s="1" t="s">
        <v>134</v>
      </c>
      <c r="C129">
        <v>500</v>
      </c>
      <c r="D129">
        <v>489.5</v>
      </c>
      <c r="E129" s="1" t="s">
        <v>7</v>
      </c>
    </row>
    <row r="130" spans="1:5" ht="15" x14ac:dyDescent="0.25">
      <c r="A130" s="38">
        <v>44695.333634259259</v>
      </c>
      <c r="B130" s="1" t="s">
        <v>238</v>
      </c>
      <c r="C130">
        <v>500</v>
      </c>
      <c r="D130">
        <v>489.5</v>
      </c>
      <c r="E130" s="1" t="s">
        <v>41</v>
      </c>
    </row>
    <row r="131" spans="1:5" ht="15" x14ac:dyDescent="0.25">
      <c r="A131" s="38">
        <v>44695.345659722225</v>
      </c>
      <c r="B131" s="1" t="s">
        <v>375</v>
      </c>
      <c r="C131">
        <v>500</v>
      </c>
      <c r="D131">
        <v>489.5</v>
      </c>
      <c r="E131" s="1" t="s">
        <v>376</v>
      </c>
    </row>
    <row r="132" spans="1:5" ht="15" x14ac:dyDescent="0.25">
      <c r="A132" s="38">
        <v>44695.466111111113</v>
      </c>
      <c r="B132" s="1" t="s">
        <v>53</v>
      </c>
      <c r="C132">
        <v>1000</v>
      </c>
      <c r="D132">
        <v>979</v>
      </c>
      <c r="E132" s="1" t="s">
        <v>7</v>
      </c>
    </row>
    <row r="133" spans="1:5" ht="15" x14ac:dyDescent="0.25">
      <c r="A133" s="38">
        <v>44695.477453703701</v>
      </c>
      <c r="B133" s="1" t="s">
        <v>332</v>
      </c>
      <c r="C133">
        <v>100</v>
      </c>
      <c r="D133">
        <v>96.1</v>
      </c>
      <c r="E133" s="1" t="s">
        <v>377</v>
      </c>
    </row>
    <row r="134" spans="1:5" ht="15" x14ac:dyDescent="0.25">
      <c r="A134" s="38">
        <v>44695.538981481484</v>
      </c>
      <c r="B134" s="1" t="s">
        <v>90</v>
      </c>
      <c r="C134">
        <v>300</v>
      </c>
      <c r="D134">
        <v>293.7</v>
      </c>
      <c r="E134" s="1" t="s">
        <v>7</v>
      </c>
    </row>
    <row r="135" spans="1:5" ht="15" x14ac:dyDescent="0.25">
      <c r="A135" s="38">
        <v>44695.539849537039</v>
      </c>
      <c r="B135" s="1" t="s">
        <v>378</v>
      </c>
      <c r="C135">
        <v>500</v>
      </c>
      <c r="D135">
        <v>489.5</v>
      </c>
      <c r="E135" s="1" t="s">
        <v>7</v>
      </c>
    </row>
    <row r="136" spans="1:5" ht="15" x14ac:dyDescent="0.25">
      <c r="A136" s="38">
        <v>44695.551435185182</v>
      </c>
      <c r="B136" s="1" t="s">
        <v>65</v>
      </c>
      <c r="C136">
        <v>300</v>
      </c>
      <c r="D136">
        <v>293.7</v>
      </c>
      <c r="E136" s="1" t="s">
        <v>7</v>
      </c>
    </row>
    <row r="137" spans="1:5" ht="15" x14ac:dyDescent="0.25">
      <c r="A137" s="38">
        <v>44695.563807870371</v>
      </c>
      <c r="B137" s="1" t="s">
        <v>135</v>
      </c>
      <c r="C137">
        <v>300</v>
      </c>
      <c r="D137">
        <v>293.7</v>
      </c>
      <c r="E137" s="1" t="s">
        <v>32</v>
      </c>
    </row>
    <row r="138" spans="1:5" ht="15" x14ac:dyDescent="0.25">
      <c r="A138" s="38">
        <v>44695.657013888886</v>
      </c>
      <c r="B138" s="1" t="s">
        <v>269</v>
      </c>
      <c r="C138">
        <v>500</v>
      </c>
      <c r="D138">
        <v>489.5</v>
      </c>
      <c r="E138" s="1" t="s">
        <v>7</v>
      </c>
    </row>
    <row r="139" spans="1:5" ht="15" x14ac:dyDescent="0.25">
      <c r="A139" s="38">
        <v>44695.74800925926</v>
      </c>
      <c r="B139" s="1" t="s">
        <v>91</v>
      </c>
      <c r="C139">
        <v>100</v>
      </c>
      <c r="D139">
        <v>96.1</v>
      </c>
      <c r="E139" s="1" t="s">
        <v>32</v>
      </c>
    </row>
    <row r="140" spans="1:5" ht="15" x14ac:dyDescent="0.25">
      <c r="A140" s="38">
        <v>44695.775821759256</v>
      </c>
      <c r="B140" s="1" t="s">
        <v>379</v>
      </c>
      <c r="C140">
        <v>100</v>
      </c>
      <c r="D140">
        <v>96.1</v>
      </c>
      <c r="E140" s="1" t="s">
        <v>7</v>
      </c>
    </row>
    <row r="141" spans="1:5" ht="15" x14ac:dyDescent="0.25">
      <c r="A141" s="38">
        <v>44695.815393518518</v>
      </c>
      <c r="B141" s="1" t="s">
        <v>200</v>
      </c>
      <c r="C141">
        <v>100</v>
      </c>
      <c r="D141">
        <v>96.1</v>
      </c>
      <c r="E141" s="1" t="s">
        <v>7</v>
      </c>
    </row>
    <row r="142" spans="1:5" ht="15" x14ac:dyDescent="0.25">
      <c r="A142" s="38">
        <v>44695.899201388886</v>
      </c>
      <c r="B142" s="1" t="s">
        <v>219</v>
      </c>
      <c r="C142">
        <v>500</v>
      </c>
      <c r="D142">
        <v>489.5</v>
      </c>
      <c r="E142" s="1" t="s">
        <v>220</v>
      </c>
    </row>
    <row r="143" spans="1:5" ht="15" x14ac:dyDescent="0.25">
      <c r="A143" s="38">
        <v>44695.937118055554</v>
      </c>
      <c r="B143" s="1" t="s">
        <v>268</v>
      </c>
      <c r="C143">
        <v>250</v>
      </c>
      <c r="D143">
        <v>244.75</v>
      </c>
      <c r="E143" s="1" t="s">
        <v>32</v>
      </c>
    </row>
    <row r="144" spans="1:5" ht="15" x14ac:dyDescent="0.25">
      <c r="A144" s="38">
        <v>44696.354270833333</v>
      </c>
      <c r="B144" s="1" t="s">
        <v>221</v>
      </c>
      <c r="C144">
        <v>300</v>
      </c>
      <c r="D144">
        <v>293.7</v>
      </c>
      <c r="E144" s="1" t="s">
        <v>32</v>
      </c>
    </row>
    <row r="145" spans="1:5" ht="15" x14ac:dyDescent="0.25">
      <c r="A145" s="38">
        <v>44696.406388888892</v>
      </c>
      <c r="B145" s="1" t="s">
        <v>157</v>
      </c>
      <c r="C145">
        <v>100</v>
      </c>
      <c r="D145">
        <v>96.1</v>
      </c>
      <c r="E145" s="1" t="s">
        <v>32</v>
      </c>
    </row>
    <row r="146" spans="1:5" ht="15" x14ac:dyDescent="0.25">
      <c r="A146" s="38">
        <v>44696.559745370374</v>
      </c>
      <c r="B146" s="1" t="s">
        <v>149</v>
      </c>
      <c r="C146">
        <v>500</v>
      </c>
      <c r="D146">
        <v>489.5</v>
      </c>
      <c r="E146" s="1" t="s">
        <v>46</v>
      </c>
    </row>
    <row r="147" spans="1:5" ht="15" x14ac:dyDescent="0.25">
      <c r="A147" s="38">
        <v>44696.630462962959</v>
      </c>
      <c r="B147" s="1" t="s">
        <v>380</v>
      </c>
      <c r="C147">
        <v>100</v>
      </c>
      <c r="D147">
        <v>96.1</v>
      </c>
      <c r="E147" s="1" t="s">
        <v>167</v>
      </c>
    </row>
    <row r="148" spans="1:5" ht="15" x14ac:dyDescent="0.25">
      <c r="A148" s="38">
        <v>44696.645312499997</v>
      </c>
      <c r="B148" s="1" t="s">
        <v>381</v>
      </c>
      <c r="C148">
        <v>5000</v>
      </c>
      <c r="D148">
        <v>4895</v>
      </c>
      <c r="E148" s="1" t="s">
        <v>277</v>
      </c>
    </row>
    <row r="149" spans="1:5" ht="15" x14ac:dyDescent="0.25">
      <c r="A149" s="38">
        <v>44696.730127314811</v>
      </c>
      <c r="B149" s="1" t="s">
        <v>382</v>
      </c>
      <c r="C149">
        <v>5000</v>
      </c>
      <c r="D149">
        <v>4895</v>
      </c>
      <c r="E149" s="1" t="s">
        <v>383</v>
      </c>
    </row>
    <row r="150" spans="1:5" ht="15" x14ac:dyDescent="0.25">
      <c r="A150" s="38">
        <v>44696.733159722222</v>
      </c>
      <c r="B150" s="1" t="s">
        <v>170</v>
      </c>
      <c r="C150">
        <v>100</v>
      </c>
      <c r="D150">
        <v>96.1</v>
      </c>
      <c r="E150" s="1" t="s">
        <v>7</v>
      </c>
    </row>
    <row r="151" spans="1:5" ht="15" x14ac:dyDescent="0.25">
      <c r="A151" s="38">
        <v>44696.836782407408</v>
      </c>
      <c r="B151" s="1" t="s">
        <v>239</v>
      </c>
      <c r="C151">
        <v>100</v>
      </c>
      <c r="D151">
        <v>96.1</v>
      </c>
      <c r="E151" s="1" t="s">
        <v>7</v>
      </c>
    </row>
    <row r="152" spans="1:5" ht="15" x14ac:dyDescent="0.25">
      <c r="A152" s="38">
        <v>44696.867812500001</v>
      </c>
      <c r="B152" s="1" t="s">
        <v>81</v>
      </c>
      <c r="C152">
        <v>300</v>
      </c>
      <c r="D152">
        <v>293.7</v>
      </c>
      <c r="E152" s="1" t="s">
        <v>32</v>
      </c>
    </row>
    <row r="153" spans="1:5" ht="15" x14ac:dyDescent="0.25">
      <c r="A153" s="38">
        <v>44697.062986111108</v>
      </c>
      <c r="B153" s="1" t="s">
        <v>58</v>
      </c>
      <c r="C153">
        <v>100</v>
      </c>
      <c r="D153">
        <v>96.1</v>
      </c>
      <c r="E153" s="1" t="s">
        <v>32</v>
      </c>
    </row>
    <row r="154" spans="1:5" ht="15" x14ac:dyDescent="0.25">
      <c r="A154" s="38">
        <v>44697.111203703702</v>
      </c>
      <c r="B154" s="1" t="s">
        <v>384</v>
      </c>
      <c r="C154">
        <v>300</v>
      </c>
      <c r="D154">
        <v>293.7</v>
      </c>
      <c r="E154" s="1" t="s">
        <v>167</v>
      </c>
    </row>
    <row r="155" spans="1:5" ht="15" x14ac:dyDescent="0.25">
      <c r="A155" s="38">
        <v>44697.405960648146</v>
      </c>
      <c r="B155" s="1" t="s">
        <v>244</v>
      </c>
      <c r="C155">
        <v>300</v>
      </c>
      <c r="D155">
        <v>293.7</v>
      </c>
      <c r="E155" s="1" t="s">
        <v>277</v>
      </c>
    </row>
    <row r="156" spans="1:5" ht="15" x14ac:dyDescent="0.25">
      <c r="A156" s="38">
        <v>44697.454305555555</v>
      </c>
      <c r="B156" s="1" t="s">
        <v>63</v>
      </c>
      <c r="C156">
        <v>300</v>
      </c>
      <c r="D156">
        <v>293.7</v>
      </c>
      <c r="E156" s="1" t="s">
        <v>36</v>
      </c>
    </row>
    <row r="157" spans="1:5" ht="15" x14ac:dyDescent="0.25">
      <c r="A157" s="38">
        <v>44697.47929398148</v>
      </c>
      <c r="B157" s="1" t="s">
        <v>385</v>
      </c>
      <c r="C157">
        <v>500</v>
      </c>
      <c r="D157">
        <v>489.5</v>
      </c>
      <c r="E157" s="1" t="s">
        <v>386</v>
      </c>
    </row>
    <row r="158" spans="1:5" ht="15" x14ac:dyDescent="0.25">
      <c r="A158" s="38">
        <v>44697.527418981481</v>
      </c>
      <c r="B158" s="1" t="s">
        <v>387</v>
      </c>
      <c r="C158">
        <v>500</v>
      </c>
      <c r="D158">
        <v>489.5</v>
      </c>
      <c r="E158" s="1" t="s">
        <v>167</v>
      </c>
    </row>
    <row r="159" spans="1:5" ht="15" x14ac:dyDescent="0.25">
      <c r="A159" s="38">
        <v>44697.528506944444</v>
      </c>
      <c r="B159" s="1" t="s">
        <v>387</v>
      </c>
      <c r="C159">
        <v>500</v>
      </c>
      <c r="D159">
        <v>489.5</v>
      </c>
      <c r="E159" s="1" t="s">
        <v>277</v>
      </c>
    </row>
    <row r="160" spans="1:5" ht="15" x14ac:dyDescent="0.25">
      <c r="A160" s="38">
        <v>44697.820520833331</v>
      </c>
      <c r="B160" s="1" t="s">
        <v>158</v>
      </c>
      <c r="C160">
        <v>30</v>
      </c>
      <c r="D160">
        <v>26.1</v>
      </c>
      <c r="E160" s="1" t="s">
        <v>7</v>
      </c>
    </row>
    <row r="161" spans="1:5" ht="15" x14ac:dyDescent="0.25">
      <c r="A161" s="38">
        <v>44697.852071759262</v>
      </c>
      <c r="B161" s="1" t="s">
        <v>171</v>
      </c>
      <c r="C161">
        <v>30</v>
      </c>
      <c r="D161">
        <v>26.1</v>
      </c>
      <c r="E161" s="1" t="s">
        <v>7</v>
      </c>
    </row>
    <row r="162" spans="1:5" ht="15" x14ac:dyDescent="0.25">
      <c r="A162" s="38">
        <v>44697.8984837963</v>
      </c>
      <c r="B162" s="1" t="s">
        <v>92</v>
      </c>
      <c r="C162">
        <v>100</v>
      </c>
      <c r="D162">
        <v>96.1</v>
      </c>
      <c r="E162" s="1" t="s">
        <v>28</v>
      </c>
    </row>
    <row r="163" spans="1:5" ht="15" x14ac:dyDescent="0.25">
      <c r="A163" s="38">
        <v>44697.937708333331</v>
      </c>
      <c r="B163" s="1" t="s">
        <v>152</v>
      </c>
      <c r="C163">
        <v>500</v>
      </c>
      <c r="D163">
        <v>489.5</v>
      </c>
      <c r="E163" s="1" t="s">
        <v>7</v>
      </c>
    </row>
    <row r="164" spans="1:5" ht="15" x14ac:dyDescent="0.25">
      <c r="A164" s="38">
        <v>44698.366006944445</v>
      </c>
      <c r="B164" s="1" t="s">
        <v>272</v>
      </c>
      <c r="C164">
        <v>100</v>
      </c>
      <c r="D164">
        <v>96.1</v>
      </c>
      <c r="E164" s="1" t="s">
        <v>32</v>
      </c>
    </row>
    <row r="165" spans="1:5" ht="15" x14ac:dyDescent="0.25">
      <c r="A165" s="38">
        <v>44698.396944444445</v>
      </c>
      <c r="B165" s="1" t="s">
        <v>150</v>
      </c>
      <c r="C165">
        <v>1000</v>
      </c>
      <c r="D165">
        <v>979</v>
      </c>
      <c r="E165" s="1" t="s">
        <v>36</v>
      </c>
    </row>
    <row r="166" spans="1:5" ht="15" x14ac:dyDescent="0.25">
      <c r="A166" s="38">
        <v>44698.41783564815</v>
      </c>
      <c r="B166" s="1" t="s">
        <v>332</v>
      </c>
      <c r="C166">
        <v>100</v>
      </c>
      <c r="D166">
        <v>96.1</v>
      </c>
      <c r="E166" s="1" t="s">
        <v>167</v>
      </c>
    </row>
    <row r="167" spans="1:5" ht="15" x14ac:dyDescent="0.25">
      <c r="A167" s="38">
        <v>44698.41814814815</v>
      </c>
      <c r="B167" s="1" t="s">
        <v>64</v>
      </c>
      <c r="C167">
        <v>1500</v>
      </c>
      <c r="D167">
        <v>1468.5</v>
      </c>
      <c r="E167" s="1" t="s">
        <v>354</v>
      </c>
    </row>
    <row r="168" spans="1:5" ht="15" x14ac:dyDescent="0.25">
      <c r="A168" s="38">
        <v>44698.499201388891</v>
      </c>
      <c r="B168" s="1" t="s">
        <v>62</v>
      </c>
      <c r="C168">
        <v>100</v>
      </c>
      <c r="D168">
        <v>96.1</v>
      </c>
      <c r="E168" s="1" t="s">
        <v>32</v>
      </c>
    </row>
    <row r="169" spans="1:5" ht="15" x14ac:dyDescent="0.25">
      <c r="A169" s="38">
        <v>44698.557916666665</v>
      </c>
      <c r="B169" s="1" t="s">
        <v>388</v>
      </c>
      <c r="C169">
        <v>100</v>
      </c>
      <c r="D169">
        <v>96.1</v>
      </c>
      <c r="E169" s="1" t="s">
        <v>7</v>
      </c>
    </row>
    <row r="170" spans="1:5" ht="15" x14ac:dyDescent="0.25">
      <c r="A170" s="38">
        <v>44698.623611111114</v>
      </c>
      <c r="B170" s="1" t="s">
        <v>240</v>
      </c>
      <c r="C170">
        <v>500</v>
      </c>
      <c r="D170">
        <v>489.5</v>
      </c>
      <c r="E170" s="1" t="s">
        <v>6</v>
      </c>
    </row>
    <row r="171" spans="1:5" ht="15" x14ac:dyDescent="0.25">
      <c r="A171" s="38">
        <v>44698.812002314815</v>
      </c>
      <c r="B171" s="1" t="s">
        <v>142</v>
      </c>
      <c r="C171">
        <v>100</v>
      </c>
      <c r="D171">
        <v>96.1</v>
      </c>
      <c r="E171" s="1" t="s">
        <v>32</v>
      </c>
    </row>
    <row r="172" spans="1:5" ht="15" x14ac:dyDescent="0.25">
      <c r="A172" s="38">
        <v>44699.308472222219</v>
      </c>
      <c r="B172" s="1" t="s">
        <v>389</v>
      </c>
      <c r="C172">
        <v>100</v>
      </c>
      <c r="D172">
        <v>96.1</v>
      </c>
      <c r="E172" s="1" t="s">
        <v>167</v>
      </c>
    </row>
    <row r="173" spans="1:5" ht="15" x14ac:dyDescent="0.25">
      <c r="A173" s="38">
        <v>44699.399363425924</v>
      </c>
      <c r="B173" s="1" t="s">
        <v>241</v>
      </c>
      <c r="C173">
        <v>100</v>
      </c>
      <c r="D173">
        <v>96.1</v>
      </c>
      <c r="E173" s="1" t="s">
        <v>108</v>
      </c>
    </row>
    <row r="174" spans="1:5" ht="15" x14ac:dyDescent="0.25">
      <c r="A174" s="38">
        <v>44699.528148148151</v>
      </c>
      <c r="B174" s="1" t="s">
        <v>61</v>
      </c>
      <c r="C174">
        <v>100</v>
      </c>
      <c r="D174">
        <v>96.1</v>
      </c>
      <c r="E174" s="1" t="s">
        <v>28</v>
      </c>
    </row>
    <row r="175" spans="1:5" ht="15" x14ac:dyDescent="0.25">
      <c r="A175" s="38">
        <v>44699.678807870368</v>
      </c>
      <c r="B175" s="1" t="s">
        <v>390</v>
      </c>
      <c r="C175">
        <v>1000</v>
      </c>
      <c r="D175">
        <v>979</v>
      </c>
      <c r="E175" s="1" t="s">
        <v>31</v>
      </c>
    </row>
    <row r="176" spans="1:5" ht="15" x14ac:dyDescent="0.25">
      <c r="A176" s="38">
        <v>44699.699247685188</v>
      </c>
      <c r="B176" s="1" t="s">
        <v>109</v>
      </c>
      <c r="C176">
        <v>100</v>
      </c>
      <c r="D176">
        <v>96.1</v>
      </c>
      <c r="E176" s="1" t="s">
        <v>32</v>
      </c>
    </row>
    <row r="177" spans="1:5" ht="15" x14ac:dyDescent="0.25">
      <c r="A177" s="38">
        <v>44699.74181712963</v>
      </c>
      <c r="B177" s="1" t="s">
        <v>60</v>
      </c>
      <c r="C177">
        <v>300</v>
      </c>
      <c r="D177">
        <v>293.7</v>
      </c>
      <c r="E177" s="1" t="s">
        <v>7</v>
      </c>
    </row>
    <row r="178" spans="1:5" ht="15" x14ac:dyDescent="0.25">
      <c r="A178" s="38">
        <v>44699.880289351851</v>
      </c>
      <c r="B178" s="1" t="s">
        <v>110</v>
      </c>
      <c r="C178">
        <v>500</v>
      </c>
      <c r="D178">
        <v>489.5</v>
      </c>
      <c r="E178" s="1" t="s">
        <v>7</v>
      </c>
    </row>
    <row r="179" spans="1:5" ht="15" x14ac:dyDescent="0.25">
      <c r="A179" s="38">
        <v>44699.907812500001</v>
      </c>
      <c r="B179" s="1" t="s">
        <v>391</v>
      </c>
      <c r="C179">
        <v>100</v>
      </c>
      <c r="D179">
        <v>96.1</v>
      </c>
      <c r="E179" s="1" t="s">
        <v>167</v>
      </c>
    </row>
    <row r="180" spans="1:5" ht="15" x14ac:dyDescent="0.25">
      <c r="A180" s="38">
        <v>44699.953622685185</v>
      </c>
      <c r="B180" s="1" t="s">
        <v>40</v>
      </c>
      <c r="C180">
        <v>50</v>
      </c>
      <c r="D180">
        <v>46.1</v>
      </c>
      <c r="E180" s="1" t="s">
        <v>7</v>
      </c>
    </row>
    <row r="181" spans="1:5" ht="15" x14ac:dyDescent="0.25">
      <c r="A181" s="38">
        <v>44699.956400462965</v>
      </c>
      <c r="B181" s="1" t="s">
        <v>240</v>
      </c>
      <c r="C181">
        <v>1000</v>
      </c>
      <c r="D181">
        <v>979</v>
      </c>
      <c r="E181" s="1" t="s">
        <v>267</v>
      </c>
    </row>
    <row r="182" spans="1:5" ht="15" x14ac:dyDescent="0.25">
      <c r="A182" s="38">
        <v>44700.447731481479</v>
      </c>
      <c r="B182" s="1" t="s">
        <v>59</v>
      </c>
      <c r="C182">
        <v>100</v>
      </c>
      <c r="D182">
        <v>96.1</v>
      </c>
      <c r="E182" s="1" t="s">
        <v>45</v>
      </c>
    </row>
    <row r="183" spans="1:5" ht="15" x14ac:dyDescent="0.25">
      <c r="A183" s="38">
        <v>44700.491168981483</v>
      </c>
      <c r="B183" s="1" t="s">
        <v>392</v>
      </c>
      <c r="C183">
        <v>13000</v>
      </c>
      <c r="D183">
        <v>12727</v>
      </c>
      <c r="E183" s="1" t="s">
        <v>6</v>
      </c>
    </row>
    <row r="184" spans="1:5" ht="15" x14ac:dyDescent="0.25">
      <c r="A184" s="38">
        <v>44700.575115740743</v>
      </c>
      <c r="B184" s="1" t="s">
        <v>144</v>
      </c>
      <c r="C184">
        <v>10</v>
      </c>
      <c r="D184">
        <v>6.1</v>
      </c>
      <c r="E184" s="1" t="s">
        <v>393</v>
      </c>
    </row>
    <row r="185" spans="1:5" ht="15" x14ac:dyDescent="0.25">
      <c r="A185" s="38">
        <v>44700.700590277775</v>
      </c>
      <c r="B185" s="1" t="s">
        <v>172</v>
      </c>
      <c r="C185">
        <v>31</v>
      </c>
      <c r="D185">
        <v>27.1</v>
      </c>
      <c r="E185" s="1" t="s">
        <v>7</v>
      </c>
    </row>
    <row r="186" spans="1:5" ht="15" x14ac:dyDescent="0.25">
      <c r="A186" s="38">
        <v>44700.711030092592</v>
      </c>
      <c r="B186" s="1" t="s">
        <v>250</v>
      </c>
      <c r="C186">
        <v>300</v>
      </c>
      <c r="D186">
        <v>293.7</v>
      </c>
      <c r="E186" s="1" t="s">
        <v>32</v>
      </c>
    </row>
    <row r="187" spans="1:5" ht="15" x14ac:dyDescent="0.25">
      <c r="A187" s="38">
        <v>44700.721273148149</v>
      </c>
      <c r="B187" s="1" t="s">
        <v>99</v>
      </c>
      <c r="C187">
        <v>100</v>
      </c>
      <c r="D187">
        <v>96.1</v>
      </c>
      <c r="E187" s="1" t="s">
        <v>7</v>
      </c>
    </row>
    <row r="188" spans="1:5" ht="15" x14ac:dyDescent="0.25">
      <c r="A188" s="38">
        <v>44700.776759259257</v>
      </c>
      <c r="B188" s="1" t="s">
        <v>58</v>
      </c>
      <c r="C188">
        <v>100</v>
      </c>
      <c r="D188">
        <v>96.1</v>
      </c>
      <c r="E188" s="1" t="s">
        <v>7</v>
      </c>
    </row>
    <row r="189" spans="1:5" ht="15" x14ac:dyDescent="0.25">
      <c r="A189" s="38">
        <v>44700.791145833333</v>
      </c>
      <c r="B189" s="1" t="s">
        <v>332</v>
      </c>
      <c r="C189">
        <v>100</v>
      </c>
      <c r="D189">
        <v>96.1</v>
      </c>
      <c r="E189" s="1" t="s">
        <v>394</v>
      </c>
    </row>
    <row r="190" spans="1:5" ht="15" x14ac:dyDescent="0.25">
      <c r="A190" s="38">
        <v>44700.79278935185</v>
      </c>
      <c r="B190" s="1" t="s">
        <v>69</v>
      </c>
      <c r="C190">
        <v>300</v>
      </c>
      <c r="D190">
        <v>293.7</v>
      </c>
      <c r="E190" s="1" t="s">
        <v>126</v>
      </c>
    </row>
    <row r="191" spans="1:5" ht="15" x14ac:dyDescent="0.25">
      <c r="A191" s="38">
        <v>44700.843946759262</v>
      </c>
      <c r="B191" s="1" t="s">
        <v>52</v>
      </c>
      <c r="C191">
        <v>500</v>
      </c>
      <c r="D191">
        <v>489.5</v>
      </c>
      <c r="E191" s="1" t="s">
        <v>167</v>
      </c>
    </row>
    <row r="192" spans="1:5" ht="15" x14ac:dyDescent="0.25">
      <c r="A192" s="38">
        <v>44700.846226851849</v>
      </c>
      <c r="B192" s="1" t="s">
        <v>52</v>
      </c>
      <c r="C192">
        <v>500</v>
      </c>
      <c r="D192">
        <v>489.5</v>
      </c>
      <c r="E192" s="1" t="s">
        <v>395</v>
      </c>
    </row>
    <row r="193" spans="1:5" ht="15" x14ac:dyDescent="0.25">
      <c r="A193" s="38">
        <v>44700.848668981482</v>
      </c>
      <c r="B193" s="1" t="s">
        <v>52</v>
      </c>
      <c r="C193">
        <v>500</v>
      </c>
      <c r="D193">
        <v>489.5</v>
      </c>
      <c r="E193" s="1" t="s">
        <v>277</v>
      </c>
    </row>
    <row r="194" spans="1:5" ht="15" x14ac:dyDescent="0.25">
      <c r="A194" s="38">
        <v>44700.877974537034</v>
      </c>
      <c r="B194" s="1" t="s">
        <v>332</v>
      </c>
      <c r="C194">
        <v>100</v>
      </c>
      <c r="D194">
        <v>96.1</v>
      </c>
      <c r="E194" s="1" t="s">
        <v>394</v>
      </c>
    </row>
    <row r="195" spans="1:5" ht="15" x14ac:dyDescent="0.25">
      <c r="A195" s="38">
        <v>44700.952569444446</v>
      </c>
      <c r="B195" s="1" t="s">
        <v>262</v>
      </c>
      <c r="C195">
        <v>300</v>
      </c>
      <c r="D195">
        <v>293.7</v>
      </c>
      <c r="E195" s="1" t="s">
        <v>7</v>
      </c>
    </row>
    <row r="196" spans="1:5" ht="15" x14ac:dyDescent="0.25">
      <c r="A196" s="38">
        <v>44700.983495370368</v>
      </c>
      <c r="B196" s="1" t="s">
        <v>396</v>
      </c>
      <c r="C196">
        <v>100</v>
      </c>
      <c r="D196">
        <v>96.1</v>
      </c>
      <c r="E196" s="1" t="s">
        <v>397</v>
      </c>
    </row>
    <row r="197" spans="1:5" ht="15" x14ac:dyDescent="0.25">
      <c r="A197" s="38">
        <v>44701.443402777775</v>
      </c>
      <c r="B197" s="1" t="s">
        <v>332</v>
      </c>
      <c r="C197">
        <v>100</v>
      </c>
      <c r="D197">
        <v>96.1</v>
      </c>
      <c r="E197" s="1" t="s">
        <v>394</v>
      </c>
    </row>
    <row r="198" spans="1:5" ht="15" x14ac:dyDescent="0.25">
      <c r="A198" s="38">
        <v>44701.534328703703</v>
      </c>
      <c r="B198" s="1" t="s">
        <v>106</v>
      </c>
      <c r="C198">
        <v>100</v>
      </c>
      <c r="D198">
        <v>96.1</v>
      </c>
      <c r="E198" s="1" t="s">
        <v>41</v>
      </c>
    </row>
    <row r="199" spans="1:5" ht="15" x14ac:dyDescent="0.25">
      <c r="A199" s="38">
        <v>44701.64402777778</v>
      </c>
      <c r="B199" s="1" t="s">
        <v>93</v>
      </c>
      <c r="C199">
        <v>300</v>
      </c>
      <c r="D199">
        <v>293.7</v>
      </c>
      <c r="E199" s="1" t="s">
        <v>7</v>
      </c>
    </row>
    <row r="200" spans="1:5" ht="15" x14ac:dyDescent="0.25">
      <c r="A200" s="38">
        <v>44701.648796296293</v>
      </c>
      <c r="B200" s="1" t="s">
        <v>398</v>
      </c>
      <c r="C200">
        <v>300</v>
      </c>
      <c r="D200">
        <v>293.7</v>
      </c>
      <c r="E200" s="1" t="s">
        <v>7</v>
      </c>
    </row>
    <row r="201" spans="1:5" ht="15" x14ac:dyDescent="0.25">
      <c r="A201" s="38">
        <v>44701.658136574071</v>
      </c>
      <c r="B201" s="1" t="s">
        <v>332</v>
      </c>
      <c r="C201">
        <v>100</v>
      </c>
      <c r="D201">
        <v>96.1</v>
      </c>
      <c r="E201" s="1" t="s">
        <v>167</v>
      </c>
    </row>
    <row r="202" spans="1:5" ht="15" x14ac:dyDescent="0.25">
      <c r="A202" s="38">
        <v>44701.690810185188</v>
      </c>
      <c r="B202" s="1" t="s">
        <v>155</v>
      </c>
      <c r="C202">
        <v>300</v>
      </c>
      <c r="D202">
        <v>293.7</v>
      </c>
      <c r="E202" s="1" t="s">
        <v>176</v>
      </c>
    </row>
    <row r="203" spans="1:5" ht="15" x14ac:dyDescent="0.25">
      <c r="A203" s="38">
        <v>44701.823993055557</v>
      </c>
      <c r="B203" s="1" t="s">
        <v>57</v>
      </c>
      <c r="C203">
        <v>250</v>
      </c>
      <c r="D203">
        <v>244.75</v>
      </c>
      <c r="E203" s="1" t="s">
        <v>7</v>
      </c>
    </row>
    <row r="204" spans="1:5" ht="15" x14ac:dyDescent="0.25">
      <c r="A204" s="38">
        <v>44701.84511574074</v>
      </c>
      <c r="B204" s="1" t="s">
        <v>332</v>
      </c>
      <c r="C204">
        <v>100</v>
      </c>
      <c r="D204">
        <v>96.1</v>
      </c>
      <c r="E204" s="1" t="s">
        <v>167</v>
      </c>
    </row>
    <row r="205" spans="1:5" ht="15" x14ac:dyDescent="0.25">
      <c r="A205" s="38">
        <v>44701.869942129626</v>
      </c>
      <c r="B205" s="1" t="s">
        <v>136</v>
      </c>
      <c r="C205">
        <v>1000</v>
      </c>
      <c r="D205">
        <v>979</v>
      </c>
      <c r="E205" s="1" t="s">
        <v>36</v>
      </c>
    </row>
    <row r="206" spans="1:5" ht="15" x14ac:dyDescent="0.25">
      <c r="A206" s="38">
        <v>44701.903761574074</v>
      </c>
      <c r="B206" s="1" t="s">
        <v>363</v>
      </c>
      <c r="C206">
        <v>100</v>
      </c>
      <c r="D206">
        <v>96.1</v>
      </c>
      <c r="E206" s="1" t="s">
        <v>31</v>
      </c>
    </row>
    <row r="207" spans="1:5" ht="15" x14ac:dyDescent="0.25">
      <c r="A207" s="38">
        <v>44701.993831018517</v>
      </c>
      <c r="B207" s="1" t="s">
        <v>173</v>
      </c>
      <c r="C207">
        <v>100</v>
      </c>
      <c r="D207">
        <v>96.1</v>
      </c>
      <c r="E207" s="1" t="s">
        <v>7</v>
      </c>
    </row>
    <row r="208" spans="1:5" ht="15" x14ac:dyDescent="0.25">
      <c r="A208" s="38">
        <v>44702.151747685188</v>
      </c>
      <c r="B208" s="1" t="s">
        <v>174</v>
      </c>
      <c r="C208">
        <v>200</v>
      </c>
      <c r="D208">
        <v>195.8</v>
      </c>
      <c r="E208" s="1" t="s">
        <v>7</v>
      </c>
    </row>
    <row r="209" spans="1:5" ht="15" x14ac:dyDescent="0.25">
      <c r="A209" s="38">
        <v>44702.35560185185</v>
      </c>
      <c r="B209" s="1" t="s">
        <v>165</v>
      </c>
      <c r="C209">
        <v>100</v>
      </c>
      <c r="D209">
        <v>96.1</v>
      </c>
      <c r="E209" s="1" t="s">
        <v>38</v>
      </c>
    </row>
    <row r="210" spans="1:5" ht="15" x14ac:dyDescent="0.25">
      <c r="A210" s="38">
        <v>44702.37771990741</v>
      </c>
      <c r="B210" s="1" t="s">
        <v>274</v>
      </c>
      <c r="C210">
        <v>300</v>
      </c>
      <c r="D210">
        <v>293.7</v>
      </c>
      <c r="E210" s="1" t="s">
        <v>32</v>
      </c>
    </row>
    <row r="211" spans="1:5" ht="15" x14ac:dyDescent="0.25">
      <c r="A211" s="38">
        <v>44702.395844907405</v>
      </c>
      <c r="B211" s="1" t="s">
        <v>399</v>
      </c>
      <c r="C211">
        <v>100</v>
      </c>
      <c r="D211">
        <v>96.1</v>
      </c>
      <c r="E211" s="1" t="s">
        <v>229</v>
      </c>
    </row>
    <row r="212" spans="1:5" ht="15" x14ac:dyDescent="0.25">
      <c r="A212" s="38">
        <v>44702.482256944444</v>
      </c>
      <c r="B212" s="1" t="s">
        <v>56</v>
      </c>
      <c r="C212">
        <v>100</v>
      </c>
      <c r="D212">
        <v>96.1</v>
      </c>
      <c r="E212" s="1" t="s">
        <v>7</v>
      </c>
    </row>
    <row r="213" spans="1:5" ht="30" x14ac:dyDescent="0.25">
      <c r="A213" s="38">
        <v>44702.600775462961</v>
      </c>
      <c r="B213" s="1" t="s">
        <v>177</v>
      </c>
      <c r="C213">
        <v>500</v>
      </c>
      <c r="D213">
        <v>489.5</v>
      </c>
      <c r="E213" s="83" t="s">
        <v>178</v>
      </c>
    </row>
    <row r="214" spans="1:5" ht="15" x14ac:dyDescent="0.25">
      <c r="A214" s="38">
        <v>44702.655821759261</v>
      </c>
      <c r="B214" s="1" t="s">
        <v>175</v>
      </c>
      <c r="C214">
        <v>100</v>
      </c>
      <c r="D214">
        <v>96.1</v>
      </c>
      <c r="E214" s="1" t="s">
        <v>7</v>
      </c>
    </row>
    <row r="215" spans="1:5" ht="15" x14ac:dyDescent="0.25">
      <c r="A215" s="38">
        <v>44702.780960648146</v>
      </c>
      <c r="B215" s="1" t="s">
        <v>242</v>
      </c>
      <c r="C215">
        <v>100</v>
      </c>
      <c r="D215">
        <v>96.1</v>
      </c>
      <c r="E215" s="1" t="s">
        <v>32</v>
      </c>
    </row>
    <row r="216" spans="1:5" ht="15" x14ac:dyDescent="0.25">
      <c r="A216" s="38">
        <v>44702.840567129628</v>
      </c>
      <c r="B216" s="1" t="s">
        <v>159</v>
      </c>
      <c r="C216">
        <v>100</v>
      </c>
      <c r="D216">
        <v>96.1</v>
      </c>
      <c r="E216" s="1" t="s">
        <v>160</v>
      </c>
    </row>
    <row r="217" spans="1:5" ht="15" x14ac:dyDescent="0.25">
      <c r="A217" s="38">
        <v>44702.99150462963</v>
      </c>
      <c r="B217" s="1" t="s">
        <v>154</v>
      </c>
      <c r="C217">
        <v>5000</v>
      </c>
      <c r="D217">
        <v>4895</v>
      </c>
      <c r="E217" s="1" t="s">
        <v>31</v>
      </c>
    </row>
    <row r="218" spans="1:5" ht="15" x14ac:dyDescent="0.25">
      <c r="A218" s="38">
        <v>44703.017627314817</v>
      </c>
      <c r="B218" s="1" t="s">
        <v>400</v>
      </c>
      <c r="C218">
        <v>500</v>
      </c>
      <c r="D218">
        <v>489.5</v>
      </c>
      <c r="E218" s="1" t="s">
        <v>31</v>
      </c>
    </row>
    <row r="219" spans="1:5" ht="15" x14ac:dyDescent="0.25">
      <c r="A219" s="38">
        <v>44703.025995370372</v>
      </c>
      <c r="B219" s="1" t="s">
        <v>401</v>
      </c>
      <c r="C219">
        <v>500</v>
      </c>
      <c r="D219">
        <v>489.5</v>
      </c>
      <c r="E219" s="1" t="s">
        <v>46</v>
      </c>
    </row>
    <row r="220" spans="1:5" ht="15" x14ac:dyDescent="0.25">
      <c r="A220" s="38">
        <v>44703.370752314811</v>
      </c>
      <c r="B220" s="1" t="s">
        <v>140</v>
      </c>
      <c r="C220">
        <v>200</v>
      </c>
      <c r="D220">
        <v>195.8</v>
      </c>
      <c r="E220" s="1" t="s">
        <v>143</v>
      </c>
    </row>
    <row r="221" spans="1:5" ht="30" x14ac:dyDescent="0.25">
      <c r="A221" s="38">
        <v>44703.683275462965</v>
      </c>
      <c r="B221" s="1" t="s">
        <v>275</v>
      </c>
      <c r="C221">
        <v>100</v>
      </c>
      <c r="D221">
        <v>96.1</v>
      </c>
      <c r="E221" s="83" t="s">
        <v>276</v>
      </c>
    </row>
    <row r="222" spans="1:5" ht="15" x14ac:dyDescent="0.25">
      <c r="A222" s="38">
        <v>44703.942766203705</v>
      </c>
      <c r="B222" s="1" t="s">
        <v>402</v>
      </c>
      <c r="C222">
        <v>300</v>
      </c>
      <c r="D222">
        <v>293.7</v>
      </c>
      <c r="E222" s="1" t="s">
        <v>35</v>
      </c>
    </row>
    <row r="223" spans="1:5" ht="15" x14ac:dyDescent="0.25">
      <c r="A223" s="38">
        <v>44704.364976851852</v>
      </c>
      <c r="B223" s="1" t="s">
        <v>332</v>
      </c>
      <c r="C223">
        <v>100</v>
      </c>
      <c r="D223">
        <v>96.1</v>
      </c>
      <c r="E223" s="1" t="s">
        <v>395</v>
      </c>
    </row>
    <row r="224" spans="1:5" ht="15" x14ac:dyDescent="0.25">
      <c r="A224" s="38">
        <v>44704.495451388888</v>
      </c>
      <c r="B224" s="1" t="s">
        <v>403</v>
      </c>
      <c r="C224">
        <v>5000</v>
      </c>
      <c r="D224">
        <v>4895</v>
      </c>
      <c r="E224" s="1" t="s">
        <v>395</v>
      </c>
    </row>
    <row r="225" spans="1:5" ht="15" x14ac:dyDescent="0.25">
      <c r="A225" s="38">
        <v>44704.509675925925</v>
      </c>
      <c r="B225" s="1" t="s">
        <v>234</v>
      </c>
      <c r="C225">
        <v>1000</v>
      </c>
      <c r="D225">
        <v>979</v>
      </c>
      <c r="E225" s="1" t="s">
        <v>167</v>
      </c>
    </row>
    <row r="226" spans="1:5" ht="15" x14ac:dyDescent="0.25">
      <c r="A226" s="38">
        <v>44704.510729166665</v>
      </c>
      <c r="B226" s="1" t="s">
        <v>234</v>
      </c>
      <c r="C226">
        <v>1000</v>
      </c>
      <c r="D226">
        <v>979</v>
      </c>
      <c r="E226" s="1" t="s">
        <v>395</v>
      </c>
    </row>
    <row r="227" spans="1:5" ht="15" x14ac:dyDescent="0.25">
      <c r="A227" s="38">
        <v>44704.511689814812</v>
      </c>
      <c r="B227" s="1" t="s">
        <v>234</v>
      </c>
      <c r="C227">
        <v>1000</v>
      </c>
      <c r="D227">
        <v>979</v>
      </c>
      <c r="E227" s="1" t="s">
        <v>277</v>
      </c>
    </row>
    <row r="228" spans="1:5" ht="15" x14ac:dyDescent="0.25">
      <c r="A228" s="38">
        <v>44704.621817129628</v>
      </c>
      <c r="B228" s="1" t="s">
        <v>340</v>
      </c>
      <c r="C228">
        <v>400</v>
      </c>
      <c r="D228">
        <v>391.6</v>
      </c>
      <c r="E228" s="1" t="s">
        <v>404</v>
      </c>
    </row>
    <row r="229" spans="1:5" ht="15" x14ac:dyDescent="0.25">
      <c r="A229" s="38">
        <v>44704.665324074071</v>
      </c>
      <c r="B229" s="1" t="s">
        <v>405</v>
      </c>
      <c r="C229">
        <v>5000</v>
      </c>
      <c r="D229">
        <v>4895</v>
      </c>
      <c r="E229" s="1" t="s">
        <v>6</v>
      </c>
    </row>
    <row r="230" spans="1:5" ht="15" x14ac:dyDescent="0.25">
      <c r="A230" s="38">
        <v>44704.705972222226</v>
      </c>
      <c r="B230" s="1" t="s">
        <v>55</v>
      </c>
      <c r="C230">
        <v>20</v>
      </c>
      <c r="D230">
        <v>16.100000000000001</v>
      </c>
      <c r="E230" s="1" t="s">
        <v>7</v>
      </c>
    </row>
    <row r="231" spans="1:5" ht="15" x14ac:dyDescent="0.25">
      <c r="A231" s="38">
        <v>44704.721597222226</v>
      </c>
      <c r="B231" s="1" t="s">
        <v>363</v>
      </c>
      <c r="C231">
        <v>100</v>
      </c>
      <c r="D231">
        <v>96.1</v>
      </c>
      <c r="E231" s="1" t="s">
        <v>406</v>
      </c>
    </row>
    <row r="232" spans="1:5" ht="15" x14ac:dyDescent="0.25">
      <c r="A232" s="38">
        <v>44704.738715277781</v>
      </c>
      <c r="B232" s="1" t="s">
        <v>332</v>
      </c>
      <c r="C232">
        <v>300</v>
      </c>
      <c r="D232">
        <v>293.7</v>
      </c>
      <c r="E232" s="1" t="s">
        <v>395</v>
      </c>
    </row>
    <row r="233" spans="1:5" ht="15" x14ac:dyDescent="0.25">
      <c r="A233" s="38">
        <v>44704.74523148148</v>
      </c>
      <c r="B233" s="1" t="s">
        <v>332</v>
      </c>
      <c r="C233">
        <v>300</v>
      </c>
      <c r="D233">
        <v>293.7</v>
      </c>
      <c r="E233" s="1" t="s">
        <v>277</v>
      </c>
    </row>
    <row r="234" spans="1:5" ht="15" x14ac:dyDescent="0.25">
      <c r="A234" s="38">
        <v>44704.879687499997</v>
      </c>
      <c r="B234" s="1" t="s">
        <v>168</v>
      </c>
      <c r="C234">
        <v>100</v>
      </c>
      <c r="D234">
        <v>96.1</v>
      </c>
      <c r="E234" s="1" t="s">
        <v>7</v>
      </c>
    </row>
    <row r="235" spans="1:5" ht="15" x14ac:dyDescent="0.25">
      <c r="A235" s="38">
        <v>44705.055856481478</v>
      </c>
      <c r="B235" s="1" t="s">
        <v>332</v>
      </c>
      <c r="C235">
        <v>100</v>
      </c>
      <c r="D235">
        <v>96.1</v>
      </c>
      <c r="E235" s="1" t="s">
        <v>373</v>
      </c>
    </row>
    <row r="236" spans="1:5" ht="15" x14ac:dyDescent="0.25">
      <c r="A236" s="38">
        <v>44705.286909722221</v>
      </c>
      <c r="B236" s="1" t="s">
        <v>137</v>
      </c>
      <c r="C236">
        <v>100</v>
      </c>
      <c r="D236">
        <v>96.1</v>
      </c>
      <c r="E236" s="1" t="s">
        <v>36</v>
      </c>
    </row>
    <row r="237" spans="1:5" ht="15" x14ac:dyDescent="0.25">
      <c r="A237" s="38">
        <v>44705.400891203702</v>
      </c>
      <c r="B237" s="1" t="s">
        <v>407</v>
      </c>
      <c r="C237">
        <v>5000</v>
      </c>
      <c r="D237">
        <v>4895</v>
      </c>
      <c r="E237" s="1" t="s">
        <v>31</v>
      </c>
    </row>
    <row r="238" spans="1:5" ht="15" x14ac:dyDescent="0.25">
      <c r="A238" s="38">
        <v>44705.439074074071</v>
      </c>
      <c r="B238" s="1" t="s">
        <v>332</v>
      </c>
      <c r="C238">
        <v>300</v>
      </c>
      <c r="D238">
        <v>293.7</v>
      </c>
      <c r="E238" s="1" t="s">
        <v>373</v>
      </c>
    </row>
    <row r="239" spans="1:5" ht="15" x14ac:dyDescent="0.25">
      <c r="A239" s="38">
        <v>44705.585277777776</v>
      </c>
      <c r="B239" s="1" t="s">
        <v>243</v>
      </c>
      <c r="C239">
        <v>100</v>
      </c>
      <c r="D239">
        <v>96.1</v>
      </c>
      <c r="E239" s="1" t="s">
        <v>7</v>
      </c>
    </row>
    <row r="240" spans="1:5" ht="15" x14ac:dyDescent="0.25">
      <c r="A240" s="38">
        <v>44705.589467592596</v>
      </c>
      <c r="B240" s="1" t="s">
        <v>133</v>
      </c>
      <c r="C240">
        <v>300</v>
      </c>
      <c r="D240">
        <v>293.7</v>
      </c>
      <c r="E240" s="1" t="s">
        <v>7</v>
      </c>
    </row>
    <row r="241" spans="1:5" ht="15" x14ac:dyDescent="0.25">
      <c r="A241" s="38">
        <v>44705.615231481483</v>
      </c>
      <c r="B241" s="1" t="s">
        <v>363</v>
      </c>
      <c r="C241">
        <v>100</v>
      </c>
      <c r="D241">
        <v>96.1</v>
      </c>
      <c r="E241" s="1" t="s">
        <v>229</v>
      </c>
    </row>
    <row r="242" spans="1:5" ht="15" x14ac:dyDescent="0.25">
      <c r="A242" s="38">
        <v>44705.652708333335</v>
      </c>
      <c r="B242" s="1" t="s">
        <v>94</v>
      </c>
      <c r="C242">
        <v>100</v>
      </c>
      <c r="D242">
        <v>96.1</v>
      </c>
      <c r="E242" s="1" t="s">
        <v>7</v>
      </c>
    </row>
    <row r="243" spans="1:5" ht="15" x14ac:dyDescent="0.25">
      <c r="A243" s="38">
        <v>44705.725046296298</v>
      </c>
      <c r="B243" s="1" t="s">
        <v>408</v>
      </c>
      <c r="C243">
        <v>300</v>
      </c>
      <c r="D243">
        <v>293.7</v>
      </c>
      <c r="E243" s="1" t="s">
        <v>409</v>
      </c>
    </row>
    <row r="244" spans="1:5" ht="15" x14ac:dyDescent="0.25">
      <c r="A244" s="38">
        <v>44705.746469907404</v>
      </c>
      <c r="B244" s="1" t="s">
        <v>231</v>
      </c>
      <c r="C244">
        <v>500</v>
      </c>
      <c r="D244">
        <v>489.5</v>
      </c>
      <c r="E244" s="1" t="s">
        <v>7</v>
      </c>
    </row>
    <row r="245" spans="1:5" ht="15" x14ac:dyDescent="0.25">
      <c r="A245" s="38">
        <v>44705.883935185186</v>
      </c>
      <c r="B245" s="1" t="s">
        <v>332</v>
      </c>
      <c r="C245">
        <v>100</v>
      </c>
      <c r="D245">
        <v>96.1</v>
      </c>
      <c r="E245" s="1" t="s">
        <v>373</v>
      </c>
    </row>
    <row r="246" spans="1:5" ht="15" x14ac:dyDescent="0.25">
      <c r="A246" s="38">
        <v>44705.920474537037</v>
      </c>
      <c r="B246" s="1" t="s">
        <v>410</v>
      </c>
      <c r="C246">
        <v>500</v>
      </c>
      <c r="D246">
        <v>489.5</v>
      </c>
      <c r="E246" s="1" t="s">
        <v>167</v>
      </c>
    </row>
    <row r="247" spans="1:5" ht="15" x14ac:dyDescent="0.25">
      <c r="A247" s="38">
        <v>44705.920949074076</v>
      </c>
      <c r="B247" s="1" t="s">
        <v>410</v>
      </c>
      <c r="C247">
        <v>500</v>
      </c>
      <c r="D247">
        <v>489.5</v>
      </c>
      <c r="E247" s="1" t="s">
        <v>395</v>
      </c>
    </row>
    <row r="248" spans="1:5" ht="15" x14ac:dyDescent="0.25">
      <c r="A248" s="38">
        <v>44705.921412037038</v>
      </c>
      <c r="B248" s="1" t="s">
        <v>410</v>
      </c>
      <c r="C248">
        <v>500</v>
      </c>
      <c r="D248">
        <v>489.5</v>
      </c>
      <c r="E248" s="1" t="s">
        <v>411</v>
      </c>
    </row>
    <row r="249" spans="1:5" ht="15" x14ac:dyDescent="0.25">
      <c r="A249" s="38">
        <v>44705.921875</v>
      </c>
      <c r="B249" s="1" t="s">
        <v>410</v>
      </c>
      <c r="C249">
        <v>500</v>
      </c>
      <c r="D249">
        <v>489.5</v>
      </c>
      <c r="E249" s="1" t="s">
        <v>412</v>
      </c>
    </row>
    <row r="250" spans="1:5" ht="15" x14ac:dyDescent="0.25">
      <c r="A250" s="38">
        <v>44705.922395833331</v>
      </c>
      <c r="B250" s="1" t="s">
        <v>410</v>
      </c>
      <c r="C250">
        <v>500</v>
      </c>
      <c r="D250">
        <v>489.5</v>
      </c>
      <c r="E250" s="1" t="s">
        <v>413</v>
      </c>
    </row>
    <row r="251" spans="1:5" ht="15" x14ac:dyDescent="0.25">
      <c r="A251" s="38">
        <v>44706.511782407404</v>
      </c>
      <c r="B251" s="1" t="s">
        <v>52</v>
      </c>
      <c r="C251">
        <v>500</v>
      </c>
      <c r="D251">
        <v>489.5</v>
      </c>
      <c r="E251" s="1" t="s">
        <v>7</v>
      </c>
    </row>
    <row r="252" spans="1:5" ht="15" x14ac:dyDescent="0.25">
      <c r="A252" s="38">
        <v>44706.586145833331</v>
      </c>
      <c r="B252" s="1" t="s">
        <v>54</v>
      </c>
      <c r="C252">
        <v>1000</v>
      </c>
      <c r="D252">
        <v>979</v>
      </c>
      <c r="E252" s="1" t="s">
        <v>7</v>
      </c>
    </row>
    <row r="253" spans="1:5" ht="15" x14ac:dyDescent="0.25">
      <c r="A253" s="38">
        <v>44706.628969907404</v>
      </c>
      <c r="B253" s="1" t="s">
        <v>180</v>
      </c>
      <c r="C253">
        <v>100</v>
      </c>
      <c r="D253">
        <v>96.1</v>
      </c>
      <c r="E253" s="1" t="s">
        <v>7</v>
      </c>
    </row>
    <row r="254" spans="1:5" ht="15" x14ac:dyDescent="0.25">
      <c r="A254" s="38">
        <v>44706.650601851848</v>
      </c>
      <c r="B254" s="1" t="s">
        <v>257</v>
      </c>
      <c r="C254">
        <v>1000</v>
      </c>
      <c r="D254">
        <v>979</v>
      </c>
      <c r="E254" s="1" t="s">
        <v>411</v>
      </c>
    </row>
    <row r="255" spans="1:5" ht="15" x14ac:dyDescent="0.25">
      <c r="A255" s="38">
        <v>44706.724965277775</v>
      </c>
      <c r="B255" s="1" t="s">
        <v>279</v>
      </c>
      <c r="C255">
        <v>100</v>
      </c>
      <c r="D255">
        <v>96.1</v>
      </c>
      <c r="E255" s="1" t="s">
        <v>7</v>
      </c>
    </row>
    <row r="256" spans="1:5" ht="15" x14ac:dyDescent="0.25">
      <c r="A256" s="38">
        <v>44706.798935185187</v>
      </c>
      <c r="B256" s="1" t="s">
        <v>95</v>
      </c>
      <c r="C256">
        <v>1000</v>
      </c>
      <c r="D256">
        <v>979</v>
      </c>
      <c r="E256" s="1" t="s">
        <v>7</v>
      </c>
    </row>
    <row r="257" spans="1:5" ht="15" x14ac:dyDescent="0.25">
      <c r="A257" s="38">
        <v>44706.866898148146</v>
      </c>
      <c r="B257" s="1" t="s">
        <v>332</v>
      </c>
      <c r="C257">
        <v>300</v>
      </c>
      <c r="D257">
        <v>293.7</v>
      </c>
      <c r="E257" s="1" t="s">
        <v>412</v>
      </c>
    </row>
    <row r="258" spans="1:5" ht="15" x14ac:dyDescent="0.25">
      <c r="A258" s="38">
        <v>44706.8903125</v>
      </c>
      <c r="B258" s="1" t="s">
        <v>414</v>
      </c>
      <c r="C258">
        <v>300</v>
      </c>
      <c r="D258">
        <v>293.7</v>
      </c>
      <c r="E258" s="1" t="s">
        <v>395</v>
      </c>
    </row>
    <row r="259" spans="1:5" ht="30" x14ac:dyDescent="0.25">
      <c r="A259" s="38">
        <v>44707.324108796296</v>
      </c>
      <c r="B259" s="1" t="s">
        <v>161</v>
      </c>
      <c r="C259">
        <v>300</v>
      </c>
      <c r="D259">
        <v>293.7</v>
      </c>
      <c r="E259" s="83" t="s">
        <v>138</v>
      </c>
    </row>
    <row r="260" spans="1:5" ht="15" x14ac:dyDescent="0.25">
      <c r="A260" s="38">
        <v>44707.346516203703</v>
      </c>
      <c r="B260" s="1" t="s">
        <v>224</v>
      </c>
      <c r="C260">
        <v>100</v>
      </c>
      <c r="D260">
        <v>96.1</v>
      </c>
      <c r="E260" s="1" t="s">
        <v>32</v>
      </c>
    </row>
    <row r="261" spans="1:5" ht="15" x14ac:dyDescent="0.25">
      <c r="A261" s="38">
        <v>44707.354641203703</v>
      </c>
      <c r="B261" s="1" t="s">
        <v>107</v>
      </c>
      <c r="C261">
        <v>1500</v>
      </c>
      <c r="D261">
        <v>1468.5</v>
      </c>
      <c r="E261" s="1" t="s">
        <v>7</v>
      </c>
    </row>
    <row r="262" spans="1:5" ht="30" x14ac:dyDescent="0.25">
      <c r="A262" s="38">
        <v>44707.373668981483</v>
      </c>
      <c r="B262" s="1" t="s">
        <v>366</v>
      </c>
      <c r="C262">
        <v>10190</v>
      </c>
      <c r="D262">
        <v>9976.01</v>
      </c>
      <c r="E262" s="83" t="s">
        <v>415</v>
      </c>
    </row>
    <row r="263" spans="1:5" ht="15" x14ac:dyDescent="0.25">
      <c r="A263" s="38">
        <v>44707.411724537036</v>
      </c>
      <c r="B263" s="1" t="s">
        <v>332</v>
      </c>
      <c r="C263">
        <v>100</v>
      </c>
      <c r="D263">
        <v>96.1</v>
      </c>
      <c r="E263" s="1" t="s">
        <v>411</v>
      </c>
    </row>
    <row r="264" spans="1:5" ht="15" x14ac:dyDescent="0.25">
      <c r="A264" s="38">
        <v>44707.446238425924</v>
      </c>
      <c r="B264" s="1" t="s">
        <v>96</v>
      </c>
      <c r="C264">
        <v>300</v>
      </c>
      <c r="D264">
        <v>293.7</v>
      </c>
      <c r="E264" s="1" t="s">
        <v>7</v>
      </c>
    </row>
    <row r="265" spans="1:5" ht="15" x14ac:dyDescent="0.25">
      <c r="A265" s="38">
        <v>44707.896203703705</v>
      </c>
      <c r="B265" s="1" t="s">
        <v>181</v>
      </c>
      <c r="C265">
        <v>1000</v>
      </c>
      <c r="D265">
        <v>979</v>
      </c>
      <c r="E265" s="1" t="s">
        <v>32</v>
      </c>
    </row>
    <row r="266" spans="1:5" ht="15" x14ac:dyDescent="0.25">
      <c r="A266" s="38">
        <v>44707.971064814818</v>
      </c>
      <c r="B266" s="1" t="s">
        <v>416</v>
      </c>
      <c r="C266">
        <v>50</v>
      </c>
      <c r="D266">
        <v>46.1</v>
      </c>
      <c r="E266" s="1" t="s">
        <v>417</v>
      </c>
    </row>
    <row r="267" spans="1:5" ht="15" x14ac:dyDescent="0.25">
      <c r="A267" s="38">
        <v>44707.972314814811</v>
      </c>
      <c r="B267" s="1" t="s">
        <v>416</v>
      </c>
      <c r="C267">
        <v>50</v>
      </c>
      <c r="D267">
        <v>46.1</v>
      </c>
      <c r="E267" s="1" t="s">
        <v>418</v>
      </c>
    </row>
    <row r="268" spans="1:5" ht="15" x14ac:dyDescent="0.25">
      <c r="A268" s="38">
        <v>44707.973900462966</v>
      </c>
      <c r="B268" s="1" t="s">
        <v>416</v>
      </c>
      <c r="C268">
        <v>50</v>
      </c>
      <c r="D268">
        <v>46.1</v>
      </c>
      <c r="E268" s="1" t="s">
        <v>419</v>
      </c>
    </row>
    <row r="269" spans="1:5" ht="15" x14ac:dyDescent="0.25">
      <c r="A269" s="38">
        <v>44707.985729166663</v>
      </c>
      <c r="B269" s="1" t="s">
        <v>332</v>
      </c>
      <c r="C269">
        <v>300</v>
      </c>
      <c r="D269">
        <v>293.7</v>
      </c>
      <c r="E269" s="1" t="s">
        <v>413</v>
      </c>
    </row>
    <row r="270" spans="1:5" ht="15" x14ac:dyDescent="0.25">
      <c r="A270" s="38">
        <v>44707.986701388887</v>
      </c>
      <c r="B270" s="1" t="s">
        <v>247</v>
      </c>
      <c r="C270">
        <v>500</v>
      </c>
      <c r="D270">
        <v>489.5</v>
      </c>
      <c r="E270" s="1" t="s">
        <v>7</v>
      </c>
    </row>
    <row r="271" spans="1:5" ht="15" x14ac:dyDescent="0.25">
      <c r="A271" s="38">
        <v>44708.36513888889</v>
      </c>
      <c r="B271" s="1" t="s">
        <v>332</v>
      </c>
      <c r="C271">
        <v>100</v>
      </c>
      <c r="D271">
        <v>96.1</v>
      </c>
      <c r="E271" s="1" t="s">
        <v>412</v>
      </c>
    </row>
    <row r="272" spans="1:5" ht="15" x14ac:dyDescent="0.25">
      <c r="A272" s="38">
        <v>44708.403981481482</v>
      </c>
      <c r="B272" s="1" t="s">
        <v>97</v>
      </c>
      <c r="C272">
        <v>200</v>
      </c>
      <c r="D272">
        <v>195.8</v>
      </c>
      <c r="E272" s="1" t="s">
        <v>37</v>
      </c>
    </row>
    <row r="273" spans="1:5" ht="15" x14ac:dyDescent="0.25">
      <c r="A273" s="38">
        <v>44708.433483796296</v>
      </c>
      <c r="B273" s="1" t="s">
        <v>225</v>
      </c>
      <c r="C273">
        <v>500</v>
      </c>
      <c r="D273">
        <v>489.5</v>
      </c>
      <c r="E273" s="1" t="s">
        <v>7</v>
      </c>
    </row>
    <row r="274" spans="1:5" ht="15" x14ac:dyDescent="0.25">
      <c r="A274" s="38">
        <v>44708.469733796293</v>
      </c>
      <c r="B274" s="1" t="s">
        <v>226</v>
      </c>
      <c r="C274">
        <v>100</v>
      </c>
      <c r="D274">
        <v>96.1</v>
      </c>
      <c r="E274" s="1" t="s">
        <v>36</v>
      </c>
    </row>
    <row r="275" spans="1:5" ht="15" x14ac:dyDescent="0.25">
      <c r="A275" s="38">
        <v>44708.533946759257</v>
      </c>
      <c r="B275" s="1" t="s">
        <v>420</v>
      </c>
      <c r="C275">
        <v>1</v>
      </c>
      <c r="D275">
        <v>-2.9</v>
      </c>
      <c r="E275" s="1" t="s">
        <v>6</v>
      </c>
    </row>
    <row r="276" spans="1:5" ht="15" x14ac:dyDescent="0.25">
      <c r="A276" s="38">
        <v>44708.539942129632</v>
      </c>
      <c r="B276" s="1" t="s">
        <v>421</v>
      </c>
      <c r="C276">
        <v>300</v>
      </c>
      <c r="D276">
        <v>293.7</v>
      </c>
      <c r="E276" s="1" t="s">
        <v>7</v>
      </c>
    </row>
    <row r="277" spans="1:5" ht="15" x14ac:dyDescent="0.25">
      <c r="A277" s="38">
        <v>44708.553229166668</v>
      </c>
      <c r="B277" s="1" t="s">
        <v>121</v>
      </c>
      <c r="C277">
        <v>1000</v>
      </c>
      <c r="D277">
        <v>979</v>
      </c>
      <c r="E277" s="1" t="s">
        <v>28</v>
      </c>
    </row>
    <row r="278" spans="1:5" ht="15" x14ac:dyDescent="0.25">
      <c r="A278" s="38">
        <v>44708.604687500003</v>
      </c>
      <c r="B278" s="1" t="s">
        <v>332</v>
      </c>
      <c r="C278">
        <v>20000</v>
      </c>
      <c r="D278">
        <v>19580</v>
      </c>
      <c r="E278" s="1" t="s">
        <v>417</v>
      </c>
    </row>
    <row r="279" spans="1:5" ht="15" x14ac:dyDescent="0.25">
      <c r="A279" s="38">
        <v>44708.636203703703</v>
      </c>
      <c r="B279" s="1" t="s">
        <v>422</v>
      </c>
      <c r="C279">
        <v>500</v>
      </c>
      <c r="D279">
        <v>489.5</v>
      </c>
      <c r="E279" s="1" t="s">
        <v>395</v>
      </c>
    </row>
    <row r="280" spans="1:5" ht="15" x14ac:dyDescent="0.25">
      <c r="A280" s="38">
        <v>44708.654097222221</v>
      </c>
      <c r="B280" s="1" t="s">
        <v>423</v>
      </c>
      <c r="C280">
        <v>400</v>
      </c>
      <c r="D280">
        <v>391.6</v>
      </c>
      <c r="E280" s="1" t="s">
        <v>424</v>
      </c>
    </row>
    <row r="281" spans="1:5" ht="15" x14ac:dyDescent="0.25">
      <c r="A281" s="38">
        <v>44708.654652777775</v>
      </c>
      <c r="B281" s="1" t="s">
        <v>423</v>
      </c>
      <c r="C281">
        <v>300</v>
      </c>
      <c r="D281">
        <v>293.7</v>
      </c>
      <c r="E281" s="1" t="s">
        <v>425</v>
      </c>
    </row>
    <row r="282" spans="1:5" ht="15" x14ac:dyDescent="0.25">
      <c r="A282" s="38">
        <v>44708.698599537034</v>
      </c>
      <c r="B282" s="1" t="s">
        <v>98</v>
      </c>
      <c r="C282">
        <v>300</v>
      </c>
      <c r="D282">
        <v>293.7</v>
      </c>
      <c r="E282" s="1" t="s">
        <v>7</v>
      </c>
    </row>
    <row r="283" spans="1:5" ht="15" x14ac:dyDescent="0.25">
      <c r="A283" s="38">
        <v>44708.785219907404</v>
      </c>
      <c r="B283" s="1" t="s">
        <v>47</v>
      </c>
      <c r="C283">
        <v>5000</v>
      </c>
      <c r="D283">
        <v>4895</v>
      </c>
      <c r="E283" s="1" t="s">
        <v>412</v>
      </c>
    </row>
    <row r="284" spans="1:5" ht="15" x14ac:dyDescent="0.25">
      <c r="A284" s="38">
        <v>44708.785902777781</v>
      </c>
      <c r="B284" s="1" t="s">
        <v>47</v>
      </c>
      <c r="C284">
        <v>5000</v>
      </c>
      <c r="D284">
        <v>4895</v>
      </c>
      <c r="E284" s="1" t="s">
        <v>413</v>
      </c>
    </row>
    <row r="285" spans="1:5" ht="15" x14ac:dyDescent="0.25">
      <c r="A285" s="38">
        <v>44709.410381944443</v>
      </c>
      <c r="B285" s="1" t="s">
        <v>421</v>
      </c>
      <c r="C285">
        <v>300</v>
      </c>
      <c r="D285">
        <v>293.7</v>
      </c>
      <c r="E285" s="1" t="s">
        <v>7</v>
      </c>
    </row>
    <row r="286" spans="1:5" ht="15" x14ac:dyDescent="0.25">
      <c r="A286" s="38">
        <v>44709.647916666669</v>
      </c>
      <c r="B286" s="1" t="s">
        <v>426</v>
      </c>
      <c r="C286">
        <v>500</v>
      </c>
      <c r="D286">
        <v>489.5</v>
      </c>
      <c r="E286" s="1" t="s">
        <v>411</v>
      </c>
    </row>
    <row r="287" spans="1:5" ht="15" x14ac:dyDescent="0.25">
      <c r="A287" s="38">
        <v>44709.698518518519</v>
      </c>
      <c r="B287" s="1" t="s">
        <v>51</v>
      </c>
      <c r="C287">
        <v>50</v>
      </c>
      <c r="D287">
        <v>46.1</v>
      </c>
      <c r="E287" s="1" t="s">
        <v>7</v>
      </c>
    </row>
    <row r="288" spans="1:5" ht="15" x14ac:dyDescent="0.25">
      <c r="A288" s="38">
        <v>44709.766793981478</v>
      </c>
      <c r="B288" s="1" t="s">
        <v>115</v>
      </c>
      <c r="C288">
        <v>3000</v>
      </c>
      <c r="D288">
        <v>2937</v>
      </c>
      <c r="E288" s="1" t="s">
        <v>32</v>
      </c>
    </row>
    <row r="289" spans="1:5" ht="15" x14ac:dyDescent="0.25">
      <c r="A289" s="38">
        <v>44709.805763888886</v>
      </c>
      <c r="B289" s="1" t="s">
        <v>227</v>
      </c>
      <c r="C289">
        <v>100</v>
      </c>
      <c r="D289">
        <v>96.1</v>
      </c>
      <c r="E289" s="1" t="s">
        <v>228</v>
      </c>
    </row>
    <row r="290" spans="1:5" ht="15" x14ac:dyDescent="0.25">
      <c r="A290" s="38">
        <v>44709.918067129627</v>
      </c>
      <c r="B290" s="1" t="s">
        <v>332</v>
      </c>
      <c r="C290">
        <v>100</v>
      </c>
      <c r="D290">
        <v>96.1</v>
      </c>
      <c r="E290" s="1" t="s">
        <v>427</v>
      </c>
    </row>
    <row r="291" spans="1:5" ht="15" x14ac:dyDescent="0.25">
      <c r="A291" s="38">
        <v>44710.401099537034</v>
      </c>
      <c r="B291" s="1" t="s">
        <v>132</v>
      </c>
      <c r="C291">
        <v>500</v>
      </c>
      <c r="D291">
        <v>489.5</v>
      </c>
      <c r="E291" s="1" t="s">
        <v>395</v>
      </c>
    </row>
    <row r="292" spans="1:5" ht="15" x14ac:dyDescent="0.25">
      <c r="A292" s="38">
        <v>44710.402800925927</v>
      </c>
      <c r="B292" s="1" t="s">
        <v>132</v>
      </c>
      <c r="C292">
        <v>500</v>
      </c>
      <c r="D292">
        <v>489.5</v>
      </c>
      <c r="E292" s="1" t="s">
        <v>427</v>
      </c>
    </row>
    <row r="293" spans="1:5" ht="15" x14ac:dyDescent="0.25">
      <c r="A293" s="38">
        <v>44710.526400462964</v>
      </c>
      <c r="B293" s="1" t="s">
        <v>332</v>
      </c>
      <c r="C293">
        <v>100</v>
      </c>
      <c r="D293">
        <v>96.1</v>
      </c>
      <c r="E293" s="1" t="s">
        <v>427</v>
      </c>
    </row>
    <row r="294" spans="1:5" ht="15" x14ac:dyDescent="0.25">
      <c r="A294" s="38">
        <v>44710.610694444447</v>
      </c>
      <c r="B294" s="1" t="s">
        <v>184</v>
      </c>
      <c r="C294">
        <v>100</v>
      </c>
      <c r="D294">
        <v>96.1</v>
      </c>
      <c r="E294" s="1" t="s">
        <v>28</v>
      </c>
    </row>
    <row r="295" spans="1:5" ht="15" x14ac:dyDescent="0.25">
      <c r="A295" s="38">
        <v>44710.681284722225</v>
      </c>
      <c r="B295" s="1" t="s">
        <v>154</v>
      </c>
      <c r="C295">
        <v>5000</v>
      </c>
      <c r="D295">
        <v>4895</v>
      </c>
      <c r="E295" s="1" t="s">
        <v>246</v>
      </c>
    </row>
    <row r="296" spans="1:5" ht="15" x14ac:dyDescent="0.25">
      <c r="A296" s="38">
        <v>44710.68241898148</v>
      </c>
      <c r="B296" s="1" t="s">
        <v>154</v>
      </c>
      <c r="C296">
        <v>5000</v>
      </c>
      <c r="D296">
        <v>4895</v>
      </c>
      <c r="E296" s="1" t="s">
        <v>246</v>
      </c>
    </row>
    <row r="297" spans="1:5" ht="15" x14ac:dyDescent="0.25">
      <c r="A297" s="38">
        <v>44710.802187499998</v>
      </c>
      <c r="B297" s="1" t="s">
        <v>50</v>
      </c>
      <c r="C297">
        <v>500</v>
      </c>
      <c r="D297">
        <v>489.5</v>
      </c>
      <c r="E297" s="1" t="s">
        <v>7</v>
      </c>
    </row>
    <row r="298" spans="1:5" ht="15" x14ac:dyDescent="0.25">
      <c r="A298" s="38">
        <v>44710.834166666667</v>
      </c>
      <c r="B298" s="1" t="s">
        <v>428</v>
      </c>
      <c r="C298">
        <v>500</v>
      </c>
      <c r="D298">
        <v>489.5</v>
      </c>
      <c r="E298" s="1" t="s">
        <v>6</v>
      </c>
    </row>
    <row r="299" spans="1:5" ht="15" x14ac:dyDescent="0.25">
      <c r="A299" s="38">
        <v>44710.895590277774</v>
      </c>
      <c r="B299" s="1" t="s">
        <v>203</v>
      </c>
      <c r="C299">
        <v>100</v>
      </c>
      <c r="D299">
        <v>96.1</v>
      </c>
      <c r="E299" s="1" t="s">
        <v>32</v>
      </c>
    </row>
    <row r="300" spans="1:5" ht="15" x14ac:dyDescent="0.25">
      <c r="A300" s="38">
        <v>44711.458541666667</v>
      </c>
      <c r="B300" s="1" t="s">
        <v>332</v>
      </c>
      <c r="C300">
        <v>100</v>
      </c>
      <c r="D300">
        <v>96.1</v>
      </c>
      <c r="E300" s="1" t="s">
        <v>427</v>
      </c>
    </row>
    <row r="301" spans="1:5" ht="15" x14ac:dyDescent="0.25">
      <c r="A301" s="38">
        <v>44711.516331018516</v>
      </c>
      <c r="B301" s="1" t="s">
        <v>222</v>
      </c>
      <c r="C301">
        <v>300</v>
      </c>
      <c r="D301">
        <v>293.7</v>
      </c>
      <c r="E301" s="1" t="s">
        <v>427</v>
      </c>
    </row>
    <row r="302" spans="1:5" ht="15" x14ac:dyDescent="0.25">
      <c r="A302" s="38">
        <v>44711.648310185185</v>
      </c>
      <c r="B302" s="1" t="s">
        <v>236</v>
      </c>
      <c r="C302">
        <v>500</v>
      </c>
      <c r="D302">
        <v>489.5</v>
      </c>
      <c r="E302" s="1" t="s">
        <v>427</v>
      </c>
    </row>
    <row r="303" spans="1:5" ht="15" x14ac:dyDescent="0.25">
      <c r="A303" s="38">
        <v>44711.665810185186</v>
      </c>
      <c r="B303" s="1" t="s">
        <v>429</v>
      </c>
      <c r="C303">
        <v>300</v>
      </c>
      <c r="D303">
        <v>293.7</v>
      </c>
      <c r="E303" s="1" t="s">
        <v>427</v>
      </c>
    </row>
    <row r="304" spans="1:5" ht="15" x14ac:dyDescent="0.25">
      <c r="A304" s="38">
        <v>44711.693518518521</v>
      </c>
      <c r="B304" s="1" t="s">
        <v>248</v>
      </c>
      <c r="C304">
        <v>500</v>
      </c>
      <c r="D304">
        <v>489.5</v>
      </c>
      <c r="E304" s="1" t="s">
        <v>7</v>
      </c>
    </row>
    <row r="305" spans="1:5" ht="15" x14ac:dyDescent="0.25">
      <c r="A305" s="38">
        <v>44711.788090277776</v>
      </c>
      <c r="B305" s="1" t="s">
        <v>249</v>
      </c>
      <c r="C305">
        <v>100</v>
      </c>
      <c r="D305">
        <v>96.1</v>
      </c>
      <c r="E305" s="1" t="s">
        <v>32</v>
      </c>
    </row>
    <row r="306" spans="1:5" ht="15" x14ac:dyDescent="0.25">
      <c r="A306" s="38">
        <v>44711.877222222225</v>
      </c>
      <c r="B306" s="1" t="s">
        <v>332</v>
      </c>
      <c r="C306">
        <v>300</v>
      </c>
      <c r="D306">
        <v>293.7</v>
      </c>
      <c r="E306" s="1" t="s">
        <v>427</v>
      </c>
    </row>
    <row r="307" spans="1:5" ht="15" x14ac:dyDescent="0.25">
      <c r="A307" s="38">
        <v>44711.917256944442</v>
      </c>
      <c r="B307" s="1" t="s">
        <v>48</v>
      </c>
      <c r="C307">
        <v>300</v>
      </c>
      <c r="D307">
        <v>293.7</v>
      </c>
      <c r="E307" s="1" t="s">
        <v>7</v>
      </c>
    </row>
    <row r="308" spans="1:5" ht="15" x14ac:dyDescent="0.25">
      <c r="A308" s="38">
        <v>44712.002627314818</v>
      </c>
      <c r="B308" s="1" t="s">
        <v>230</v>
      </c>
      <c r="C308">
        <v>100</v>
      </c>
      <c r="D308">
        <v>96.1</v>
      </c>
      <c r="E308" s="1" t="s">
        <v>7</v>
      </c>
    </row>
    <row r="309" spans="1:5" ht="15" x14ac:dyDescent="0.25">
      <c r="A309" s="38">
        <v>44712.019328703704</v>
      </c>
      <c r="B309" s="1" t="s">
        <v>430</v>
      </c>
      <c r="C309">
        <v>200</v>
      </c>
      <c r="D309">
        <v>195.8</v>
      </c>
      <c r="E309" s="1" t="s">
        <v>431</v>
      </c>
    </row>
    <row r="310" spans="1:5" ht="15" x14ac:dyDescent="0.25">
      <c r="A310" s="38">
        <v>44712.313043981485</v>
      </c>
      <c r="B310" s="1" t="s">
        <v>332</v>
      </c>
      <c r="C310">
        <v>100</v>
      </c>
      <c r="D310">
        <v>96.1</v>
      </c>
      <c r="E310" s="1" t="s">
        <v>412</v>
      </c>
    </row>
    <row r="311" spans="1:5" ht="15" x14ac:dyDescent="0.25">
      <c r="A311" s="38">
        <v>44712.426041666666</v>
      </c>
      <c r="B311" s="1" t="s">
        <v>432</v>
      </c>
      <c r="C311">
        <v>500</v>
      </c>
      <c r="D311">
        <v>489.5</v>
      </c>
      <c r="E311" s="1" t="s">
        <v>7</v>
      </c>
    </row>
    <row r="312" spans="1:5" ht="15" x14ac:dyDescent="0.25">
      <c r="A312" s="38">
        <v>44712.429131944446</v>
      </c>
      <c r="B312" s="1" t="s">
        <v>150</v>
      </c>
      <c r="C312">
        <v>1000</v>
      </c>
      <c r="D312">
        <v>979</v>
      </c>
      <c r="E312" s="1" t="s">
        <v>32</v>
      </c>
    </row>
    <row r="313" spans="1:5" ht="15" x14ac:dyDescent="0.25">
      <c r="A313" s="38">
        <v>44712.446435185186</v>
      </c>
      <c r="B313" s="1" t="s">
        <v>433</v>
      </c>
      <c r="C313">
        <v>3000</v>
      </c>
      <c r="D313">
        <v>2937</v>
      </c>
      <c r="E313" s="1" t="s">
        <v>427</v>
      </c>
    </row>
    <row r="314" spans="1:5" ht="15" x14ac:dyDescent="0.25">
      <c r="A314" s="38">
        <v>44712.488020833334</v>
      </c>
      <c r="B314" s="1" t="s">
        <v>185</v>
      </c>
      <c r="C314">
        <v>100</v>
      </c>
      <c r="D314">
        <v>96.1</v>
      </c>
      <c r="E314" s="1" t="s">
        <v>46</v>
      </c>
    </row>
    <row r="315" spans="1:5" ht="15" x14ac:dyDescent="0.25">
      <c r="A315" s="38">
        <v>44712.546076388891</v>
      </c>
      <c r="B315" s="1" t="s">
        <v>332</v>
      </c>
      <c r="C315">
        <v>100</v>
      </c>
      <c r="D315">
        <v>96.1</v>
      </c>
      <c r="E315" s="1" t="s">
        <v>427</v>
      </c>
    </row>
    <row r="316" spans="1:5" ht="30" x14ac:dyDescent="0.25">
      <c r="A316" s="38">
        <v>44712.54886574074</v>
      </c>
      <c r="B316" s="1" t="s">
        <v>434</v>
      </c>
      <c r="C316">
        <v>5000</v>
      </c>
      <c r="D316">
        <v>4895</v>
      </c>
      <c r="E316" s="83" t="s">
        <v>435</v>
      </c>
    </row>
    <row r="317" spans="1:5" ht="15" x14ac:dyDescent="0.25">
      <c r="A317" s="38">
        <v>44712.567337962966</v>
      </c>
      <c r="B317" s="1" t="s">
        <v>436</v>
      </c>
      <c r="C317">
        <v>100</v>
      </c>
      <c r="D317">
        <v>96.1</v>
      </c>
      <c r="E317" s="1" t="s">
        <v>395</v>
      </c>
    </row>
    <row r="318" spans="1:5" ht="15" x14ac:dyDescent="0.25">
      <c r="A318" s="38">
        <v>44712.568506944444</v>
      </c>
      <c r="B318" s="1" t="s">
        <v>436</v>
      </c>
      <c r="C318">
        <v>100</v>
      </c>
      <c r="D318">
        <v>96.1</v>
      </c>
      <c r="E318" s="1" t="s">
        <v>427</v>
      </c>
    </row>
    <row r="319" spans="1:5" ht="15" x14ac:dyDescent="0.25">
      <c r="A319" s="38">
        <v>44712.588900462964</v>
      </c>
      <c r="B319" s="1" t="s">
        <v>437</v>
      </c>
      <c r="C319">
        <v>1000</v>
      </c>
      <c r="D319">
        <v>979</v>
      </c>
      <c r="E319" s="1" t="s">
        <v>427</v>
      </c>
    </row>
    <row r="320" spans="1:5" ht="15" x14ac:dyDescent="0.25">
      <c r="A320" s="38">
        <v>44712.596585648149</v>
      </c>
      <c r="B320" s="1" t="s">
        <v>438</v>
      </c>
      <c r="C320">
        <v>300</v>
      </c>
      <c r="D320">
        <v>293.7</v>
      </c>
      <c r="E320" s="1" t="s">
        <v>267</v>
      </c>
    </row>
    <row r="321" spans="1:5" ht="15" x14ac:dyDescent="0.25">
      <c r="A321" s="38">
        <v>44712.60429398148</v>
      </c>
      <c r="B321" s="1" t="s">
        <v>245</v>
      </c>
      <c r="C321">
        <v>1000</v>
      </c>
      <c r="D321">
        <v>979</v>
      </c>
      <c r="E321" s="1" t="s">
        <v>427</v>
      </c>
    </row>
    <row r="322" spans="1:5" ht="15" x14ac:dyDescent="0.25">
      <c r="A322" s="38">
        <v>44712.688391203701</v>
      </c>
      <c r="B322" s="1" t="s">
        <v>439</v>
      </c>
      <c r="C322">
        <v>1000</v>
      </c>
      <c r="D322">
        <v>979</v>
      </c>
      <c r="E322" s="1" t="s">
        <v>427</v>
      </c>
    </row>
    <row r="323" spans="1:5" ht="15" x14ac:dyDescent="0.25">
      <c r="A323" s="38">
        <v>44712.689722222225</v>
      </c>
      <c r="B323" s="1" t="s">
        <v>439</v>
      </c>
      <c r="C323">
        <v>1000</v>
      </c>
      <c r="D323">
        <v>979</v>
      </c>
      <c r="E323" s="1" t="s">
        <v>427</v>
      </c>
    </row>
    <row r="324" spans="1:5" ht="15" x14ac:dyDescent="0.25">
      <c r="A324" s="38">
        <v>44712.7262962963</v>
      </c>
      <c r="B324" s="1" t="s">
        <v>273</v>
      </c>
      <c r="C324">
        <v>1500</v>
      </c>
      <c r="D324">
        <v>1468.5</v>
      </c>
      <c r="E324" s="1" t="s">
        <v>440</v>
      </c>
    </row>
    <row r="325" spans="1:5" ht="15" x14ac:dyDescent="0.25">
      <c r="A325" s="38">
        <v>44712.734363425923</v>
      </c>
      <c r="B325" s="1" t="s">
        <v>441</v>
      </c>
      <c r="C325">
        <v>200</v>
      </c>
      <c r="D325">
        <v>195.8</v>
      </c>
      <c r="E325" s="1" t="s">
        <v>440</v>
      </c>
    </row>
    <row r="326" spans="1:5" ht="15" x14ac:dyDescent="0.25">
      <c r="A326" s="38">
        <v>44712.812048611115</v>
      </c>
      <c r="B326" s="1" t="s">
        <v>442</v>
      </c>
      <c r="C326">
        <v>300</v>
      </c>
      <c r="D326">
        <v>293.7</v>
      </c>
      <c r="E326" s="1" t="s">
        <v>427</v>
      </c>
    </row>
    <row r="327" spans="1:5" ht="15" x14ac:dyDescent="0.25">
      <c r="A327" s="38">
        <v>44712.824282407404</v>
      </c>
      <c r="B327" s="1" t="s">
        <v>443</v>
      </c>
      <c r="C327">
        <v>500</v>
      </c>
      <c r="D327">
        <v>489.5</v>
      </c>
      <c r="E327" s="1" t="s">
        <v>427</v>
      </c>
    </row>
    <row r="328" spans="1:5" ht="15" x14ac:dyDescent="0.25">
      <c r="A328" s="38">
        <v>44712.834143518521</v>
      </c>
      <c r="B328" s="1" t="s">
        <v>444</v>
      </c>
      <c r="C328">
        <v>1000</v>
      </c>
      <c r="D328">
        <v>979</v>
      </c>
      <c r="E328" s="1" t="s">
        <v>427</v>
      </c>
    </row>
    <row r="329" spans="1:5" ht="15" x14ac:dyDescent="0.25">
      <c r="A329" s="38">
        <v>44712.853055555555</v>
      </c>
      <c r="B329" s="1" t="s">
        <v>445</v>
      </c>
      <c r="C329">
        <v>500</v>
      </c>
      <c r="D329">
        <v>489.5</v>
      </c>
      <c r="E329" s="1" t="s">
        <v>427</v>
      </c>
    </row>
    <row r="330" spans="1:5" ht="15" x14ac:dyDescent="0.25">
      <c r="A330" s="38">
        <v>44712.856377314813</v>
      </c>
      <c r="B330" s="1" t="s">
        <v>446</v>
      </c>
      <c r="C330">
        <v>300</v>
      </c>
      <c r="D330">
        <v>293.7</v>
      </c>
      <c r="E330" s="1" t="s">
        <v>229</v>
      </c>
    </row>
    <row r="331" spans="1:5" ht="15" x14ac:dyDescent="0.25">
      <c r="A331" s="38">
        <v>44712.85738425926</v>
      </c>
      <c r="B331" s="1" t="s">
        <v>447</v>
      </c>
      <c r="C331">
        <v>200</v>
      </c>
      <c r="D331">
        <v>195.8</v>
      </c>
      <c r="E331" s="1" t="s">
        <v>448</v>
      </c>
    </row>
    <row r="332" spans="1:5" ht="15" x14ac:dyDescent="0.25">
      <c r="A332" s="38">
        <v>44712.862916666665</v>
      </c>
      <c r="B332" s="1" t="s">
        <v>449</v>
      </c>
      <c r="C332">
        <v>700</v>
      </c>
      <c r="D332">
        <v>685.3</v>
      </c>
      <c r="E332" s="1" t="s">
        <v>6</v>
      </c>
    </row>
    <row r="333" spans="1:5" ht="15" x14ac:dyDescent="0.25">
      <c r="A333" s="38">
        <v>44712.867048611108</v>
      </c>
      <c r="B333" s="1" t="s">
        <v>446</v>
      </c>
      <c r="C333">
        <v>200</v>
      </c>
      <c r="D333">
        <v>195.8</v>
      </c>
      <c r="E333" s="1" t="s">
        <v>6</v>
      </c>
    </row>
    <row r="334" spans="1:5" ht="15" x14ac:dyDescent="0.25">
      <c r="A334" s="38">
        <v>44712.867743055554</v>
      </c>
      <c r="B334" s="1" t="s">
        <v>450</v>
      </c>
      <c r="C334">
        <v>500</v>
      </c>
      <c r="D334">
        <v>489.5</v>
      </c>
      <c r="E334" s="1" t="s">
        <v>427</v>
      </c>
    </row>
    <row r="335" spans="1:5" ht="15" x14ac:dyDescent="0.25">
      <c r="A335" s="38">
        <v>44712.868194444447</v>
      </c>
      <c r="B335" s="1" t="s">
        <v>451</v>
      </c>
      <c r="C335">
        <v>400</v>
      </c>
      <c r="D335">
        <v>391.6</v>
      </c>
      <c r="E335" s="1" t="s">
        <v>6</v>
      </c>
    </row>
    <row r="336" spans="1:5" ht="15" x14ac:dyDescent="0.25">
      <c r="A336" s="38">
        <v>44712.873391203706</v>
      </c>
      <c r="B336" s="1" t="s">
        <v>452</v>
      </c>
      <c r="C336">
        <v>1000</v>
      </c>
      <c r="D336">
        <v>979</v>
      </c>
      <c r="E336" s="1" t="s">
        <v>427</v>
      </c>
    </row>
    <row r="337" spans="1:5" ht="15" x14ac:dyDescent="0.25">
      <c r="A337" s="38">
        <v>44712.876168981478</v>
      </c>
      <c r="B337" s="1" t="s">
        <v>453</v>
      </c>
      <c r="C337">
        <v>300</v>
      </c>
      <c r="D337">
        <v>293.7</v>
      </c>
      <c r="E337" s="1" t="s">
        <v>427</v>
      </c>
    </row>
    <row r="338" spans="1:5" ht="30" x14ac:dyDescent="0.25">
      <c r="A338" s="38">
        <v>44712.888425925928</v>
      </c>
      <c r="B338" s="1" t="s">
        <v>454</v>
      </c>
      <c r="C338">
        <v>300</v>
      </c>
      <c r="D338">
        <v>293.7</v>
      </c>
      <c r="E338" s="83" t="s">
        <v>455</v>
      </c>
    </row>
    <row r="339" spans="1:5" ht="15" x14ac:dyDescent="0.25">
      <c r="A339" s="38">
        <v>44712.902662037035</v>
      </c>
      <c r="B339" s="1" t="s">
        <v>391</v>
      </c>
      <c r="C339">
        <v>100</v>
      </c>
      <c r="D339">
        <v>96.1</v>
      </c>
      <c r="E339" s="1" t="s">
        <v>427</v>
      </c>
    </row>
    <row r="340" spans="1:5" ht="15" x14ac:dyDescent="0.25">
      <c r="A340" s="38">
        <v>44712.904120370367</v>
      </c>
      <c r="B340" s="1" t="s">
        <v>456</v>
      </c>
      <c r="C340">
        <v>500</v>
      </c>
      <c r="D340">
        <v>489.5</v>
      </c>
      <c r="E340" s="1" t="s">
        <v>457</v>
      </c>
    </row>
    <row r="341" spans="1:5" ht="15" x14ac:dyDescent="0.25">
      <c r="A341" s="38">
        <v>44712.979212962964</v>
      </c>
      <c r="B341" s="1" t="s">
        <v>458</v>
      </c>
      <c r="C341">
        <v>500</v>
      </c>
      <c r="D341">
        <v>489.5</v>
      </c>
      <c r="E341" s="1" t="s">
        <v>427</v>
      </c>
    </row>
    <row r="342" spans="1:5" ht="15" x14ac:dyDescent="0.25"/>
    <row r="343" spans="1:5" ht="15" x14ac:dyDescent="0.25"/>
    <row r="344" spans="1:5" ht="15" x14ac:dyDescent="0.25"/>
    <row r="345" spans="1:5" ht="15" x14ac:dyDescent="0.25"/>
    <row r="346" spans="1:5" ht="15" x14ac:dyDescent="0.25"/>
    <row r="347" spans="1:5" ht="15" x14ac:dyDescent="0.25"/>
    <row r="348" spans="1:5" ht="15" x14ac:dyDescent="0.25"/>
    <row r="349" spans="1:5" ht="15" x14ac:dyDescent="0.25"/>
    <row r="350" spans="1:5" ht="15" x14ac:dyDescent="0.25"/>
    <row r="351" spans="1:5" ht="15" x14ac:dyDescent="0.25"/>
    <row r="352" spans="1:5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</sheetData>
  <sortState ref="A2:E50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L50" sqref="L50"/>
    </sheetView>
  </sheetViews>
  <sheetFormatPr defaultRowHeight="15" x14ac:dyDescent="0.25"/>
  <cols>
    <col min="1" max="1" width="15.7109375" customWidth="1"/>
    <col min="2" max="2" width="59.5703125" style="1" customWidth="1"/>
    <col min="3" max="3" width="13.42578125" customWidth="1"/>
    <col min="4" max="4" width="41.7109375" customWidth="1"/>
    <col min="5" max="5" width="22.85546875" style="1" customWidth="1"/>
  </cols>
  <sheetData>
    <row r="1" spans="1:5" s="3" customFormat="1" x14ac:dyDescent="0.25">
      <c r="A1" s="3" t="s">
        <v>29</v>
      </c>
      <c r="B1" s="2" t="s">
        <v>101</v>
      </c>
      <c r="C1" s="3" t="s">
        <v>8</v>
      </c>
      <c r="D1" s="3" t="s">
        <v>11</v>
      </c>
      <c r="E1" s="2" t="s">
        <v>9</v>
      </c>
    </row>
    <row r="2" spans="1:5" x14ac:dyDescent="0.25">
      <c r="A2" s="38">
        <v>44682.089224537034</v>
      </c>
      <c r="B2" s="1" t="s">
        <v>187</v>
      </c>
      <c r="C2">
        <v>48.75</v>
      </c>
      <c r="D2">
        <v>50</v>
      </c>
      <c r="E2" s="1" t="s">
        <v>188</v>
      </c>
    </row>
    <row r="3" spans="1:5" x14ac:dyDescent="0.25">
      <c r="A3" s="38">
        <v>44682.096273148149</v>
      </c>
      <c r="B3" s="1" t="s">
        <v>459</v>
      </c>
      <c r="C3">
        <v>97.5</v>
      </c>
      <c r="D3">
        <v>100</v>
      </c>
      <c r="E3" s="1" t="s">
        <v>188</v>
      </c>
    </row>
    <row r="4" spans="1:5" x14ac:dyDescent="0.25">
      <c r="A4" s="38">
        <v>44682.115497685183</v>
      </c>
      <c r="B4" s="1" t="s">
        <v>201</v>
      </c>
      <c r="C4">
        <v>9.75</v>
      </c>
      <c r="D4">
        <v>10</v>
      </c>
      <c r="E4" s="1" t="s">
        <v>188</v>
      </c>
    </row>
    <row r="5" spans="1:5" x14ac:dyDescent="0.25">
      <c r="A5" s="38">
        <v>44682.321666666663</v>
      </c>
      <c r="B5" s="1" t="s">
        <v>460</v>
      </c>
      <c r="C5">
        <v>97.5</v>
      </c>
      <c r="D5">
        <v>100</v>
      </c>
      <c r="E5" s="1" t="s">
        <v>188</v>
      </c>
    </row>
    <row r="6" spans="1:5" x14ac:dyDescent="0.25">
      <c r="A6" s="38">
        <v>44682.376562500001</v>
      </c>
      <c r="B6" s="1" t="s">
        <v>461</v>
      </c>
      <c r="C6">
        <v>97.5</v>
      </c>
      <c r="D6">
        <v>100</v>
      </c>
      <c r="E6" s="1" t="s">
        <v>188</v>
      </c>
    </row>
    <row r="7" spans="1:5" x14ac:dyDescent="0.25">
      <c r="A7" s="38">
        <v>44682.65111111111</v>
      </c>
      <c r="B7" s="1" t="s">
        <v>462</v>
      </c>
      <c r="C7">
        <v>97.5</v>
      </c>
      <c r="D7">
        <v>100</v>
      </c>
      <c r="E7" s="1" t="s">
        <v>188</v>
      </c>
    </row>
    <row r="8" spans="1:5" x14ac:dyDescent="0.25">
      <c r="A8" s="38">
        <v>44682.654305555552</v>
      </c>
      <c r="B8" s="1" t="s">
        <v>463</v>
      </c>
      <c r="C8">
        <v>97.5</v>
      </c>
      <c r="D8">
        <v>100</v>
      </c>
      <c r="E8" s="1" t="s">
        <v>188</v>
      </c>
    </row>
    <row r="9" spans="1:5" x14ac:dyDescent="0.25">
      <c r="A9" s="38">
        <v>44682.786608796298</v>
      </c>
      <c r="B9" s="1" t="s">
        <v>464</v>
      </c>
      <c r="C9">
        <v>97.5</v>
      </c>
      <c r="D9">
        <v>100</v>
      </c>
      <c r="E9" s="1" t="s">
        <v>188</v>
      </c>
    </row>
    <row r="10" spans="1:5" x14ac:dyDescent="0.25">
      <c r="A10" s="38">
        <v>44683.374502314815</v>
      </c>
      <c r="B10" s="1" t="s">
        <v>282</v>
      </c>
      <c r="C10">
        <v>2.92</v>
      </c>
      <c r="D10">
        <v>3</v>
      </c>
      <c r="E10" s="1" t="s">
        <v>188</v>
      </c>
    </row>
    <row r="11" spans="1:5" x14ac:dyDescent="0.25">
      <c r="A11" s="38">
        <v>44683.685613425929</v>
      </c>
      <c r="B11" s="1" t="s">
        <v>465</v>
      </c>
      <c r="C11">
        <v>9.75</v>
      </c>
      <c r="D11">
        <v>10</v>
      </c>
      <c r="E11" s="1" t="s">
        <v>188</v>
      </c>
    </row>
    <row r="12" spans="1:5" x14ac:dyDescent="0.25">
      <c r="A12" s="38">
        <v>44684.007604166669</v>
      </c>
      <c r="B12" s="1" t="s">
        <v>466</v>
      </c>
      <c r="C12">
        <v>97.5</v>
      </c>
      <c r="D12">
        <v>100</v>
      </c>
      <c r="E12" s="1" t="s">
        <v>188</v>
      </c>
    </row>
    <row r="13" spans="1:5" x14ac:dyDescent="0.25">
      <c r="A13" s="38">
        <v>44684.489756944444</v>
      </c>
      <c r="B13" s="1" t="s">
        <v>120</v>
      </c>
      <c r="C13">
        <v>48.75</v>
      </c>
      <c r="D13">
        <v>50</v>
      </c>
      <c r="E13" s="1" t="s">
        <v>188</v>
      </c>
    </row>
    <row r="14" spans="1:5" x14ac:dyDescent="0.25">
      <c r="A14" s="38">
        <v>44684.570208333331</v>
      </c>
      <c r="B14" s="1" t="s">
        <v>189</v>
      </c>
      <c r="C14">
        <v>8.77</v>
      </c>
      <c r="D14">
        <v>9</v>
      </c>
      <c r="E14" s="1" t="s">
        <v>188</v>
      </c>
    </row>
    <row r="15" spans="1:5" x14ac:dyDescent="0.25">
      <c r="A15" s="38">
        <v>44684.591435185182</v>
      </c>
      <c r="B15" s="1" t="s">
        <v>204</v>
      </c>
      <c r="C15">
        <v>56.55</v>
      </c>
      <c r="D15">
        <v>58</v>
      </c>
      <c r="E15" s="1" t="s">
        <v>188</v>
      </c>
    </row>
    <row r="16" spans="1:5" x14ac:dyDescent="0.25">
      <c r="A16" s="38">
        <v>44684.822592592594</v>
      </c>
      <c r="B16" s="1" t="s">
        <v>467</v>
      </c>
      <c r="C16">
        <v>111.15</v>
      </c>
      <c r="D16">
        <v>114</v>
      </c>
      <c r="E16" s="1" t="s">
        <v>188</v>
      </c>
    </row>
    <row r="17" spans="1:5" x14ac:dyDescent="0.25">
      <c r="A17" s="38">
        <v>44685.073240740741</v>
      </c>
      <c r="B17" s="1" t="s">
        <v>187</v>
      </c>
      <c r="C17">
        <v>487.5</v>
      </c>
      <c r="D17">
        <v>500</v>
      </c>
      <c r="E17" s="1" t="s">
        <v>188</v>
      </c>
    </row>
    <row r="18" spans="1:5" x14ac:dyDescent="0.25">
      <c r="A18" s="38">
        <v>44685.468240740738</v>
      </c>
      <c r="B18" s="1" t="s">
        <v>462</v>
      </c>
      <c r="C18">
        <v>97.5</v>
      </c>
      <c r="D18">
        <v>100</v>
      </c>
      <c r="E18" s="1" t="s">
        <v>188</v>
      </c>
    </row>
    <row r="19" spans="1:5" x14ac:dyDescent="0.25">
      <c r="A19" s="38">
        <v>44685.680694444447</v>
      </c>
      <c r="B19" s="1" t="s">
        <v>468</v>
      </c>
      <c r="C19">
        <v>487.5</v>
      </c>
      <c r="D19">
        <v>500</v>
      </c>
      <c r="E19" s="1" t="s">
        <v>188</v>
      </c>
    </row>
    <row r="20" spans="1:5" x14ac:dyDescent="0.25">
      <c r="A20" s="38">
        <v>44685.685624999998</v>
      </c>
      <c r="B20" s="1" t="s">
        <v>469</v>
      </c>
      <c r="C20">
        <v>97.5</v>
      </c>
      <c r="D20">
        <v>100</v>
      </c>
      <c r="E20" s="1" t="s">
        <v>188</v>
      </c>
    </row>
    <row r="21" spans="1:5" x14ac:dyDescent="0.25">
      <c r="A21" s="38">
        <v>44686.460752314815</v>
      </c>
      <c r="B21" s="1" t="s">
        <v>182</v>
      </c>
      <c r="C21">
        <v>292.5</v>
      </c>
      <c r="D21">
        <v>300</v>
      </c>
      <c r="E21" s="1" t="s">
        <v>188</v>
      </c>
    </row>
    <row r="22" spans="1:5" x14ac:dyDescent="0.25">
      <c r="A22" s="38">
        <v>44686.462777777779</v>
      </c>
      <c r="B22" s="1" t="s">
        <v>189</v>
      </c>
      <c r="C22">
        <v>23.4</v>
      </c>
      <c r="D22">
        <v>24</v>
      </c>
      <c r="E22" s="1" t="s">
        <v>188</v>
      </c>
    </row>
    <row r="23" spans="1:5" x14ac:dyDescent="0.25">
      <c r="A23" s="38">
        <v>44687.52547453704</v>
      </c>
      <c r="B23" s="1" t="s">
        <v>251</v>
      </c>
      <c r="C23">
        <v>19.5</v>
      </c>
      <c r="D23">
        <v>20</v>
      </c>
      <c r="E23" s="1" t="s">
        <v>188</v>
      </c>
    </row>
    <row r="24" spans="1:5" x14ac:dyDescent="0.25">
      <c r="A24" s="38">
        <v>44688.590046296296</v>
      </c>
      <c r="B24" s="1" t="s">
        <v>204</v>
      </c>
      <c r="C24">
        <v>40.950000000000003</v>
      </c>
      <c r="D24">
        <v>42</v>
      </c>
      <c r="E24" s="1" t="s">
        <v>188</v>
      </c>
    </row>
    <row r="25" spans="1:5" x14ac:dyDescent="0.25">
      <c r="A25" s="38">
        <v>44690.406724537039</v>
      </c>
      <c r="B25" s="1" t="s">
        <v>470</v>
      </c>
      <c r="C25">
        <v>97.5</v>
      </c>
      <c r="D25">
        <v>100</v>
      </c>
      <c r="E25" s="1" t="s">
        <v>188</v>
      </c>
    </row>
    <row r="26" spans="1:5" x14ac:dyDescent="0.25">
      <c r="A26" s="38">
        <v>44690.566574074073</v>
      </c>
      <c r="B26" s="1" t="s">
        <v>471</v>
      </c>
      <c r="C26">
        <v>97.5</v>
      </c>
      <c r="D26">
        <v>100</v>
      </c>
      <c r="E26" s="1" t="s">
        <v>188</v>
      </c>
    </row>
    <row r="27" spans="1:5" x14ac:dyDescent="0.25">
      <c r="A27" s="38">
        <v>44691.147118055553</v>
      </c>
      <c r="B27" s="1" t="s">
        <v>472</v>
      </c>
      <c r="C27">
        <v>48.75</v>
      </c>
      <c r="D27">
        <v>50</v>
      </c>
      <c r="E27" s="1" t="s">
        <v>188</v>
      </c>
    </row>
    <row r="28" spans="1:5" x14ac:dyDescent="0.25">
      <c r="A28" s="38">
        <v>44691.711504629631</v>
      </c>
      <c r="B28" s="1" t="s">
        <v>473</v>
      </c>
      <c r="C28">
        <v>0.97</v>
      </c>
      <c r="D28">
        <v>1</v>
      </c>
      <c r="E28" s="1" t="s">
        <v>474</v>
      </c>
    </row>
    <row r="29" spans="1:5" x14ac:dyDescent="0.25">
      <c r="A29" s="38">
        <v>44691.712939814817</v>
      </c>
      <c r="B29" s="1" t="s">
        <v>473</v>
      </c>
      <c r="C29">
        <v>0.97</v>
      </c>
      <c r="D29">
        <v>1</v>
      </c>
      <c r="E29" s="1" t="s">
        <v>474</v>
      </c>
    </row>
    <row r="30" spans="1:5" x14ac:dyDescent="0.25">
      <c r="A30" s="38">
        <v>44691.715219907404</v>
      </c>
      <c r="B30" s="1" t="s">
        <v>473</v>
      </c>
      <c r="C30">
        <v>0.97</v>
      </c>
      <c r="D30">
        <v>1</v>
      </c>
      <c r="E30" s="1" t="s">
        <v>474</v>
      </c>
    </row>
    <row r="31" spans="1:5" x14ac:dyDescent="0.25">
      <c r="A31" s="38">
        <v>44691.716562499998</v>
      </c>
      <c r="B31" s="1" t="s">
        <v>473</v>
      </c>
      <c r="C31">
        <v>0.97</v>
      </c>
      <c r="D31">
        <v>1</v>
      </c>
      <c r="E31" s="1" t="s">
        <v>474</v>
      </c>
    </row>
    <row r="32" spans="1:5" x14ac:dyDescent="0.25">
      <c r="A32" s="38">
        <v>44691.717106481483</v>
      </c>
      <c r="B32" s="1" t="s">
        <v>473</v>
      </c>
      <c r="C32">
        <v>0.97</v>
      </c>
      <c r="D32">
        <v>1</v>
      </c>
      <c r="E32" s="1" t="s">
        <v>474</v>
      </c>
    </row>
    <row r="33" spans="1:5" x14ac:dyDescent="0.25">
      <c r="A33" s="38">
        <v>44692.026284722226</v>
      </c>
      <c r="B33" s="1" t="s">
        <v>187</v>
      </c>
      <c r="C33">
        <v>48.75</v>
      </c>
      <c r="D33">
        <v>50</v>
      </c>
      <c r="E33" s="1" t="s">
        <v>188</v>
      </c>
    </row>
    <row r="34" spans="1:5" x14ac:dyDescent="0.25">
      <c r="A34" s="38">
        <v>44693.008020833331</v>
      </c>
      <c r="B34" s="1" t="s">
        <v>475</v>
      </c>
      <c r="C34">
        <v>9.75</v>
      </c>
      <c r="D34">
        <v>10</v>
      </c>
      <c r="E34" s="1" t="s">
        <v>188</v>
      </c>
    </row>
    <row r="35" spans="1:5" x14ac:dyDescent="0.25">
      <c r="A35" s="38">
        <v>44695.512557870374</v>
      </c>
      <c r="B35" s="1" t="s">
        <v>187</v>
      </c>
      <c r="C35">
        <v>48.75</v>
      </c>
      <c r="D35">
        <v>50</v>
      </c>
      <c r="E35" s="1" t="s">
        <v>188</v>
      </c>
    </row>
    <row r="36" spans="1:5" x14ac:dyDescent="0.25">
      <c r="A36" s="38">
        <v>44695.810520833336</v>
      </c>
      <c r="B36" s="1" t="s">
        <v>476</v>
      </c>
      <c r="C36">
        <v>48.75</v>
      </c>
      <c r="D36">
        <v>50</v>
      </c>
      <c r="E36" s="1" t="s">
        <v>188</v>
      </c>
    </row>
    <row r="37" spans="1:5" x14ac:dyDescent="0.25">
      <c r="A37" s="38">
        <v>44699.633425925924</v>
      </c>
      <c r="B37" s="1" t="s">
        <v>477</v>
      </c>
      <c r="C37">
        <v>97.5</v>
      </c>
      <c r="D37">
        <v>100</v>
      </c>
      <c r="E37" s="1" t="s">
        <v>188</v>
      </c>
    </row>
    <row r="38" spans="1:5" x14ac:dyDescent="0.25">
      <c r="A38" s="38">
        <v>44700.027395833335</v>
      </c>
      <c r="B38" s="1" t="s">
        <v>187</v>
      </c>
      <c r="C38">
        <v>97.5</v>
      </c>
      <c r="D38">
        <v>100</v>
      </c>
      <c r="E38" s="1" t="s">
        <v>188</v>
      </c>
    </row>
    <row r="39" spans="1:5" x14ac:dyDescent="0.25">
      <c r="A39" s="38">
        <v>44703.532476851855</v>
      </c>
      <c r="B39" s="1" t="s">
        <v>250</v>
      </c>
      <c r="C39">
        <v>9.75</v>
      </c>
      <c r="D39">
        <v>10</v>
      </c>
      <c r="E39" s="1" t="s">
        <v>188</v>
      </c>
    </row>
    <row r="40" spans="1:5" x14ac:dyDescent="0.25">
      <c r="A40" s="38">
        <v>44706.460462962961</v>
      </c>
      <c r="B40" s="1" t="s">
        <v>286</v>
      </c>
      <c r="C40">
        <v>19.5</v>
      </c>
      <c r="D40">
        <v>20</v>
      </c>
      <c r="E40" s="1" t="s">
        <v>188</v>
      </c>
    </row>
    <row r="41" spans="1:5" x14ac:dyDescent="0.25">
      <c r="A41" s="38">
        <v>44708.501122685186</v>
      </c>
      <c r="B41" s="1" t="s">
        <v>284</v>
      </c>
      <c r="C41">
        <v>487.5</v>
      </c>
      <c r="D41">
        <v>500</v>
      </c>
      <c r="E41" s="1" t="s">
        <v>188</v>
      </c>
    </row>
    <row r="42" spans="1:5" x14ac:dyDescent="0.25">
      <c r="A42" s="38">
        <v>44708.81758101852</v>
      </c>
      <c r="B42" s="1" t="s">
        <v>204</v>
      </c>
      <c r="C42">
        <v>58.5</v>
      </c>
      <c r="D42">
        <v>60</v>
      </c>
      <c r="E42" s="1" t="s">
        <v>188</v>
      </c>
    </row>
    <row r="43" spans="1:5" x14ac:dyDescent="0.25">
      <c r="A43" s="38">
        <v>44709.428611111114</v>
      </c>
      <c r="B43" s="1" t="s">
        <v>187</v>
      </c>
      <c r="C43">
        <v>1170</v>
      </c>
      <c r="D43">
        <v>1200</v>
      </c>
      <c r="E43" s="1" t="s">
        <v>188</v>
      </c>
    </row>
    <row r="44" spans="1:5" x14ac:dyDescent="0.25">
      <c r="A44" s="38">
        <v>44709.474953703706</v>
      </c>
      <c r="B44" s="1" t="s">
        <v>286</v>
      </c>
      <c r="C44">
        <v>19.5</v>
      </c>
      <c r="D44">
        <v>20</v>
      </c>
      <c r="E44" s="1" t="s">
        <v>188</v>
      </c>
    </row>
    <row r="45" spans="1:5" x14ac:dyDescent="0.25">
      <c r="A45" s="38">
        <v>44710.740231481483</v>
      </c>
      <c r="B45" s="1" t="s">
        <v>478</v>
      </c>
      <c r="C45">
        <v>48.75</v>
      </c>
      <c r="D45">
        <v>50</v>
      </c>
      <c r="E45" s="1" t="s">
        <v>188</v>
      </c>
    </row>
    <row r="46" spans="1:5" x14ac:dyDescent="0.25">
      <c r="A46" s="38">
        <v>44710.767592592594</v>
      </c>
      <c r="B46" s="1" t="s">
        <v>479</v>
      </c>
      <c r="C46">
        <v>97.5</v>
      </c>
      <c r="D46">
        <v>100</v>
      </c>
      <c r="E46" s="1" t="s">
        <v>188</v>
      </c>
    </row>
    <row r="47" spans="1:5" x14ac:dyDescent="0.25">
      <c r="A47" s="38">
        <v>44711.545671296299</v>
      </c>
      <c r="B47" s="1" t="s">
        <v>283</v>
      </c>
      <c r="C47">
        <v>146.25</v>
      </c>
      <c r="D47">
        <v>150</v>
      </c>
      <c r="E47" s="1" t="s">
        <v>188</v>
      </c>
    </row>
    <row r="48" spans="1:5" x14ac:dyDescent="0.25">
      <c r="A48" s="38">
        <v>44712.569918981484</v>
      </c>
      <c r="B48" s="1" t="s">
        <v>462</v>
      </c>
      <c r="C48">
        <v>97.5</v>
      </c>
      <c r="D48">
        <v>100</v>
      </c>
      <c r="E48" s="1" t="s">
        <v>188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68"/>
  <sheetViews>
    <sheetView tabSelected="1" workbookViewId="0">
      <selection activeCell="D5" sqref="D5"/>
    </sheetView>
  </sheetViews>
  <sheetFormatPr defaultColWidth="32.85546875" defaultRowHeight="15" x14ac:dyDescent="0.25"/>
  <cols>
    <col min="3" max="3" width="67.28515625" style="1" customWidth="1"/>
  </cols>
  <sheetData>
    <row r="1" spans="1:3" s="77" customFormat="1" ht="26.25" customHeight="1" x14ac:dyDescent="0.25">
      <c r="A1" s="76" t="s">
        <v>122</v>
      </c>
      <c r="B1" s="76" t="s">
        <v>8</v>
      </c>
      <c r="C1" s="76" t="s">
        <v>9</v>
      </c>
    </row>
    <row r="2" spans="1:3" ht="26.25" customHeight="1" x14ac:dyDescent="0.25">
      <c r="A2" s="57">
        <v>44682.466550925747</v>
      </c>
      <c r="B2" s="37">
        <v>50</v>
      </c>
      <c r="C2" s="117" t="s">
        <v>480</v>
      </c>
    </row>
    <row r="3" spans="1:3" ht="26.25" customHeight="1" x14ac:dyDescent="0.25">
      <c r="A3" s="57">
        <v>44682.407557870261</v>
      </c>
      <c r="B3" s="37">
        <v>100</v>
      </c>
      <c r="C3" s="117" t="s">
        <v>481</v>
      </c>
    </row>
    <row r="4" spans="1:3" ht="26.25" customHeight="1" x14ac:dyDescent="0.25">
      <c r="A4" s="57">
        <v>44682.48993055569</v>
      </c>
      <c r="B4" s="37">
        <v>100</v>
      </c>
      <c r="C4" s="117" t="s">
        <v>482</v>
      </c>
    </row>
    <row r="5" spans="1:3" ht="26.25" customHeight="1" x14ac:dyDescent="0.25">
      <c r="A5" s="57">
        <v>44682.470162036829</v>
      </c>
      <c r="B5" s="37">
        <v>500</v>
      </c>
      <c r="C5" s="117" t="s">
        <v>483</v>
      </c>
    </row>
    <row r="6" spans="1:3" ht="26.25" customHeight="1" x14ac:dyDescent="0.25">
      <c r="A6" s="57">
        <v>44682.317453703843</v>
      </c>
      <c r="B6" s="37">
        <v>1000</v>
      </c>
      <c r="C6" s="117" t="s">
        <v>484</v>
      </c>
    </row>
    <row r="7" spans="1:3" ht="26.25" customHeight="1" x14ac:dyDescent="0.25">
      <c r="A7" s="57">
        <v>44683.214212962892</v>
      </c>
      <c r="B7" s="37">
        <v>1000</v>
      </c>
      <c r="C7" s="117" t="s">
        <v>34</v>
      </c>
    </row>
    <row r="8" spans="1:3" ht="26.25" customHeight="1" x14ac:dyDescent="0.25">
      <c r="A8" s="57">
        <v>44683.546064815018</v>
      </c>
      <c r="B8" s="37">
        <v>3764.8</v>
      </c>
      <c r="C8" s="117" t="s">
        <v>485</v>
      </c>
    </row>
    <row r="9" spans="1:3" ht="26.25" customHeight="1" x14ac:dyDescent="0.25">
      <c r="A9" s="57">
        <v>44683.546053240541</v>
      </c>
      <c r="B9" s="37">
        <v>3810.9</v>
      </c>
      <c r="C9" s="117" t="s">
        <v>486</v>
      </c>
    </row>
    <row r="10" spans="1:3" ht="26.25" customHeight="1" x14ac:dyDescent="0.25">
      <c r="A10" s="57">
        <v>44683.546585648321</v>
      </c>
      <c r="B10" s="37">
        <v>4396.1000000000004</v>
      </c>
      <c r="C10" s="117" t="s">
        <v>487</v>
      </c>
    </row>
    <row r="11" spans="1:3" ht="26.25" customHeight="1" x14ac:dyDescent="0.25">
      <c r="A11" s="57">
        <v>44684.471388889011</v>
      </c>
      <c r="B11" s="37">
        <v>500</v>
      </c>
      <c r="C11" s="117" t="s">
        <v>488</v>
      </c>
    </row>
    <row r="12" spans="1:3" ht="26.25" customHeight="1" x14ac:dyDescent="0.25">
      <c r="A12" s="57">
        <v>44684.472106481437</v>
      </c>
      <c r="B12" s="37">
        <v>500</v>
      </c>
      <c r="C12" s="117" t="s">
        <v>489</v>
      </c>
    </row>
    <row r="13" spans="1:3" ht="26.25" customHeight="1" x14ac:dyDescent="0.25">
      <c r="A13" s="57">
        <v>44684.473414351698</v>
      </c>
      <c r="B13" s="37">
        <v>500</v>
      </c>
      <c r="C13" s="117" t="s">
        <v>490</v>
      </c>
    </row>
    <row r="14" spans="1:3" ht="26.25" customHeight="1" x14ac:dyDescent="0.25">
      <c r="A14" s="57">
        <v>44684.473784722388</v>
      </c>
      <c r="B14" s="37">
        <v>500</v>
      </c>
      <c r="C14" s="117" t="s">
        <v>491</v>
      </c>
    </row>
    <row r="15" spans="1:3" ht="26.25" customHeight="1" x14ac:dyDescent="0.25">
      <c r="A15" s="57">
        <v>44684.474525462836</v>
      </c>
      <c r="B15" s="37">
        <v>500</v>
      </c>
      <c r="C15" s="117" t="s">
        <v>492</v>
      </c>
    </row>
    <row r="16" spans="1:3" ht="26.25" customHeight="1" x14ac:dyDescent="0.25">
      <c r="A16" s="57">
        <v>44684.405671296176</v>
      </c>
      <c r="B16" s="37">
        <v>1000</v>
      </c>
      <c r="C16" s="117" t="s">
        <v>493</v>
      </c>
    </row>
    <row r="17" spans="1:3" ht="26.25" customHeight="1" x14ac:dyDescent="0.25">
      <c r="A17" s="57">
        <v>44684.79052083334</v>
      </c>
      <c r="B17" s="37">
        <v>1000</v>
      </c>
      <c r="C17" s="117" t="s">
        <v>494</v>
      </c>
    </row>
    <row r="18" spans="1:3" ht="26.25" customHeight="1" x14ac:dyDescent="0.25">
      <c r="A18" s="57">
        <v>44685.508472222369</v>
      </c>
      <c r="B18" s="37">
        <v>0.25</v>
      </c>
      <c r="C18" s="117" t="s">
        <v>495</v>
      </c>
    </row>
    <row r="19" spans="1:3" ht="26.25" customHeight="1" x14ac:dyDescent="0.25">
      <c r="A19" s="57">
        <v>44685.578437500168</v>
      </c>
      <c r="B19" s="37">
        <v>12.67</v>
      </c>
      <c r="C19" s="117" t="s">
        <v>496</v>
      </c>
    </row>
    <row r="20" spans="1:3" ht="26.25" customHeight="1" x14ac:dyDescent="0.25">
      <c r="A20" s="57">
        <v>44685.504976851866</v>
      </c>
      <c r="B20" s="37">
        <v>50</v>
      </c>
      <c r="C20" s="117" t="s">
        <v>497</v>
      </c>
    </row>
    <row r="21" spans="1:3" ht="26.25" customHeight="1" x14ac:dyDescent="0.25">
      <c r="A21" s="57">
        <v>44685.575358796399</v>
      </c>
      <c r="B21" s="37">
        <v>322.72000000000003</v>
      </c>
      <c r="C21" s="117" t="s">
        <v>498</v>
      </c>
    </row>
    <row r="22" spans="1:3" ht="26.25" customHeight="1" x14ac:dyDescent="0.25">
      <c r="A22" s="57">
        <v>44685.593819444533</v>
      </c>
      <c r="B22" s="37">
        <v>594.75</v>
      </c>
      <c r="C22" s="117" t="s">
        <v>499</v>
      </c>
    </row>
    <row r="23" spans="1:3" ht="26.25" customHeight="1" x14ac:dyDescent="0.25">
      <c r="A23" s="57">
        <v>44685.592905092519</v>
      </c>
      <c r="B23" s="37">
        <v>643.5</v>
      </c>
      <c r="C23" s="117" t="s">
        <v>500</v>
      </c>
    </row>
    <row r="24" spans="1:3" ht="26.25" customHeight="1" x14ac:dyDescent="0.25">
      <c r="A24" s="57">
        <v>44685.554861111101</v>
      </c>
      <c r="B24" s="37">
        <v>1895.4</v>
      </c>
      <c r="C24" s="117" t="s">
        <v>501</v>
      </c>
    </row>
    <row r="25" spans="1:3" ht="26.25" customHeight="1" x14ac:dyDescent="0.25">
      <c r="A25" s="57">
        <v>44685.554895833135</v>
      </c>
      <c r="B25" s="37">
        <v>2933.4</v>
      </c>
      <c r="C25" s="117" t="s">
        <v>502</v>
      </c>
    </row>
    <row r="26" spans="1:3" ht="26.25" customHeight="1" x14ac:dyDescent="0.25">
      <c r="A26" s="57">
        <v>44685.616736111231</v>
      </c>
      <c r="B26" s="37">
        <v>5099.24</v>
      </c>
      <c r="C26" s="117" t="s">
        <v>503</v>
      </c>
    </row>
    <row r="27" spans="1:3" ht="26.25" customHeight="1" x14ac:dyDescent="0.25">
      <c r="A27" s="57">
        <v>44686.789803240914</v>
      </c>
      <c r="B27" s="37">
        <v>0.48</v>
      </c>
      <c r="C27" s="117" t="s">
        <v>504</v>
      </c>
    </row>
    <row r="28" spans="1:3" ht="26.25" customHeight="1" x14ac:dyDescent="0.25">
      <c r="A28" s="57">
        <v>44686.752280092798</v>
      </c>
      <c r="B28" s="37">
        <v>0.68</v>
      </c>
      <c r="C28" s="117" t="s">
        <v>505</v>
      </c>
    </row>
    <row r="29" spans="1:3" ht="26.25" customHeight="1" x14ac:dyDescent="0.25">
      <c r="A29" s="57">
        <v>44686.498310185038</v>
      </c>
      <c r="B29" s="37">
        <v>0.99</v>
      </c>
      <c r="C29" s="117" t="s">
        <v>506</v>
      </c>
    </row>
    <row r="30" spans="1:3" ht="26.25" customHeight="1" x14ac:dyDescent="0.25">
      <c r="A30" s="57">
        <v>44686.45462962985</v>
      </c>
      <c r="B30" s="37">
        <v>100</v>
      </c>
      <c r="C30" s="117" t="s">
        <v>507</v>
      </c>
    </row>
    <row r="31" spans="1:3" ht="26.25" customHeight="1" x14ac:dyDescent="0.25">
      <c r="A31" s="57">
        <v>44686.194548611064</v>
      </c>
      <c r="B31" s="37">
        <v>198.8</v>
      </c>
      <c r="C31" s="117" t="s">
        <v>508</v>
      </c>
    </row>
    <row r="32" spans="1:3" ht="26.25" customHeight="1" x14ac:dyDescent="0.25">
      <c r="A32" s="57">
        <v>44686.648425925989</v>
      </c>
      <c r="B32" s="37">
        <v>450</v>
      </c>
      <c r="C32" s="117" t="s">
        <v>30</v>
      </c>
    </row>
    <row r="33" spans="1:3" ht="26.25" customHeight="1" x14ac:dyDescent="0.25">
      <c r="A33" s="57">
        <v>44686.573391203769</v>
      </c>
      <c r="B33" s="37">
        <v>1170</v>
      </c>
      <c r="C33" s="117" t="s">
        <v>509</v>
      </c>
    </row>
    <row r="34" spans="1:3" ht="26.25" customHeight="1" x14ac:dyDescent="0.25">
      <c r="A34" s="57">
        <v>44686.442291666754</v>
      </c>
      <c r="B34" s="37">
        <v>5000</v>
      </c>
      <c r="C34" s="117" t="s">
        <v>510</v>
      </c>
    </row>
    <row r="35" spans="1:3" ht="26.25" customHeight="1" x14ac:dyDescent="0.25">
      <c r="A35" s="57">
        <v>44686.531215277966</v>
      </c>
      <c r="B35" s="37">
        <v>7874.5</v>
      </c>
      <c r="C35" s="117" t="s">
        <v>511</v>
      </c>
    </row>
    <row r="36" spans="1:3" ht="26.25" customHeight="1" x14ac:dyDescent="0.25">
      <c r="A36" s="57">
        <v>44686.699965277687</v>
      </c>
      <c r="B36" s="37">
        <v>10000</v>
      </c>
      <c r="C36" s="117" t="s">
        <v>294</v>
      </c>
    </row>
    <row r="37" spans="1:3" ht="26.25" customHeight="1" x14ac:dyDescent="0.25">
      <c r="A37" s="57">
        <v>44686.456134259235</v>
      </c>
      <c r="B37" s="37">
        <v>55000</v>
      </c>
      <c r="C37" s="117" t="s">
        <v>512</v>
      </c>
    </row>
    <row r="38" spans="1:3" ht="26.25" customHeight="1" x14ac:dyDescent="0.25">
      <c r="A38" s="57">
        <v>44686.457870370243</v>
      </c>
      <c r="B38" s="37">
        <v>302774</v>
      </c>
      <c r="C38" s="117" t="s">
        <v>512</v>
      </c>
    </row>
    <row r="39" spans="1:3" ht="26.25" customHeight="1" x14ac:dyDescent="0.25">
      <c r="A39" s="57">
        <v>44687.653715277556</v>
      </c>
      <c r="B39" s="37">
        <v>0.02</v>
      </c>
      <c r="C39" s="117" t="s">
        <v>513</v>
      </c>
    </row>
    <row r="40" spans="1:3" ht="26.25" customHeight="1" x14ac:dyDescent="0.25">
      <c r="A40" s="57">
        <v>44687.641932870261</v>
      </c>
      <c r="B40" s="37">
        <v>0.03</v>
      </c>
      <c r="C40" s="117" t="s">
        <v>514</v>
      </c>
    </row>
    <row r="41" spans="1:3" ht="26.25" customHeight="1" x14ac:dyDescent="0.25">
      <c r="A41" s="57">
        <v>44687.444166666828</v>
      </c>
      <c r="B41" s="37">
        <v>0.22</v>
      </c>
      <c r="C41" s="117" t="s">
        <v>515</v>
      </c>
    </row>
    <row r="42" spans="1:3" ht="26.25" customHeight="1" x14ac:dyDescent="0.25">
      <c r="A42" s="57">
        <v>44687.783020833507</v>
      </c>
      <c r="B42" s="37">
        <v>0.59</v>
      </c>
      <c r="C42" s="117" t="s">
        <v>516</v>
      </c>
    </row>
    <row r="43" spans="1:3" ht="26.25" customHeight="1" x14ac:dyDescent="0.25">
      <c r="A43" s="57">
        <v>44687.600497685373</v>
      </c>
      <c r="B43" s="37">
        <v>0.82</v>
      </c>
      <c r="C43" s="117" t="s">
        <v>517</v>
      </c>
    </row>
    <row r="44" spans="1:3" ht="26.25" customHeight="1" x14ac:dyDescent="0.25">
      <c r="A44" s="57">
        <v>44687.437025462743</v>
      </c>
      <c r="B44" s="37">
        <v>100</v>
      </c>
      <c r="C44" s="117" t="s">
        <v>518</v>
      </c>
    </row>
    <row r="45" spans="1:3" ht="26.25" customHeight="1" x14ac:dyDescent="0.25">
      <c r="A45" s="57">
        <v>44687.486226852052</v>
      </c>
      <c r="B45" s="37">
        <v>100</v>
      </c>
      <c r="C45" s="117" t="s">
        <v>519</v>
      </c>
    </row>
    <row r="46" spans="1:3" ht="26.25" customHeight="1" x14ac:dyDescent="0.25">
      <c r="A46" s="57">
        <v>44687.682962962892</v>
      </c>
      <c r="B46" s="37">
        <v>300</v>
      </c>
      <c r="C46" s="117" t="s">
        <v>34</v>
      </c>
    </row>
    <row r="47" spans="1:3" ht="26.25" customHeight="1" x14ac:dyDescent="0.25">
      <c r="A47" s="57">
        <v>44687.511828703806</v>
      </c>
      <c r="B47" s="37">
        <v>300</v>
      </c>
      <c r="C47" s="117" t="s">
        <v>255</v>
      </c>
    </row>
    <row r="48" spans="1:3" ht="26.25" customHeight="1" x14ac:dyDescent="0.25">
      <c r="A48" s="57">
        <v>44687.582696759142</v>
      </c>
      <c r="B48" s="37">
        <v>315.89999999999998</v>
      </c>
      <c r="C48" s="117" t="s">
        <v>520</v>
      </c>
    </row>
    <row r="49" spans="1:3" ht="26.25" customHeight="1" x14ac:dyDescent="0.25">
      <c r="A49" s="57">
        <v>44687.068414351903</v>
      </c>
      <c r="B49" s="37">
        <v>500</v>
      </c>
      <c r="C49" s="117" t="s">
        <v>34</v>
      </c>
    </row>
    <row r="50" spans="1:3" ht="26.25" customHeight="1" x14ac:dyDescent="0.25">
      <c r="A50" s="57">
        <v>44687.470717592631</v>
      </c>
      <c r="B50" s="37">
        <v>500</v>
      </c>
      <c r="C50" s="117" t="s">
        <v>521</v>
      </c>
    </row>
    <row r="51" spans="1:3" ht="26.25" customHeight="1" x14ac:dyDescent="0.25">
      <c r="A51" s="57">
        <v>44687.882395833265</v>
      </c>
      <c r="B51" s="37">
        <v>3000</v>
      </c>
      <c r="C51" s="117" t="s">
        <v>522</v>
      </c>
    </row>
    <row r="52" spans="1:3" ht="26.25" customHeight="1" x14ac:dyDescent="0.25">
      <c r="A52" s="57">
        <v>44687.535081018694</v>
      </c>
      <c r="B52" s="37">
        <v>4398.3</v>
      </c>
      <c r="C52" s="117" t="s">
        <v>523</v>
      </c>
    </row>
    <row r="53" spans="1:3" ht="26.25" customHeight="1" x14ac:dyDescent="0.25">
      <c r="A53" s="57">
        <v>44687.534849537071</v>
      </c>
      <c r="B53" s="37">
        <v>21077.87</v>
      </c>
      <c r="C53" s="117" t="s">
        <v>524</v>
      </c>
    </row>
    <row r="54" spans="1:3" ht="26.25" customHeight="1" x14ac:dyDescent="0.25">
      <c r="A54" s="57">
        <v>44687.463541666511</v>
      </c>
      <c r="B54" s="37">
        <v>25000</v>
      </c>
      <c r="C54" s="117" t="s">
        <v>190</v>
      </c>
    </row>
    <row r="55" spans="1:3" ht="26.25" customHeight="1" x14ac:dyDescent="0.25">
      <c r="A55" s="57">
        <v>44688.100138888694</v>
      </c>
      <c r="B55" s="37">
        <v>30</v>
      </c>
      <c r="C55" s="117" t="s">
        <v>525</v>
      </c>
    </row>
    <row r="56" spans="1:3" ht="26.25" customHeight="1" x14ac:dyDescent="0.25">
      <c r="A56" s="57">
        <v>44688.477152777836</v>
      </c>
      <c r="B56" s="37">
        <v>200</v>
      </c>
      <c r="C56" s="117" t="s">
        <v>526</v>
      </c>
    </row>
    <row r="57" spans="1:3" ht="26.25" customHeight="1" x14ac:dyDescent="0.25">
      <c r="A57" s="57">
        <v>44688.844780092593</v>
      </c>
      <c r="B57" s="37">
        <v>1000</v>
      </c>
      <c r="C57" s="117" t="s">
        <v>527</v>
      </c>
    </row>
    <row r="58" spans="1:3" ht="26.25" customHeight="1" x14ac:dyDescent="0.25">
      <c r="A58" s="57">
        <v>44688.398275462911</v>
      </c>
      <c r="B58" s="37">
        <v>1100</v>
      </c>
      <c r="C58" s="117" t="s">
        <v>528</v>
      </c>
    </row>
    <row r="59" spans="1:3" ht="26.25" customHeight="1" x14ac:dyDescent="0.25">
      <c r="A59" s="57">
        <v>44689.423240740784</v>
      </c>
      <c r="B59" s="37">
        <v>50</v>
      </c>
      <c r="C59" s="117" t="s">
        <v>529</v>
      </c>
    </row>
    <row r="60" spans="1:3" ht="26.25" customHeight="1" x14ac:dyDescent="0.25">
      <c r="A60" s="57">
        <v>44689.401608796325</v>
      </c>
      <c r="B60" s="37">
        <v>100</v>
      </c>
      <c r="C60" s="117" t="s">
        <v>530</v>
      </c>
    </row>
    <row r="61" spans="1:3" ht="26.25" customHeight="1" x14ac:dyDescent="0.25">
      <c r="A61" s="57">
        <v>44689.328981481493</v>
      </c>
      <c r="B61" s="37">
        <v>4970</v>
      </c>
      <c r="C61" s="117" t="s">
        <v>531</v>
      </c>
    </row>
    <row r="62" spans="1:3" ht="26.25" customHeight="1" x14ac:dyDescent="0.25">
      <c r="A62" s="57">
        <v>44690.128692129627</v>
      </c>
      <c r="B62" s="37">
        <v>497</v>
      </c>
      <c r="C62" s="117" t="s">
        <v>532</v>
      </c>
    </row>
    <row r="63" spans="1:3" ht="26.25" customHeight="1" x14ac:dyDescent="0.25">
      <c r="A63" s="57">
        <v>44690.432175925933</v>
      </c>
      <c r="B63" s="37">
        <v>500</v>
      </c>
      <c r="C63" s="117" t="s">
        <v>533</v>
      </c>
    </row>
    <row r="64" spans="1:3" ht="26.25" customHeight="1" x14ac:dyDescent="0.25">
      <c r="A64" s="57">
        <v>44690.546643518377</v>
      </c>
      <c r="B64" s="37">
        <v>4012.2</v>
      </c>
      <c r="C64" s="117" t="s">
        <v>534</v>
      </c>
    </row>
    <row r="65" spans="1:3" ht="26.25" customHeight="1" x14ac:dyDescent="0.25">
      <c r="A65" s="57">
        <v>44690.546608796343</v>
      </c>
      <c r="B65" s="37">
        <v>9190.9</v>
      </c>
      <c r="C65" s="117" t="s">
        <v>535</v>
      </c>
    </row>
    <row r="66" spans="1:3" ht="26.25" customHeight="1" x14ac:dyDescent="0.25">
      <c r="A66" s="57">
        <v>44690.546354166698</v>
      </c>
      <c r="B66" s="37">
        <v>20528.8</v>
      </c>
      <c r="C66" s="117" t="s">
        <v>536</v>
      </c>
    </row>
    <row r="67" spans="1:3" ht="26.25" customHeight="1" x14ac:dyDescent="0.25">
      <c r="A67" s="57">
        <v>44691.40671296278</v>
      </c>
      <c r="B67" s="37">
        <v>500</v>
      </c>
      <c r="C67" s="117" t="s">
        <v>537</v>
      </c>
    </row>
    <row r="68" spans="1:3" ht="26.25" customHeight="1" x14ac:dyDescent="0.25">
      <c r="A68" s="57">
        <v>44691.65069444431</v>
      </c>
      <c r="B68" s="37">
        <v>500</v>
      </c>
      <c r="C68" s="117" t="s">
        <v>34</v>
      </c>
    </row>
    <row r="69" spans="1:3" ht="26.25" customHeight="1" x14ac:dyDescent="0.25">
      <c r="A69" s="57">
        <v>44692.7862615739</v>
      </c>
      <c r="B69" s="37">
        <v>0.01</v>
      </c>
      <c r="C69" s="117" t="s">
        <v>538</v>
      </c>
    </row>
    <row r="70" spans="1:3" ht="26.25" customHeight="1" x14ac:dyDescent="0.25">
      <c r="A70" s="57">
        <v>44692.838055555709</v>
      </c>
      <c r="B70" s="37">
        <v>0.03</v>
      </c>
      <c r="C70" s="117" t="s">
        <v>539</v>
      </c>
    </row>
    <row r="71" spans="1:3" ht="26.25" customHeight="1" x14ac:dyDescent="0.25">
      <c r="A71" s="57">
        <v>44692.579861111008</v>
      </c>
      <c r="B71" s="37">
        <v>7.0000000000000007E-2</v>
      </c>
      <c r="C71" s="117" t="s">
        <v>540</v>
      </c>
    </row>
    <row r="72" spans="1:3" ht="26.25" customHeight="1" x14ac:dyDescent="0.25">
      <c r="A72" s="57">
        <v>44692.826388888992</v>
      </c>
      <c r="B72" s="37">
        <v>0.15</v>
      </c>
      <c r="C72" s="117" t="s">
        <v>541</v>
      </c>
    </row>
    <row r="73" spans="1:3" ht="26.25" customHeight="1" x14ac:dyDescent="0.25">
      <c r="A73" s="57">
        <v>44692.818229166791</v>
      </c>
      <c r="B73" s="37">
        <v>0.5</v>
      </c>
      <c r="C73" s="117" t="s">
        <v>542</v>
      </c>
    </row>
    <row r="74" spans="1:3" ht="26.25" customHeight="1" x14ac:dyDescent="0.25">
      <c r="A74" s="57">
        <v>44692.837615740951</v>
      </c>
      <c r="B74" s="37">
        <v>0.55000000000000004</v>
      </c>
      <c r="C74" s="117" t="s">
        <v>543</v>
      </c>
    </row>
    <row r="75" spans="1:3" ht="26.25" customHeight="1" x14ac:dyDescent="0.25">
      <c r="A75" s="57">
        <v>44692.828969907481</v>
      </c>
      <c r="B75" s="37">
        <v>0.56000000000000005</v>
      </c>
      <c r="C75" s="117" t="s">
        <v>544</v>
      </c>
    </row>
    <row r="76" spans="1:3" ht="26.25" customHeight="1" x14ac:dyDescent="0.25">
      <c r="A76" s="57">
        <v>44692.846585648134</v>
      </c>
      <c r="B76" s="37">
        <v>0.93</v>
      </c>
      <c r="C76" s="117" t="s">
        <v>545</v>
      </c>
    </row>
    <row r="77" spans="1:3" ht="26.25" customHeight="1" x14ac:dyDescent="0.25">
      <c r="A77" s="57">
        <v>44692.593333333265</v>
      </c>
      <c r="B77" s="37">
        <v>19.5</v>
      </c>
      <c r="C77" s="117" t="s">
        <v>546</v>
      </c>
    </row>
    <row r="78" spans="1:3" ht="26.25" customHeight="1" x14ac:dyDescent="0.25">
      <c r="A78" s="57">
        <v>44692.677291666623</v>
      </c>
      <c r="B78" s="37">
        <v>30</v>
      </c>
      <c r="C78" s="117" t="s">
        <v>547</v>
      </c>
    </row>
    <row r="79" spans="1:3" ht="26.25" customHeight="1" x14ac:dyDescent="0.25">
      <c r="A79" s="57">
        <v>44692.593564814888</v>
      </c>
      <c r="B79" s="37">
        <v>40.950000000000003</v>
      </c>
      <c r="C79" s="117" t="s">
        <v>548</v>
      </c>
    </row>
    <row r="80" spans="1:3" ht="26.25" customHeight="1" x14ac:dyDescent="0.25">
      <c r="A80" s="57">
        <v>44692.57081018528</v>
      </c>
      <c r="B80" s="37">
        <v>50</v>
      </c>
      <c r="C80" s="117" t="s">
        <v>549</v>
      </c>
    </row>
    <row r="81" spans="1:3" ht="26.25" customHeight="1" x14ac:dyDescent="0.25">
      <c r="A81" s="57">
        <v>44692.593344907276</v>
      </c>
      <c r="B81" s="37">
        <v>53.6</v>
      </c>
      <c r="C81" s="117" t="s">
        <v>550</v>
      </c>
    </row>
    <row r="82" spans="1:3" ht="26.25" customHeight="1" x14ac:dyDescent="0.25">
      <c r="A82" s="57">
        <v>44692.593819444533</v>
      </c>
      <c r="B82" s="37">
        <v>195</v>
      </c>
      <c r="C82" s="117" t="s">
        <v>551</v>
      </c>
    </row>
    <row r="83" spans="1:3" ht="26.25" customHeight="1" x14ac:dyDescent="0.25">
      <c r="A83" s="57">
        <v>44692.557025462855</v>
      </c>
      <c r="B83" s="37">
        <v>200</v>
      </c>
      <c r="C83" s="117" t="s">
        <v>552</v>
      </c>
    </row>
    <row r="84" spans="1:3" ht="26.25" customHeight="1" x14ac:dyDescent="0.25">
      <c r="A84" s="57">
        <v>44692.778078703675</v>
      </c>
      <c r="B84" s="37">
        <v>500</v>
      </c>
      <c r="C84" s="117" t="s">
        <v>34</v>
      </c>
    </row>
    <row r="85" spans="1:3" ht="26.25" customHeight="1" x14ac:dyDescent="0.25">
      <c r="A85" s="57">
        <v>44692.543726851698</v>
      </c>
      <c r="B85" s="37">
        <v>750</v>
      </c>
      <c r="C85" s="117" t="s">
        <v>34</v>
      </c>
    </row>
    <row r="86" spans="1:3" ht="26.25" customHeight="1" x14ac:dyDescent="0.25">
      <c r="A86" s="57">
        <v>44692.501307870261</v>
      </c>
      <c r="B86" s="37">
        <v>2586.1</v>
      </c>
      <c r="C86" s="117" t="s">
        <v>553</v>
      </c>
    </row>
    <row r="87" spans="1:3" ht="26.25" customHeight="1" x14ac:dyDescent="0.25">
      <c r="A87" s="57">
        <v>44692.502152777743</v>
      </c>
      <c r="B87" s="37">
        <v>4008.5</v>
      </c>
      <c r="C87" s="117" t="s">
        <v>554</v>
      </c>
    </row>
    <row r="88" spans="1:3" ht="26.25" customHeight="1" x14ac:dyDescent="0.25">
      <c r="A88" s="57">
        <v>44693.780601851642</v>
      </c>
      <c r="B88" s="37">
        <v>0.05</v>
      </c>
      <c r="C88" s="117" t="s">
        <v>555</v>
      </c>
    </row>
    <row r="89" spans="1:3" ht="26.25" customHeight="1" x14ac:dyDescent="0.25">
      <c r="A89" s="57">
        <v>44693.491053240839</v>
      </c>
      <c r="B89" s="37">
        <v>0.06</v>
      </c>
      <c r="C89" s="117" t="s">
        <v>556</v>
      </c>
    </row>
    <row r="90" spans="1:3" ht="26.25" customHeight="1" x14ac:dyDescent="0.25">
      <c r="A90" s="57">
        <v>44693.767592592631</v>
      </c>
      <c r="B90" s="37">
        <v>0.14000000000000001</v>
      </c>
      <c r="C90" s="117" t="s">
        <v>557</v>
      </c>
    </row>
    <row r="91" spans="1:3" ht="26.25" customHeight="1" x14ac:dyDescent="0.25">
      <c r="A91" s="57">
        <v>44693.579537036829</v>
      </c>
      <c r="B91" s="37">
        <v>0.17</v>
      </c>
      <c r="C91" s="117" t="s">
        <v>558</v>
      </c>
    </row>
    <row r="92" spans="1:3" ht="26.25" customHeight="1" x14ac:dyDescent="0.25">
      <c r="A92" s="57">
        <v>44693.551539351698</v>
      </c>
      <c r="B92" s="37">
        <v>0.34</v>
      </c>
      <c r="C92" s="117" t="s">
        <v>559</v>
      </c>
    </row>
    <row r="93" spans="1:3" ht="26.25" customHeight="1" x14ac:dyDescent="0.25">
      <c r="A93" s="57">
        <v>44693.578564814758</v>
      </c>
      <c r="B93" s="37">
        <v>48.75</v>
      </c>
      <c r="C93" s="117" t="s">
        <v>560</v>
      </c>
    </row>
    <row r="94" spans="1:3" ht="26.25" customHeight="1" x14ac:dyDescent="0.25">
      <c r="A94" s="57">
        <v>44693.555706018582</v>
      </c>
      <c r="B94" s="37">
        <v>100</v>
      </c>
      <c r="C94" s="117" t="s">
        <v>561</v>
      </c>
    </row>
    <row r="95" spans="1:3" ht="26.25" customHeight="1" x14ac:dyDescent="0.25">
      <c r="A95" s="57">
        <v>44693.22802083334</v>
      </c>
      <c r="B95" s="37">
        <v>300</v>
      </c>
      <c r="C95" s="117" t="s">
        <v>562</v>
      </c>
    </row>
    <row r="96" spans="1:3" ht="26.25" customHeight="1" x14ac:dyDescent="0.25">
      <c r="A96" s="57">
        <v>44693.560069444589</v>
      </c>
      <c r="B96" s="37">
        <v>700</v>
      </c>
      <c r="C96" s="117" t="s">
        <v>30</v>
      </c>
    </row>
    <row r="97" spans="1:3" ht="26.25" customHeight="1" x14ac:dyDescent="0.25">
      <c r="A97" s="57">
        <v>44693.513101852033</v>
      </c>
      <c r="B97" s="37">
        <v>52177.1</v>
      </c>
      <c r="C97" s="117" t="s">
        <v>563</v>
      </c>
    </row>
    <row r="98" spans="1:3" ht="26.25" customHeight="1" x14ac:dyDescent="0.25">
      <c r="A98" s="57">
        <v>44694.59671296319</v>
      </c>
      <c r="B98" s="37">
        <v>0.01</v>
      </c>
      <c r="C98" s="117" t="s">
        <v>564</v>
      </c>
    </row>
    <row r="99" spans="1:3" ht="26.25" customHeight="1" x14ac:dyDescent="0.25">
      <c r="A99" s="57">
        <v>44694.716597222257</v>
      </c>
      <c r="B99" s="37">
        <v>0.12</v>
      </c>
      <c r="C99" s="117" t="s">
        <v>565</v>
      </c>
    </row>
    <row r="100" spans="1:3" ht="26.25" customHeight="1" x14ac:dyDescent="0.25">
      <c r="A100" s="57">
        <v>44694.469155092724</v>
      </c>
      <c r="B100" s="37">
        <v>0.39</v>
      </c>
      <c r="C100" s="117" t="s">
        <v>566</v>
      </c>
    </row>
    <row r="101" spans="1:3" ht="26.25" customHeight="1" x14ac:dyDescent="0.25">
      <c r="A101" s="57">
        <v>44694.423530092463</v>
      </c>
      <c r="B101" s="37">
        <v>0.51</v>
      </c>
      <c r="C101" s="117" t="s">
        <v>567</v>
      </c>
    </row>
    <row r="102" spans="1:3" ht="26.25" customHeight="1" x14ac:dyDescent="0.25">
      <c r="A102" s="57">
        <v>44694.805439814925</v>
      </c>
      <c r="B102" s="37">
        <v>0.57999999999999996</v>
      </c>
      <c r="C102" s="117" t="s">
        <v>568</v>
      </c>
    </row>
    <row r="103" spans="1:3" ht="26.25" customHeight="1" x14ac:dyDescent="0.25">
      <c r="A103" s="57">
        <v>44694.725902777631</v>
      </c>
      <c r="B103" s="37">
        <v>0.67</v>
      </c>
      <c r="C103" s="117" t="s">
        <v>569</v>
      </c>
    </row>
    <row r="104" spans="1:3" ht="26.25" customHeight="1" x14ac:dyDescent="0.25">
      <c r="A104" s="57">
        <v>44694.79913194431</v>
      </c>
      <c r="B104" s="37">
        <v>0.68</v>
      </c>
      <c r="C104" s="117" t="s">
        <v>570</v>
      </c>
    </row>
    <row r="105" spans="1:3" ht="26.25" customHeight="1" x14ac:dyDescent="0.25">
      <c r="A105" s="57">
        <v>44694.568969907239</v>
      </c>
      <c r="B105" s="37">
        <v>9.75</v>
      </c>
      <c r="C105" s="117" t="s">
        <v>571</v>
      </c>
    </row>
    <row r="106" spans="1:3" ht="26.25" customHeight="1" x14ac:dyDescent="0.25">
      <c r="A106" s="57">
        <v>44694.181111111306</v>
      </c>
      <c r="B106" s="37">
        <v>30</v>
      </c>
      <c r="C106" s="117" t="s">
        <v>572</v>
      </c>
    </row>
    <row r="107" spans="1:3" ht="26.25" customHeight="1" x14ac:dyDescent="0.25">
      <c r="A107" s="57">
        <v>44694.455092592631</v>
      </c>
      <c r="B107" s="37">
        <v>100</v>
      </c>
      <c r="C107" s="117" t="s">
        <v>573</v>
      </c>
    </row>
    <row r="108" spans="1:3" ht="26.25" customHeight="1" x14ac:dyDescent="0.25">
      <c r="A108" s="57">
        <v>44694.733460647985</v>
      </c>
      <c r="B108" s="37">
        <v>100</v>
      </c>
      <c r="C108" s="117" t="s">
        <v>574</v>
      </c>
    </row>
    <row r="109" spans="1:3" ht="26.25" customHeight="1" x14ac:dyDescent="0.25">
      <c r="A109" s="57">
        <v>44694.427372685168</v>
      </c>
      <c r="B109" s="37">
        <v>150</v>
      </c>
      <c r="C109" s="117" t="s">
        <v>575</v>
      </c>
    </row>
    <row r="110" spans="1:3" ht="26.25" customHeight="1" x14ac:dyDescent="0.25">
      <c r="A110" s="57">
        <v>44694.758587962948</v>
      </c>
      <c r="B110" s="37">
        <v>500</v>
      </c>
      <c r="C110" s="117" t="s">
        <v>576</v>
      </c>
    </row>
    <row r="111" spans="1:3" ht="26.25" customHeight="1" x14ac:dyDescent="0.25">
      <c r="A111" s="57">
        <v>44694.195300925989</v>
      </c>
      <c r="B111" s="37">
        <v>1292.2</v>
      </c>
      <c r="C111" s="117" t="s">
        <v>577</v>
      </c>
    </row>
    <row r="112" spans="1:3" ht="26.25" customHeight="1" x14ac:dyDescent="0.25">
      <c r="A112" s="57">
        <v>44694.98224537028</v>
      </c>
      <c r="B112" s="37">
        <v>1900</v>
      </c>
      <c r="C112" s="117" t="s">
        <v>578</v>
      </c>
    </row>
    <row r="113" spans="1:3" ht="26.25" customHeight="1" x14ac:dyDescent="0.25">
      <c r="A113" s="57">
        <v>44694.960752314888</v>
      </c>
      <c r="B113" s="37">
        <v>3000</v>
      </c>
      <c r="C113" s="117" t="s">
        <v>578</v>
      </c>
    </row>
    <row r="114" spans="1:3" ht="26.25" customHeight="1" x14ac:dyDescent="0.25">
      <c r="A114" s="57">
        <v>44694.506886573974</v>
      </c>
      <c r="B114" s="37">
        <v>17673.45</v>
      </c>
      <c r="C114" s="117" t="s">
        <v>579</v>
      </c>
    </row>
    <row r="115" spans="1:3" ht="26.25" customHeight="1" x14ac:dyDescent="0.25">
      <c r="A115" s="57">
        <v>44694.624652777798</v>
      </c>
      <c r="B115" s="37">
        <v>30000</v>
      </c>
      <c r="C115" s="117" t="s">
        <v>580</v>
      </c>
    </row>
    <row r="116" spans="1:3" ht="26.25" customHeight="1" x14ac:dyDescent="0.25">
      <c r="A116" s="57">
        <v>44695.699513888918</v>
      </c>
      <c r="B116" s="37">
        <v>100</v>
      </c>
      <c r="C116" s="117" t="s">
        <v>34</v>
      </c>
    </row>
    <row r="117" spans="1:3" ht="26.25" customHeight="1" x14ac:dyDescent="0.25">
      <c r="A117" s="57">
        <v>44695.22363425931</v>
      </c>
      <c r="B117" s="37">
        <v>298.2</v>
      </c>
      <c r="C117" s="117" t="s">
        <v>581</v>
      </c>
    </row>
    <row r="118" spans="1:3" ht="26.25" customHeight="1" x14ac:dyDescent="0.25">
      <c r="A118" s="57">
        <v>44695.700949074235</v>
      </c>
      <c r="B118" s="37">
        <v>500</v>
      </c>
      <c r="C118" s="117" t="s">
        <v>34</v>
      </c>
    </row>
    <row r="119" spans="1:3" ht="26.25" customHeight="1" x14ac:dyDescent="0.25">
      <c r="A119" s="57">
        <v>44695.701041666791</v>
      </c>
      <c r="B119" s="37">
        <v>1000</v>
      </c>
      <c r="C119" s="117" t="s">
        <v>34</v>
      </c>
    </row>
    <row r="120" spans="1:3" ht="26.25" customHeight="1" x14ac:dyDescent="0.25">
      <c r="A120" s="57">
        <v>44696.415752314962</v>
      </c>
      <c r="B120" s="37">
        <v>50</v>
      </c>
      <c r="C120" s="117" t="s">
        <v>582</v>
      </c>
    </row>
    <row r="121" spans="1:3" ht="26.25" customHeight="1" x14ac:dyDescent="0.25">
      <c r="A121" s="57">
        <v>44696.471180555411</v>
      </c>
      <c r="B121" s="37">
        <v>75</v>
      </c>
      <c r="C121" s="117" t="s">
        <v>583</v>
      </c>
    </row>
    <row r="122" spans="1:3" ht="26.25" customHeight="1" x14ac:dyDescent="0.25">
      <c r="A122" s="57">
        <v>44696.651724536903</v>
      </c>
      <c r="B122" s="37">
        <v>80</v>
      </c>
      <c r="C122" s="117" t="s">
        <v>584</v>
      </c>
    </row>
    <row r="123" spans="1:3" ht="26.25" customHeight="1" x14ac:dyDescent="0.25">
      <c r="A123" s="57">
        <v>44696.432048611343</v>
      </c>
      <c r="B123" s="37">
        <v>100</v>
      </c>
      <c r="C123" s="117" t="s">
        <v>585</v>
      </c>
    </row>
    <row r="124" spans="1:3" ht="26.25" customHeight="1" x14ac:dyDescent="0.25">
      <c r="A124" s="57">
        <v>44696.459722222295</v>
      </c>
      <c r="B124" s="37">
        <v>100</v>
      </c>
      <c r="C124" s="117" t="s">
        <v>586</v>
      </c>
    </row>
    <row r="125" spans="1:3" ht="26.25" customHeight="1" x14ac:dyDescent="0.25">
      <c r="A125" s="57">
        <v>44696.647662037052</v>
      </c>
      <c r="B125" s="37">
        <v>500</v>
      </c>
      <c r="C125" s="117" t="s">
        <v>587</v>
      </c>
    </row>
    <row r="126" spans="1:3" ht="26.25" customHeight="1" x14ac:dyDescent="0.25">
      <c r="A126" s="57">
        <v>44696.427847222425</v>
      </c>
      <c r="B126" s="37">
        <v>1000</v>
      </c>
      <c r="C126" s="117" t="s">
        <v>588</v>
      </c>
    </row>
    <row r="127" spans="1:3" ht="26.25" customHeight="1" x14ac:dyDescent="0.25">
      <c r="A127" s="57">
        <v>44697.732592592482</v>
      </c>
      <c r="B127" s="37">
        <v>0.06</v>
      </c>
      <c r="C127" s="117" t="s">
        <v>589</v>
      </c>
    </row>
    <row r="128" spans="1:3" ht="26.25" customHeight="1" x14ac:dyDescent="0.25">
      <c r="A128" s="57">
        <v>44697.608460647985</v>
      </c>
      <c r="B128" s="37">
        <v>7.0000000000000007E-2</v>
      </c>
      <c r="C128" s="117" t="s">
        <v>590</v>
      </c>
    </row>
    <row r="129" spans="1:3" ht="26.25" customHeight="1" x14ac:dyDescent="0.25">
      <c r="A129" s="57">
        <v>44697.525844907388</v>
      </c>
      <c r="B129" s="37">
        <v>0.13</v>
      </c>
      <c r="C129" s="117" t="s">
        <v>591</v>
      </c>
    </row>
    <row r="130" spans="1:3" ht="26.25" customHeight="1" x14ac:dyDescent="0.25">
      <c r="A130" s="57">
        <v>44697.538622685242</v>
      </c>
      <c r="B130" s="37">
        <v>0.31</v>
      </c>
      <c r="C130" s="117" t="s">
        <v>592</v>
      </c>
    </row>
    <row r="131" spans="1:3" ht="26.25" customHeight="1" x14ac:dyDescent="0.25">
      <c r="A131" s="57">
        <v>44697.786701388657</v>
      </c>
      <c r="B131" s="37">
        <v>0.72</v>
      </c>
      <c r="C131" s="117" t="s">
        <v>593</v>
      </c>
    </row>
    <row r="132" spans="1:3" ht="26.25" customHeight="1" x14ac:dyDescent="0.25">
      <c r="A132" s="57">
        <v>44697.785763889086</v>
      </c>
      <c r="B132" s="37">
        <v>0.79</v>
      </c>
      <c r="C132" s="117" t="s">
        <v>594</v>
      </c>
    </row>
    <row r="133" spans="1:3" ht="26.25" customHeight="1" x14ac:dyDescent="0.25">
      <c r="A133" s="57">
        <v>44697.537048611324</v>
      </c>
      <c r="B133" s="37">
        <v>0.82</v>
      </c>
      <c r="C133" s="117" t="s">
        <v>595</v>
      </c>
    </row>
    <row r="134" spans="1:3" ht="26.25" customHeight="1" x14ac:dyDescent="0.25">
      <c r="A134" s="57">
        <v>44697.431886574253</v>
      </c>
      <c r="B134" s="37">
        <v>0.85</v>
      </c>
      <c r="C134" s="117" t="s">
        <v>596</v>
      </c>
    </row>
    <row r="135" spans="1:3" ht="26.25" customHeight="1" x14ac:dyDescent="0.25">
      <c r="A135" s="57">
        <v>44697.139884259086</v>
      </c>
      <c r="B135" s="37">
        <v>7.81</v>
      </c>
      <c r="C135" s="117" t="s">
        <v>597</v>
      </c>
    </row>
    <row r="136" spans="1:3" ht="26.25" customHeight="1" x14ac:dyDescent="0.25">
      <c r="A136" s="57">
        <v>44697.147349536885</v>
      </c>
      <c r="B136" s="37">
        <v>35.82</v>
      </c>
      <c r="C136" s="117" t="s">
        <v>598</v>
      </c>
    </row>
    <row r="137" spans="1:3" ht="26.25" customHeight="1" x14ac:dyDescent="0.25">
      <c r="A137" s="57">
        <v>44697.491967592388</v>
      </c>
      <c r="B137" s="37">
        <v>50</v>
      </c>
      <c r="C137" s="117" t="s">
        <v>599</v>
      </c>
    </row>
    <row r="138" spans="1:3" ht="26.25" customHeight="1" x14ac:dyDescent="0.25">
      <c r="A138" s="57">
        <v>44697.590381944552</v>
      </c>
      <c r="B138" s="37">
        <v>97.5</v>
      </c>
      <c r="C138" s="117" t="s">
        <v>600</v>
      </c>
    </row>
    <row r="139" spans="1:3" ht="26.25" customHeight="1" x14ac:dyDescent="0.25">
      <c r="A139" s="57">
        <v>44697.497754629701</v>
      </c>
      <c r="B139" s="37">
        <v>100</v>
      </c>
      <c r="C139" s="117" t="s">
        <v>601</v>
      </c>
    </row>
    <row r="140" spans="1:3" ht="26.25" customHeight="1" x14ac:dyDescent="0.25">
      <c r="A140" s="57">
        <v>44697.41084490763</v>
      </c>
      <c r="B140" s="37">
        <v>200</v>
      </c>
      <c r="C140" s="117" t="s">
        <v>602</v>
      </c>
    </row>
    <row r="141" spans="1:3" ht="26.25" customHeight="1" x14ac:dyDescent="0.25">
      <c r="A141" s="57">
        <v>44697.431724537164</v>
      </c>
      <c r="B141" s="37">
        <v>500</v>
      </c>
      <c r="C141" s="117" t="s">
        <v>603</v>
      </c>
    </row>
    <row r="142" spans="1:3" ht="26.25" customHeight="1" x14ac:dyDescent="0.25">
      <c r="A142" s="57">
        <v>44697.596469907556</v>
      </c>
      <c r="B142" s="37">
        <v>800</v>
      </c>
      <c r="C142" s="117" t="s">
        <v>30</v>
      </c>
    </row>
    <row r="143" spans="1:3" ht="26.25" customHeight="1" x14ac:dyDescent="0.25">
      <c r="A143" s="57">
        <v>44697.631446759216</v>
      </c>
      <c r="B143" s="37">
        <v>1620</v>
      </c>
      <c r="C143" s="117" t="s">
        <v>34</v>
      </c>
    </row>
    <row r="144" spans="1:3" ht="26.25" customHeight="1" x14ac:dyDescent="0.25">
      <c r="A144" s="57">
        <v>44697.557476851624</v>
      </c>
      <c r="B144" s="37">
        <v>4936.75</v>
      </c>
      <c r="C144" s="117" t="s">
        <v>604</v>
      </c>
    </row>
    <row r="145" spans="1:3" ht="26.25" customHeight="1" x14ac:dyDescent="0.25">
      <c r="A145" s="57">
        <v>44697.53776620375</v>
      </c>
      <c r="B145" s="37">
        <v>9393</v>
      </c>
      <c r="C145" s="117" t="s">
        <v>605</v>
      </c>
    </row>
    <row r="146" spans="1:3" ht="26.25" customHeight="1" x14ac:dyDescent="0.25">
      <c r="A146" s="57">
        <v>44697.557511574123</v>
      </c>
      <c r="B146" s="37">
        <v>11251.3</v>
      </c>
      <c r="C146" s="117" t="s">
        <v>606</v>
      </c>
    </row>
    <row r="147" spans="1:3" ht="26.25" customHeight="1" x14ac:dyDescent="0.25">
      <c r="A147" s="57">
        <v>44697.067905092612</v>
      </c>
      <c r="B147" s="37">
        <v>28050</v>
      </c>
      <c r="C147" s="117" t="s">
        <v>607</v>
      </c>
    </row>
    <row r="148" spans="1:3" ht="26.25" customHeight="1" x14ac:dyDescent="0.25">
      <c r="A148" s="57">
        <v>44697.068009259179</v>
      </c>
      <c r="B148" s="37">
        <v>2500000</v>
      </c>
      <c r="C148" s="117" t="s">
        <v>608</v>
      </c>
    </row>
    <row r="149" spans="1:3" ht="26.25" customHeight="1" x14ac:dyDescent="0.25">
      <c r="A149" s="57">
        <v>44698.662094907369</v>
      </c>
      <c r="B149" s="37">
        <v>0.1</v>
      </c>
      <c r="C149" s="117" t="s">
        <v>609</v>
      </c>
    </row>
    <row r="150" spans="1:3" ht="26.25" customHeight="1" x14ac:dyDescent="0.25">
      <c r="A150" s="57">
        <v>44698.659664351959</v>
      </c>
      <c r="B150" s="37">
        <v>0.46</v>
      </c>
      <c r="C150" s="117" t="s">
        <v>610</v>
      </c>
    </row>
    <row r="151" spans="1:3" ht="26.25" customHeight="1" x14ac:dyDescent="0.25">
      <c r="A151" s="57">
        <v>44698.408645833377</v>
      </c>
      <c r="B151" s="37">
        <v>0.57999999999999996</v>
      </c>
      <c r="C151" s="117" t="s">
        <v>611</v>
      </c>
    </row>
    <row r="152" spans="1:3" ht="26.25" customHeight="1" x14ac:dyDescent="0.25">
      <c r="A152" s="57">
        <v>44698.464444444515</v>
      </c>
      <c r="B152" s="37">
        <v>0.85</v>
      </c>
      <c r="C152" s="117" t="s">
        <v>612</v>
      </c>
    </row>
    <row r="153" spans="1:3" ht="26.25" customHeight="1" x14ac:dyDescent="0.25">
      <c r="A153" s="57">
        <v>44698.193564814981</v>
      </c>
      <c r="B153" s="37">
        <v>30</v>
      </c>
      <c r="C153" s="117" t="s">
        <v>613</v>
      </c>
    </row>
    <row r="154" spans="1:3" ht="26.25" customHeight="1" x14ac:dyDescent="0.25">
      <c r="A154" s="57">
        <v>44698.541712963022</v>
      </c>
      <c r="B154" s="37">
        <v>33.17</v>
      </c>
      <c r="C154" s="117" t="s">
        <v>614</v>
      </c>
    </row>
    <row r="155" spans="1:3" ht="26.25" customHeight="1" x14ac:dyDescent="0.25">
      <c r="A155" s="57">
        <v>44698.989062500186</v>
      </c>
      <c r="B155" s="37">
        <v>35</v>
      </c>
      <c r="C155" s="117" t="s">
        <v>615</v>
      </c>
    </row>
    <row r="156" spans="1:3" ht="26.25" customHeight="1" x14ac:dyDescent="0.25">
      <c r="A156" s="57">
        <v>44698.410069444217</v>
      </c>
      <c r="B156" s="37">
        <v>93.26</v>
      </c>
      <c r="C156" s="117" t="s">
        <v>616</v>
      </c>
    </row>
    <row r="157" spans="1:3" ht="26.25" customHeight="1" x14ac:dyDescent="0.25">
      <c r="A157" s="57">
        <v>44698.431087962817</v>
      </c>
      <c r="B157" s="37">
        <v>100</v>
      </c>
      <c r="C157" s="117" t="s">
        <v>617</v>
      </c>
    </row>
    <row r="158" spans="1:3" ht="26.25" customHeight="1" x14ac:dyDescent="0.25">
      <c r="A158" s="57">
        <v>44698.455798611045</v>
      </c>
      <c r="B158" s="37">
        <v>100</v>
      </c>
      <c r="C158" s="117" t="s">
        <v>34</v>
      </c>
    </row>
    <row r="159" spans="1:3" ht="26.25" customHeight="1" x14ac:dyDescent="0.25">
      <c r="A159" s="57">
        <v>44698.088287036866</v>
      </c>
      <c r="B159" s="37">
        <v>150</v>
      </c>
      <c r="C159" s="117" t="s">
        <v>34</v>
      </c>
    </row>
    <row r="160" spans="1:3" ht="26.25" customHeight="1" x14ac:dyDescent="0.25">
      <c r="A160" s="57">
        <v>44698.20019675931</v>
      </c>
      <c r="B160" s="37">
        <v>298.2</v>
      </c>
      <c r="C160" s="117" t="s">
        <v>618</v>
      </c>
    </row>
    <row r="161" spans="1:3" ht="26.25" customHeight="1" x14ac:dyDescent="0.25">
      <c r="A161" s="57">
        <v>44698.435185185168</v>
      </c>
      <c r="B161" s="37">
        <v>500</v>
      </c>
      <c r="C161" s="117" t="s">
        <v>619</v>
      </c>
    </row>
    <row r="162" spans="1:3" ht="26.25" customHeight="1" x14ac:dyDescent="0.25">
      <c r="A162" s="57">
        <v>44698.44564814819</v>
      </c>
      <c r="B162" s="37">
        <v>500</v>
      </c>
      <c r="C162" s="117" t="s">
        <v>620</v>
      </c>
    </row>
    <row r="163" spans="1:3" ht="26.25" customHeight="1" x14ac:dyDescent="0.25">
      <c r="A163" s="57">
        <v>44698.960277777631</v>
      </c>
      <c r="B163" s="37">
        <v>2000</v>
      </c>
      <c r="C163" s="117" t="s">
        <v>621</v>
      </c>
    </row>
    <row r="164" spans="1:3" ht="26.25" customHeight="1" x14ac:dyDescent="0.25">
      <c r="A164" s="57">
        <v>44698.51788194431</v>
      </c>
      <c r="B164" s="37">
        <v>3083.5</v>
      </c>
      <c r="C164" s="117" t="s">
        <v>622</v>
      </c>
    </row>
    <row r="165" spans="1:3" ht="26.25" customHeight="1" x14ac:dyDescent="0.25">
      <c r="A165" s="57">
        <v>44699.507627314888</v>
      </c>
      <c r="B165" s="37">
        <v>0.01</v>
      </c>
      <c r="C165" s="117" t="s">
        <v>623</v>
      </c>
    </row>
    <row r="166" spans="1:3" ht="26.25" customHeight="1" x14ac:dyDescent="0.25">
      <c r="A166" s="57">
        <v>44699.628263888881</v>
      </c>
      <c r="B166" s="37">
        <v>0.52</v>
      </c>
      <c r="C166" s="117" t="s">
        <v>624</v>
      </c>
    </row>
    <row r="167" spans="1:3" ht="26.25" customHeight="1" x14ac:dyDescent="0.25">
      <c r="A167" s="57">
        <v>44699.615763888694</v>
      </c>
      <c r="B167" s="37">
        <v>0.55000000000000004</v>
      </c>
      <c r="C167" s="117" t="s">
        <v>625</v>
      </c>
    </row>
    <row r="168" spans="1:3" ht="26.25" customHeight="1" x14ac:dyDescent="0.25">
      <c r="A168" s="57">
        <v>44699.654004629701</v>
      </c>
      <c r="B168" s="37">
        <v>0.64</v>
      </c>
      <c r="C168" s="117" t="s">
        <v>626</v>
      </c>
    </row>
    <row r="169" spans="1:3" ht="26.25" customHeight="1" x14ac:dyDescent="0.25">
      <c r="A169" s="57">
        <v>44699.622800925747</v>
      </c>
      <c r="B169" s="37">
        <v>2</v>
      </c>
      <c r="C169" s="117" t="s">
        <v>627</v>
      </c>
    </row>
    <row r="170" spans="1:3" ht="26.25" customHeight="1" x14ac:dyDescent="0.25">
      <c r="A170" s="57">
        <v>44699.73909722222</v>
      </c>
      <c r="B170" s="37">
        <v>3.77</v>
      </c>
      <c r="C170" s="117" t="s">
        <v>628</v>
      </c>
    </row>
    <row r="171" spans="1:3" ht="26.25" customHeight="1" x14ac:dyDescent="0.25">
      <c r="A171" s="57">
        <v>44699.507881944533</v>
      </c>
      <c r="B171" s="37">
        <v>50</v>
      </c>
      <c r="C171" s="117" t="s">
        <v>629</v>
      </c>
    </row>
    <row r="172" spans="1:3" ht="26.25" customHeight="1" x14ac:dyDescent="0.25">
      <c r="A172" s="57">
        <v>44699.503912037238</v>
      </c>
      <c r="B172" s="37">
        <v>3417.5</v>
      </c>
      <c r="C172" s="117" t="s">
        <v>630</v>
      </c>
    </row>
    <row r="173" spans="1:3" ht="26.25" customHeight="1" x14ac:dyDescent="0.25">
      <c r="A173" s="57">
        <v>44699.624976851977</v>
      </c>
      <c r="B173" s="37">
        <v>5000</v>
      </c>
      <c r="C173" s="117" t="s">
        <v>631</v>
      </c>
    </row>
    <row r="174" spans="1:3" ht="26.25" customHeight="1" x14ac:dyDescent="0.25">
      <c r="A174" s="57">
        <v>44699.653136574198</v>
      </c>
      <c r="B174" s="37">
        <v>30000</v>
      </c>
      <c r="C174" s="117" t="s">
        <v>632</v>
      </c>
    </row>
    <row r="175" spans="1:3" ht="26.25" customHeight="1" x14ac:dyDescent="0.25">
      <c r="A175" s="57">
        <v>44699.585682870355</v>
      </c>
      <c r="B175" s="37">
        <v>100000</v>
      </c>
      <c r="C175" s="117" t="s">
        <v>633</v>
      </c>
    </row>
    <row r="176" spans="1:3" ht="26.25" customHeight="1" x14ac:dyDescent="0.25">
      <c r="A176" s="57">
        <v>44700.56496527791</v>
      </c>
      <c r="B176" s="37">
        <v>0.24</v>
      </c>
      <c r="C176" s="117" t="s">
        <v>634</v>
      </c>
    </row>
    <row r="177" spans="1:3" ht="26.25" customHeight="1" x14ac:dyDescent="0.25">
      <c r="A177" s="57">
        <v>44700.484942129813</v>
      </c>
      <c r="B177" s="37">
        <v>0.33</v>
      </c>
      <c r="C177" s="117" t="s">
        <v>635</v>
      </c>
    </row>
    <row r="178" spans="1:3" ht="26.25" customHeight="1" x14ac:dyDescent="0.25">
      <c r="A178" s="57">
        <v>44700.484155092388</v>
      </c>
      <c r="B178" s="37">
        <v>0.85</v>
      </c>
      <c r="C178" s="117" t="s">
        <v>636</v>
      </c>
    </row>
    <row r="179" spans="1:3" ht="26.25" customHeight="1" x14ac:dyDescent="0.25">
      <c r="A179" s="57">
        <v>44700.607407407369</v>
      </c>
      <c r="B179" s="37">
        <v>0.95</v>
      </c>
      <c r="C179" s="117" t="s">
        <v>637</v>
      </c>
    </row>
    <row r="180" spans="1:3" ht="26.25" customHeight="1" x14ac:dyDescent="0.25">
      <c r="A180" s="57">
        <v>44700.565706018358</v>
      </c>
      <c r="B180" s="37">
        <v>97.5</v>
      </c>
      <c r="C180" s="117" t="s">
        <v>638</v>
      </c>
    </row>
    <row r="181" spans="1:3" ht="26.25" customHeight="1" x14ac:dyDescent="0.25">
      <c r="A181" s="57">
        <v>44700.462916666642</v>
      </c>
      <c r="B181" s="37">
        <v>100</v>
      </c>
      <c r="C181" s="117" t="s">
        <v>639</v>
      </c>
    </row>
    <row r="182" spans="1:3" ht="26.25" customHeight="1" x14ac:dyDescent="0.25">
      <c r="A182" s="57">
        <v>44700.969849537127</v>
      </c>
      <c r="B182" s="37">
        <v>500</v>
      </c>
      <c r="C182" s="117" t="s">
        <v>640</v>
      </c>
    </row>
    <row r="183" spans="1:3" ht="26.25" customHeight="1" x14ac:dyDescent="0.25">
      <c r="A183" s="57">
        <v>44700.76170138875</v>
      </c>
      <c r="B183" s="37">
        <v>500</v>
      </c>
      <c r="C183" s="117" t="s">
        <v>641</v>
      </c>
    </row>
    <row r="184" spans="1:3" ht="26.25" customHeight="1" x14ac:dyDescent="0.25">
      <c r="A184" s="57">
        <v>44700.766666666605</v>
      </c>
      <c r="B184" s="37">
        <v>700</v>
      </c>
      <c r="C184" s="117" t="s">
        <v>642</v>
      </c>
    </row>
    <row r="185" spans="1:3" ht="26.25" customHeight="1" x14ac:dyDescent="0.25">
      <c r="A185" s="57">
        <v>44700.46043981472</v>
      </c>
      <c r="B185" s="37">
        <v>1000</v>
      </c>
      <c r="C185" s="117" t="s">
        <v>643</v>
      </c>
    </row>
    <row r="186" spans="1:3" ht="26.25" customHeight="1" x14ac:dyDescent="0.25">
      <c r="A186" s="57">
        <v>44700.505706018303</v>
      </c>
      <c r="B186" s="37">
        <v>3267.8</v>
      </c>
      <c r="C186" s="117" t="s">
        <v>644</v>
      </c>
    </row>
    <row r="187" spans="1:3" ht="26.25" customHeight="1" x14ac:dyDescent="0.25">
      <c r="A187" s="57">
        <v>44700.702303240541</v>
      </c>
      <c r="B187" s="37">
        <v>50000</v>
      </c>
      <c r="C187" s="117" t="s">
        <v>645</v>
      </c>
    </row>
    <row r="188" spans="1:3" ht="26.25" customHeight="1" x14ac:dyDescent="0.25">
      <c r="A188" s="57">
        <v>44701.492488426156</v>
      </c>
      <c r="B188" s="37">
        <v>0.05</v>
      </c>
      <c r="C188" s="117" t="s">
        <v>646</v>
      </c>
    </row>
    <row r="189" spans="1:3" ht="26.25" customHeight="1" x14ac:dyDescent="0.25">
      <c r="A189" s="57">
        <v>44701.539317129645</v>
      </c>
      <c r="B189" s="37">
        <v>0.15</v>
      </c>
      <c r="C189" s="117" t="s">
        <v>647</v>
      </c>
    </row>
    <row r="190" spans="1:3" ht="26.25" customHeight="1" x14ac:dyDescent="0.25">
      <c r="A190" s="57">
        <v>44701.789537037257</v>
      </c>
      <c r="B190" s="37">
        <v>0.18</v>
      </c>
      <c r="C190" s="117" t="s">
        <v>648</v>
      </c>
    </row>
    <row r="191" spans="1:3" ht="26.25" customHeight="1" x14ac:dyDescent="0.25">
      <c r="A191" s="57">
        <v>44701.696018518414</v>
      </c>
      <c r="B191" s="37">
        <v>0.23</v>
      </c>
      <c r="C191" s="117" t="s">
        <v>649</v>
      </c>
    </row>
    <row r="192" spans="1:3" ht="26.25" customHeight="1" x14ac:dyDescent="0.25">
      <c r="A192" s="57">
        <v>44701.69092592597</v>
      </c>
      <c r="B192" s="37">
        <v>0.33</v>
      </c>
      <c r="C192" s="117" t="s">
        <v>650</v>
      </c>
    </row>
    <row r="193" spans="1:3" ht="26.25" customHeight="1" x14ac:dyDescent="0.25">
      <c r="A193" s="57">
        <v>44701.689884259365</v>
      </c>
      <c r="B193" s="37">
        <v>0.4</v>
      </c>
      <c r="C193" s="117" t="s">
        <v>651</v>
      </c>
    </row>
    <row r="194" spans="1:3" ht="26.25" customHeight="1" x14ac:dyDescent="0.25">
      <c r="A194" s="57">
        <v>44701.490706018638</v>
      </c>
      <c r="B194" s="37">
        <v>0.5</v>
      </c>
      <c r="C194" s="117" t="s">
        <v>652</v>
      </c>
    </row>
    <row r="195" spans="1:3" ht="26.25" customHeight="1" x14ac:dyDescent="0.25">
      <c r="A195" s="57">
        <v>44701.652141203638</v>
      </c>
      <c r="B195" s="37">
        <v>0.55000000000000004</v>
      </c>
      <c r="C195" s="117" t="s">
        <v>653</v>
      </c>
    </row>
    <row r="196" spans="1:3" ht="26.25" customHeight="1" x14ac:dyDescent="0.25">
      <c r="A196" s="57">
        <v>44701.67270833347</v>
      </c>
      <c r="B196" s="37">
        <v>0.61</v>
      </c>
      <c r="C196" s="117" t="s">
        <v>654</v>
      </c>
    </row>
    <row r="197" spans="1:3" ht="26.25" customHeight="1" x14ac:dyDescent="0.25">
      <c r="A197" s="57">
        <v>44701.676250000019</v>
      </c>
      <c r="B197" s="37">
        <v>0.81</v>
      </c>
      <c r="C197" s="117" t="s">
        <v>655</v>
      </c>
    </row>
    <row r="198" spans="1:3" ht="26.25" customHeight="1" x14ac:dyDescent="0.25">
      <c r="A198" s="57">
        <v>44701.506956018507</v>
      </c>
      <c r="B198" s="37">
        <v>0.88</v>
      </c>
      <c r="C198" s="117" t="s">
        <v>656</v>
      </c>
    </row>
    <row r="199" spans="1:3" ht="26.25" customHeight="1" x14ac:dyDescent="0.25">
      <c r="A199" s="57">
        <v>44701.711238426156</v>
      </c>
      <c r="B199" s="37">
        <v>0.96</v>
      </c>
      <c r="C199" s="117" t="s">
        <v>657</v>
      </c>
    </row>
    <row r="200" spans="1:3" ht="26.25" customHeight="1" x14ac:dyDescent="0.25">
      <c r="A200" s="57">
        <v>44701.689907407388</v>
      </c>
      <c r="B200" s="37">
        <v>1.1499999999999999</v>
      </c>
      <c r="C200" s="117" t="s">
        <v>658</v>
      </c>
    </row>
    <row r="201" spans="1:3" ht="26.25" customHeight="1" x14ac:dyDescent="0.25">
      <c r="A201" s="57">
        <v>44701.64124999987</v>
      </c>
      <c r="B201" s="37">
        <v>2.34</v>
      </c>
      <c r="C201" s="117" t="s">
        <v>659</v>
      </c>
    </row>
    <row r="202" spans="1:3" ht="26.25" customHeight="1" x14ac:dyDescent="0.25">
      <c r="A202" s="57">
        <v>44701.205659722444</v>
      </c>
      <c r="B202" s="37">
        <v>9.94</v>
      </c>
      <c r="C202" s="117" t="s">
        <v>660</v>
      </c>
    </row>
    <row r="203" spans="1:3" ht="26.25" customHeight="1" x14ac:dyDescent="0.25">
      <c r="A203" s="57">
        <v>44701.176226851996</v>
      </c>
      <c r="B203" s="37">
        <v>30</v>
      </c>
      <c r="C203" s="117" t="s">
        <v>661</v>
      </c>
    </row>
    <row r="204" spans="1:3" ht="26.25" customHeight="1" x14ac:dyDescent="0.25">
      <c r="A204" s="57">
        <v>44701.561851851642</v>
      </c>
      <c r="B204" s="37">
        <v>97.5</v>
      </c>
      <c r="C204" s="117" t="s">
        <v>662</v>
      </c>
    </row>
    <row r="205" spans="1:3" ht="26.25" customHeight="1" x14ac:dyDescent="0.25">
      <c r="A205" s="57">
        <v>44701.488344907295</v>
      </c>
      <c r="B205" s="37">
        <v>100</v>
      </c>
      <c r="C205" s="117" t="s">
        <v>663</v>
      </c>
    </row>
    <row r="206" spans="1:3" ht="26.25" customHeight="1" x14ac:dyDescent="0.25">
      <c r="A206" s="57">
        <v>44701.502199074253</v>
      </c>
      <c r="B206" s="37">
        <v>100</v>
      </c>
      <c r="C206" s="117" t="s">
        <v>664</v>
      </c>
    </row>
    <row r="207" spans="1:3" ht="26.25" customHeight="1" x14ac:dyDescent="0.25">
      <c r="A207" s="57">
        <v>44701.824641203508</v>
      </c>
      <c r="B207" s="37">
        <v>100</v>
      </c>
      <c r="C207" s="117" t="s">
        <v>665</v>
      </c>
    </row>
    <row r="208" spans="1:3" ht="26.25" customHeight="1" x14ac:dyDescent="0.25">
      <c r="A208" s="57">
        <v>44701.678749999963</v>
      </c>
      <c r="B208" s="37">
        <v>300</v>
      </c>
      <c r="C208" s="117" t="s">
        <v>666</v>
      </c>
    </row>
    <row r="209" spans="1:3" ht="26.25" customHeight="1" x14ac:dyDescent="0.25">
      <c r="A209" s="57">
        <v>44701.487025463022</v>
      </c>
      <c r="B209" s="37">
        <v>1000</v>
      </c>
      <c r="C209" s="117" t="s">
        <v>667</v>
      </c>
    </row>
    <row r="210" spans="1:3" ht="26.25" customHeight="1" x14ac:dyDescent="0.25">
      <c r="A210" s="57">
        <v>44701.644085648004</v>
      </c>
      <c r="B210" s="37">
        <v>1000</v>
      </c>
      <c r="C210" s="117" t="s">
        <v>668</v>
      </c>
    </row>
    <row r="211" spans="1:3" ht="26.25" customHeight="1" x14ac:dyDescent="0.25">
      <c r="A211" s="57">
        <v>44701.407442129683</v>
      </c>
      <c r="B211" s="37">
        <v>1500</v>
      </c>
      <c r="C211" s="117" t="s">
        <v>34</v>
      </c>
    </row>
    <row r="212" spans="1:3" ht="26.25" customHeight="1" x14ac:dyDescent="0.25">
      <c r="A212" s="57">
        <v>44701.688136573881</v>
      </c>
      <c r="B212" s="37">
        <v>10000</v>
      </c>
      <c r="C212" s="117" t="s">
        <v>139</v>
      </c>
    </row>
    <row r="213" spans="1:3" ht="26.25" customHeight="1" x14ac:dyDescent="0.25">
      <c r="A213" s="57">
        <v>44701.518807870336</v>
      </c>
      <c r="B213" s="37">
        <v>15686.4</v>
      </c>
      <c r="C213" s="117" t="s">
        <v>669</v>
      </c>
    </row>
    <row r="214" spans="1:3" ht="26.25" customHeight="1" x14ac:dyDescent="0.25">
      <c r="A214" s="57">
        <v>44701.499120370485</v>
      </c>
      <c r="B214" s="37">
        <v>30000</v>
      </c>
      <c r="C214" s="117" t="s">
        <v>670</v>
      </c>
    </row>
    <row r="215" spans="1:3" ht="26.25" customHeight="1" x14ac:dyDescent="0.25">
      <c r="A215" s="57">
        <v>44702.44723379612</v>
      </c>
      <c r="B215" s="37">
        <v>100</v>
      </c>
      <c r="C215" s="117" t="s">
        <v>671</v>
      </c>
    </row>
    <row r="216" spans="1:3" ht="26.25" customHeight="1" x14ac:dyDescent="0.25">
      <c r="A216" s="57">
        <v>44703.405891203787</v>
      </c>
      <c r="B216" s="37">
        <v>50</v>
      </c>
      <c r="C216" s="117" t="s">
        <v>672</v>
      </c>
    </row>
    <row r="217" spans="1:3" ht="26.25" customHeight="1" x14ac:dyDescent="0.25">
      <c r="A217" s="57">
        <v>44703.643136573955</v>
      </c>
      <c r="B217" s="37">
        <v>60</v>
      </c>
      <c r="C217" s="117" t="s">
        <v>34</v>
      </c>
    </row>
    <row r="218" spans="1:3" ht="26.25" customHeight="1" x14ac:dyDescent="0.25">
      <c r="A218" s="57">
        <v>44703.396851852071</v>
      </c>
      <c r="B218" s="37">
        <v>100</v>
      </c>
      <c r="C218" s="117" t="s">
        <v>673</v>
      </c>
    </row>
    <row r="219" spans="1:3" ht="26.25" customHeight="1" x14ac:dyDescent="0.25">
      <c r="A219" s="57">
        <v>44703.402071759105</v>
      </c>
      <c r="B219" s="37">
        <v>100</v>
      </c>
      <c r="C219" s="117" t="s">
        <v>674</v>
      </c>
    </row>
    <row r="220" spans="1:3" ht="26.25" customHeight="1" x14ac:dyDescent="0.25">
      <c r="A220" s="57">
        <v>44703.454016203526</v>
      </c>
      <c r="B220" s="37">
        <v>100</v>
      </c>
      <c r="C220" s="117" t="s">
        <v>675</v>
      </c>
    </row>
    <row r="221" spans="1:3" ht="26.25" customHeight="1" x14ac:dyDescent="0.25">
      <c r="A221" s="57">
        <v>44703.255844907369</v>
      </c>
      <c r="B221" s="37">
        <v>250</v>
      </c>
      <c r="C221" s="117" t="s">
        <v>676</v>
      </c>
    </row>
    <row r="222" spans="1:3" ht="26.25" customHeight="1" x14ac:dyDescent="0.25">
      <c r="A222" s="57">
        <v>44704.63506944431</v>
      </c>
      <c r="B222" s="37">
        <v>0.02</v>
      </c>
      <c r="C222" s="117" t="s">
        <v>677</v>
      </c>
    </row>
    <row r="223" spans="1:3" ht="26.25" customHeight="1" x14ac:dyDescent="0.25">
      <c r="A223" s="57">
        <v>44704.727488426026</v>
      </c>
      <c r="B223" s="37">
        <v>0.03</v>
      </c>
      <c r="C223" s="117" t="s">
        <v>678</v>
      </c>
    </row>
    <row r="224" spans="1:3" ht="26.25" customHeight="1" x14ac:dyDescent="0.25">
      <c r="A224" s="57">
        <v>44704.747222222388</v>
      </c>
      <c r="B224" s="37">
        <v>0.03</v>
      </c>
      <c r="C224" s="117" t="s">
        <v>679</v>
      </c>
    </row>
    <row r="225" spans="1:3" ht="26.25" customHeight="1" x14ac:dyDescent="0.25">
      <c r="A225" s="57">
        <v>44704.673229166772</v>
      </c>
      <c r="B225" s="37">
        <v>0.27</v>
      </c>
      <c r="C225" s="117" t="s">
        <v>680</v>
      </c>
    </row>
    <row r="226" spans="1:3" ht="26.25" customHeight="1" x14ac:dyDescent="0.25">
      <c r="A226" s="57">
        <v>44704.519074073993</v>
      </c>
      <c r="B226" s="37">
        <v>0.32</v>
      </c>
      <c r="C226" s="117" t="s">
        <v>681</v>
      </c>
    </row>
    <row r="227" spans="1:3" ht="26.25" customHeight="1" x14ac:dyDescent="0.25">
      <c r="A227" s="57">
        <v>44704.633541666437</v>
      </c>
      <c r="B227" s="37">
        <v>0.32</v>
      </c>
      <c r="C227" s="117" t="s">
        <v>682</v>
      </c>
    </row>
    <row r="228" spans="1:3" ht="26.25" customHeight="1" x14ac:dyDescent="0.25">
      <c r="A228" s="57">
        <v>44704.464664351661</v>
      </c>
      <c r="B228" s="37">
        <v>0.56999999999999995</v>
      </c>
      <c r="C228" s="117" t="s">
        <v>683</v>
      </c>
    </row>
    <row r="229" spans="1:3" ht="26.25" customHeight="1" x14ac:dyDescent="0.25">
      <c r="A229" s="57">
        <v>44704.593761574011</v>
      </c>
      <c r="B229" s="37">
        <v>9.75</v>
      </c>
      <c r="C229" s="117" t="s">
        <v>684</v>
      </c>
    </row>
    <row r="230" spans="1:3" ht="26.25" customHeight="1" x14ac:dyDescent="0.25">
      <c r="A230" s="57">
        <v>44704.596203703899</v>
      </c>
      <c r="B230" s="37">
        <v>100</v>
      </c>
      <c r="C230" s="117" t="s">
        <v>30</v>
      </c>
    </row>
    <row r="231" spans="1:3" ht="26.25" customHeight="1" x14ac:dyDescent="0.25">
      <c r="A231" s="57">
        <v>44704.584363426082</v>
      </c>
      <c r="B231" s="37">
        <v>700</v>
      </c>
      <c r="C231" s="117" t="s">
        <v>34</v>
      </c>
    </row>
    <row r="232" spans="1:3" ht="26.25" customHeight="1" x14ac:dyDescent="0.25">
      <c r="A232" s="57">
        <v>44704.41047453694</v>
      </c>
      <c r="B232" s="37">
        <v>1000</v>
      </c>
      <c r="C232" s="117" t="s">
        <v>685</v>
      </c>
    </row>
    <row r="233" spans="1:3" ht="26.25" customHeight="1" x14ac:dyDescent="0.25">
      <c r="A233" s="57">
        <v>44704.549050925765</v>
      </c>
      <c r="B233" s="37">
        <v>1564.6</v>
      </c>
      <c r="C233" s="117" t="s">
        <v>686</v>
      </c>
    </row>
    <row r="234" spans="1:3" ht="26.25" customHeight="1" x14ac:dyDescent="0.25">
      <c r="A234" s="57">
        <v>44704.580972222146</v>
      </c>
      <c r="B234" s="37">
        <v>2681.45</v>
      </c>
      <c r="C234" s="117" t="s">
        <v>687</v>
      </c>
    </row>
    <row r="235" spans="1:3" ht="26.25" customHeight="1" x14ac:dyDescent="0.25">
      <c r="A235" s="57">
        <v>44704.808761573862</v>
      </c>
      <c r="B235" s="37">
        <v>4500</v>
      </c>
      <c r="C235" s="117" t="s">
        <v>688</v>
      </c>
    </row>
    <row r="236" spans="1:3" ht="26.25" customHeight="1" x14ac:dyDescent="0.25">
      <c r="A236" s="57">
        <v>44704.549085648265</v>
      </c>
      <c r="B236" s="37">
        <v>6450.6</v>
      </c>
      <c r="C236" s="117" t="s">
        <v>689</v>
      </c>
    </row>
    <row r="237" spans="1:3" ht="26.25" customHeight="1" x14ac:dyDescent="0.25">
      <c r="A237" s="57">
        <v>44705.512476851698</v>
      </c>
      <c r="B237" s="37">
        <v>7.0000000000000007E-2</v>
      </c>
      <c r="C237" s="117" t="s">
        <v>690</v>
      </c>
    </row>
    <row r="238" spans="1:3" ht="26.25" customHeight="1" x14ac:dyDescent="0.25">
      <c r="A238" s="57">
        <v>44705.757002315018</v>
      </c>
      <c r="B238" s="37">
        <v>0.56999999999999995</v>
      </c>
      <c r="C238" s="117" t="s">
        <v>691</v>
      </c>
    </row>
    <row r="239" spans="1:3" ht="26.25" customHeight="1" x14ac:dyDescent="0.25">
      <c r="A239" s="57">
        <v>44705.6043634261</v>
      </c>
      <c r="B239" s="37">
        <v>0.9</v>
      </c>
      <c r="C239" s="117" t="s">
        <v>692</v>
      </c>
    </row>
    <row r="240" spans="1:3" ht="26.25" customHeight="1" x14ac:dyDescent="0.25">
      <c r="A240" s="57">
        <v>44705.473321759142</v>
      </c>
      <c r="B240" s="37">
        <v>30</v>
      </c>
      <c r="C240" s="117" t="s">
        <v>693</v>
      </c>
    </row>
    <row r="241" spans="1:3" ht="26.25" customHeight="1" x14ac:dyDescent="0.25">
      <c r="A241" s="57">
        <v>44705.431006944273</v>
      </c>
      <c r="B241" s="37">
        <v>200</v>
      </c>
      <c r="C241" s="117" t="s">
        <v>694</v>
      </c>
    </row>
    <row r="242" spans="1:3" ht="26.25" customHeight="1" x14ac:dyDescent="0.25">
      <c r="A242" s="57">
        <v>44705.515196759254</v>
      </c>
      <c r="B242" s="37">
        <v>391.6</v>
      </c>
      <c r="C242" s="117" t="s">
        <v>695</v>
      </c>
    </row>
    <row r="243" spans="1:3" ht="26.25" customHeight="1" x14ac:dyDescent="0.25">
      <c r="A243" s="57">
        <v>44705.105370370205</v>
      </c>
      <c r="B243" s="37">
        <v>1000</v>
      </c>
      <c r="C243" s="117" t="s">
        <v>696</v>
      </c>
    </row>
    <row r="244" spans="1:3" ht="26.25" customHeight="1" x14ac:dyDescent="0.25">
      <c r="A244" s="57">
        <v>44705.112152777612</v>
      </c>
      <c r="B244" s="37">
        <v>1000</v>
      </c>
      <c r="C244" s="117" t="s">
        <v>697</v>
      </c>
    </row>
    <row r="245" spans="1:3" ht="26.25" customHeight="1" x14ac:dyDescent="0.25">
      <c r="A245" s="57">
        <v>44705.520775462966</v>
      </c>
      <c r="B245" s="37">
        <v>1000</v>
      </c>
      <c r="C245" s="117" t="s">
        <v>698</v>
      </c>
    </row>
    <row r="246" spans="1:3" ht="26.25" customHeight="1" x14ac:dyDescent="0.25">
      <c r="A246" s="57">
        <v>44705.18327546306</v>
      </c>
      <c r="B246" s="37">
        <v>3412.5</v>
      </c>
      <c r="C246" s="117" t="s">
        <v>699</v>
      </c>
    </row>
    <row r="247" spans="1:3" ht="26.25" customHeight="1" x14ac:dyDescent="0.25">
      <c r="A247" s="57">
        <v>44705.515138888732</v>
      </c>
      <c r="B247" s="37">
        <v>13618.8</v>
      </c>
      <c r="C247" s="117" t="s">
        <v>700</v>
      </c>
    </row>
    <row r="248" spans="1:3" ht="26.25" customHeight="1" x14ac:dyDescent="0.25">
      <c r="A248" s="57">
        <v>44705.602337962948</v>
      </c>
      <c r="B248" s="37">
        <v>13682</v>
      </c>
      <c r="C248" s="117" t="s">
        <v>701</v>
      </c>
    </row>
    <row r="249" spans="1:3" ht="26.25" customHeight="1" x14ac:dyDescent="0.25">
      <c r="A249" s="57">
        <v>44705.603460648097</v>
      </c>
      <c r="B249" s="37">
        <v>19245</v>
      </c>
      <c r="C249" s="117" t="s">
        <v>702</v>
      </c>
    </row>
    <row r="250" spans="1:3" ht="26.25" customHeight="1" x14ac:dyDescent="0.25">
      <c r="A250" s="57">
        <v>44706.462175925728</v>
      </c>
      <c r="B250" s="37">
        <v>50</v>
      </c>
      <c r="C250" s="117" t="s">
        <v>703</v>
      </c>
    </row>
    <row r="251" spans="1:3" ht="26.25" customHeight="1" x14ac:dyDescent="0.25">
      <c r="A251" s="57">
        <v>44706.547557870392</v>
      </c>
      <c r="B251" s="37">
        <v>200</v>
      </c>
      <c r="C251" s="117" t="s">
        <v>704</v>
      </c>
    </row>
    <row r="252" spans="1:3" ht="26.25" customHeight="1" x14ac:dyDescent="0.25">
      <c r="A252" s="57">
        <v>44706.423425925896</v>
      </c>
      <c r="B252" s="37">
        <v>300</v>
      </c>
      <c r="C252" s="117" t="s">
        <v>255</v>
      </c>
    </row>
    <row r="253" spans="1:3" ht="26.25" customHeight="1" x14ac:dyDescent="0.25">
      <c r="A253" s="57">
        <v>44706.490659722127</v>
      </c>
      <c r="B253" s="37">
        <v>9289.7000000000007</v>
      </c>
      <c r="C253" s="117" t="s">
        <v>705</v>
      </c>
    </row>
    <row r="254" spans="1:3" ht="26.25" customHeight="1" x14ac:dyDescent="0.25">
      <c r="A254" s="57">
        <v>44707.446168981493</v>
      </c>
      <c r="B254" s="37">
        <v>0.04</v>
      </c>
      <c r="C254" s="117" t="s">
        <v>706</v>
      </c>
    </row>
    <row r="255" spans="1:3" ht="26.25" customHeight="1" x14ac:dyDescent="0.25">
      <c r="A255" s="57">
        <v>44707.515208333265</v>
      </c>
      <c r="B255" s="37">
        <v>0.31</v>
      </c>
      <c r="C255" s="117" t="s">
        <v>707</v>
      </c>
    </row>
    <row r="256" spans="1:3" ht="26.25" customHeight="1" x14ac:dyDescent="0.25">
      <c r="A256" s="57">
        <v>44707.479236111045</v>
      </c>
      <c r="B256" s="37">
        <v>0.68</v>
      </c>
      <c r="C256" s="117" t="s">
        <v>708</v>
      </c>
    </row>
    <row r="257" spans="1:3" ht="26.25" customHeight="1" x14ac:dyDescent="0.25">
      <c r="A257" s="57">
        <v>44707.708796296269</v>
      </c>
      <c r="B257" s="37">
        <v>4.3499999999999996</v>
      </c>
      <c r="C257" s="117" t="s">
        <v>709</v>
      </c>
    </row>
    <row r="258" spans="1:3" ht="26.25" customHeight="1" x14ac:dyDescent="0.25">
      <c r="A258" s="57">
        <v>44707.573634259403</v>
      </c>
      <c r="B258" s="37">
        <v>19.5</v>
      </c>
      <c r="C258" s="117" t="s">
        <v>710</v>
      </c>
    </row>
    <row r="259" spans="1:3" ht="26.25" customHeight="1" x14ac:dyDescent="0.25">
      <c r="A259" s="57">
        <v>44707.17070601834</v>
      </c>
      <c r="B259" s="37">
        <v>35</v>
      </c>
      <c r="C259" s="117" t="s">
        <v>711</v>
      </c>
    </row>
    <row r="260" spans="1:3" ht="26.25" customHeight="1" x14ac:dyDescent="0.25">
      <c r="A260" s="57">
        <v>44707.71013888903</v>
      </c>
      <c r="B260" s="37">
        <v>58.71</v>
      </c>
      <c r="C260" s="117" t="s">
        <v>712</v>
      </c>
    </row>
    <row r="261" spans="1:3" ht="26.25" customHeight="1" x14ac:dyDescent="0.25">
      <c r="A261" s="57">
        <v>44707.427881944459</v>
      </c>
      <c r="B261" s="37">
        <v>100</v>
      </c>
      <c r="C261" s="117" t="s">
        <v>713</v>
      </c>
    </row>
    <row r="262" spans="1:3" ht="26.25" customHeight="1" x14ac:dyDescent="0.25">
      <c r="A262" s="57">
        <v>44707.335196759086</v>
      </c>
      <c r="B262" s="37">
        <v>200</v>
      </c>
      <c r="C262" s="117" t="s">
        <v>714</v>
      </c>
    </row>
    <row r="263" spans="1:3" ht="26.25" customHeight="1" x14ac:dyDescent="0.25">
      <c r="A263" s="57">
        <v>44707.487476851791</v>
      </c>
      <c r="B263" s="37">
        <v>1000</v>
      </c>
      <c r="C263" s="117" t="s">
        <v>34</v>
      </c>
    </row>
    <row r="264" spans="1:3" ht="26.25" customHeight="1" x14ac:dyDescent="0.25">
      <c r="A264" s="57">
        <v>44707.52214120375</v>
      </c>
      <c r="B264" s="37">
        <v>4206.1000000000004</v>
      </c>
      <c r="C264" s="117" t="s">
        <v>715</v>
      </c>
    </row>
    <row r="265" spans="1:3" ht="26.25" customHeight="1" x14ac:dyDescent="0.25">
      <c r="A265" s="57">
        <v>44708.436608796474</v>
      </c>
      <c r="B265" s="37">
        <v>0.14000000000000001</v>
      </c>
      <c r="C265" s="117" t="s">
        <v>716</v>
      </c>
    </row>
    <row r="266" spans="1:3" ht="26.25" customHeight="1" x14ac:dyDescent="0.25">
      <c r="A266" s="57">
        <v>44708.626712962985</v>
      </c>
      <c r="B266" s="37">
        <v>0.22</v>
      </c>
      <c r="C266" s="117" t="s">
        <v>717</v>
      </c>
    </row>
    <row r="267" spans="1:3" ht="26.25" customHeight="1" x14ac:dyDescent="0.25">
      <c r="A267" s="57">
        <v>44708.16339120362</v>
      </c>
      <c r="B267" s="37">
        <v>30</v>
      </c>
      <c r="C267" s="117" t="s">
        <v>718</v>
      </c>
    </row>
    <row r="268" spans="1:3" ht="26.25" customHeight="1" x14ac:dyDescent="0.25">
      <c r="A268" s="57">
        <v>44708.469259259291</v>
      </c>
      <c r="B268" s="37">
        <v>30</v>
      </c>
      <c r="C268" s="117" t="s">
        <v>719</v>
      </c>
    </row>
    <row r="269" spans="1:3" ht="26.25" customHeight="1" x14ac:dyDescent="0.25">
      <c r="A269" s="57">
        <v>44708.486608796287</v>
      </c>
      <c r="B269" s="37">
        <v>30</v>
      </c>
      <c r="C269" s="117" t="s">
        <v>720</v>
      </c>
    </row>
    <row r="270" spans="1:3" ht="26.25" customHeight="1" x14ac:dyDescent="0.25">
      <c r="A270" s="57">
        <v>44708.433124999981</v>
      </c>
      <c r="B270" s="37">
        <v>100</v>
      </c>
      <c r="C270" s="117" t="s">
        <v>721</v>
      </c>
    </row>
    <row r="271" spans="1:3" ht="26.25" customHeight="1" x14ac:dyDescent="0.25">
      <c r="A271" s="57">
        <v>44708.49511574069</v>
      </c>
      <c r="B271" s="37">
        <v>100</v>
      </c>
      <c r="C271" s="117" t="s">
        <v>722</v>
      </c>
    </row>
    <row r="272" spans="1:3" ht="26.25" customHeight="1" x14ac:dyDescent="0.25">
      <c r="A272" s="57">
        <v>44708.676053240895</v>
      </c>
      <c r="B272" s="37">
        <v>500</v>
      </c>
      <c r="C272" s="117" t="s">
        <v>34</v>
      </c>
    </row>
    <row r="273" spans="1:3" ht="26.25" customHeight="1" x14ac:dyDescent="0.25">
      <c r="A273" s="57">
        <v>44708.568587963004</v>
      </c>
      <c r="B273" s="37">
        <v>11000</v>
      </c>
      <c r="C273" s="117" t="s">
        <v>723</v>
      </c>
    </row>
    <row r="274" spans="1:3" ht="26.25" customHeight="1" x14ac:dyDescent="0.25">
      <c r="A274" s="57">
        <v>44708.520520833321</v>
      </c>
      <c r="B274" s="37">
        <v>14124.61</v>
      </c>
      <c r="C274" s="117" t="s">
        <v>724</v>
      </c>
    </row>
    <row r="275" spans="1:3" ht="26.25" customHeight="1" x14ac:dyDescent="0.25">
      <c r="A275" s="57">
        <v>44708.706643518526</v>
      </c>
      <c r="B275" s="37">
        <v>40000</v>
      </c>
      <c r="C275" s="117" t="s">
        <v>725</v>
      </c>
    </row>
    <row r="276" spans="1:3" ht="26.25" customHeight="1" x14ac:dyDescent="0.25">
      <c r="A276" s="57">
        <v>44709.153668981511</v>
      </c>
      <c r="B276" s="37">
        <v>298.2</v>
      </c>
      <c r="C276" s="117" t="s">
        <v>726</v>
      </c>
    </row>
    <row r="277" spans="1:3" ht="26.25" customHeight="1" x14ac:dyDescent="0.25">
      <c r="A277" s="57">
        <v>44709.642164351884</v>
      </c>
      <c r="B277" s="37">
        <v>1000</v>
      </c>
      <c r="C277" s="117" t="s">
        <v>727</v>
      </c>
    </row>
    <row r="278" spans="1:3" ht="26.25" customHeight="1" x14ac:dyDescent="0.25">
      <c r="A278" s="57">
        <v>44710.415486111306</v>
      </c>
      <c r="B278" s="37">
        <v>50</v>
      </c>
      <c r="C278" s="117" t="s">
        <v>728</v>
      </c>
    </row>
    <row r="279" spans="1:3" ht="26.25" customHeight="1" x14ac:dyDescent="0.25">
      <c r="A279" s="57">
        <v>44710.430937500205</v>
      </c>
      <c r="B279" s="37">
        <v>50</v>
      </c>
      <c r="C279" s="117" t="s">
        <v>729</v>
      </c>
    </row>
    <row r="280" spans="1:3" ht="26.25" customHeight="1" x14ac:dyDescent="0.25">
      <c r="A280" s="57">
        <v>44710.421481481288</v>
      </c>
      <c r="B280" s="37">
        <v>100</v>
      </c>
      <c r="C280" s="117" t="s">
        <v>730</v>
      </c>
    </row>
    <row r="281" spans="1:3" ht="26.25" customHeight="1" x14ac:dyDescent="0.25">
      <c r="A281" s="57">
        <v>44710.428113426082</v>
      </c>
      <c r="B281" s="37">
        <v>500</v>
      </c>
      <c r="C281" s="117" t="s">
        <v>731</v>
      </c>
    </row>
    <row r="282" spans="1:3" ht="26.25" customHeight="1" x14ac:dyDescent="0.25">
      <c r="A282" s="57">
        <v>44710.309780092444</v>
      </c>
      <c r="B282" s="37">
        <v>2583.75</v>
      </c>
      <c r="C282" s="117" t="s">
        <v>732</v>
      </c>
    </row>
    <row r="283" spans="1:3" ht="26.25" customHeight="1" x14ac:dyDescent="0.25">
      <c r="A283" s="57">
        <v>44711.528680555522</v>
      </c>
      <c r="B283" s="37">
        <v>0.02</v>
      </c>
      <c r="C283" s="117" t="s">
        <v>733</v>
      </c>
    </row>
    <row r="284" spans="1:3" ht="26.25" customHeight="1" x14ac:dyDescent="0.25">
      <c r="A284" s="57">
        <v>44711.41832175944</v>
      </c>
      <c r="B284" s="37">
        <v>0.03</v>
      </c>
      <c r="C284" s="117" t="s">
        <v>734</v>
      </c>
    </row>
    <row r="285" spans="1:3" ht="26.25" customHeight="1" x14ac:dyDescent="0.25">
      <c r="A285" s="57">
        <v>44711.571435185149</v>
      </c>
      <c r="B285" s="37">
        <v>0.13</v>
      </c>
      <c r="C285" s="117" t="s">
        <v>735</v>
      </c>
    </row>
    <row r="286" spans="1:3" ht="26.25" customHeight="1" x14ac:dyDescent="0.25">
      <c r="A286" s="57">
        <v>44711.682939814869</v>
      </c>
      <c r="B286" s="37">
        <v>0.3</v>
      </c>
      <c r="C286" s="117" t="s">
        <v>736</v>
      </c>
    </row>
    <row r="287" spans="1:3" ht="26.25" customHeight="1" x14ac:dyDescent="0.25">
      <c r="A287" s="57">
        <v>44711.478842592798</v>
      </c>
      <c r="B287" s="37">
        <v>0.96</v>
      </c>
      <c r="C287" s="117" t="s">
        <v>737</v>
      </c>
    </row>
    <row r="288" spans="1:3" ht="26.25" customHeight="1" x14ac:dyDescent="0.25">
      <c r="A288" s="57">
        <v>44711.541377314832</v>
      </c>
      <c r="B288" s="37">
        <v>0.96</v>
      </c>
      <c r="C288" s="117" t="s">
        <v>738</v>
      </c>
    </row>
    <row r="289" spans="1:3" ht="26.25" customHeight="1" x14ac:dyDescent="0.25">
      <c r="A289" s="57">
        <v>44711.591747685336</v>
      </c>
      <c r="B289" s="37">
        <v>84.99</v>
      </c>
      <c r="C289" s="117" t="s">
        <v>739</v>
      </c>
    </row>
    <row r="290" spans="1:3" ht="26.25" customHeight="1" x14ac:dyDescent="0.25">
      <c r="A290" s="57">
        <v>44711.644733796362</v>
      </c>
      <c r="B290" s="37">
        <v>100</v>
      </c>
      <c r="C290" s="117" t="s">
        <v>740</v>
      </c>
    </row>
    <row r="291" spans="1:3" ht="26.25" customHeight="1" x14ac:dyDescent="0.25">
      <c r="A291" s="57">
        <v>44711.553645833395</v>
      </c>
      <c r="B291" s="37">
        <v>146.25</v>
      </c>
      <c r="C291" s="117" t="s">
        <v>741</v>
      </c>
    </row>
    <row r="292" spans="1:3" ht="26.25" customHeight="1" x14ac:dyDescent="0.25">
      <c r="A292" s="57">
        <v>44711.552268518601</v>
      </c>
      <c r="B292" s="37">
        <v>546</v>
      </c>
      <c r="C292" s="117" t="s">
        <v>742</v>
      </c>
    </row>
    <row r="293" spans="1:3" ht="26.25" customHeight="1" x14ac:dyDescent="0.25">
      <c r="A293" s="57">
        <v>44711.518171296455</v>
      </c>
      <c r="B293" s="37">
        <v>685.3</v>
      </c>
      <c r="C293" s="117" t="s">
        <v>743</v>
      </c>
    </row>
    <row r="294" spans="1:3" ht="26.25" customHeight="1" x14ac:dyDescent="0.25">
      <c r="A294" s="57">
        <v>44711.946840277873</v>
      </c>
      <c r="B294" s="37">
        <v>1000</v>
      </c>
      <c r="C294" s="117" t="s">
        <v>744</v>
      </c>
    </row>
    <row r="295" spans="1:3" ht="26.25" customHeight="1" x14ac:dyDescent="0.25">
      <c r="A295" s="57">
        <v>44711.640648148023</v>
      </c>
      <c r="B295" s="37">
        <v>1000</v>
      </c>
      <c r="C295" s="117" t="s">
        <v>745</v>
      </c>
    </row>
    <row r="296" spans="1:3" ht="26.25" customHeight="1" x14ac:dyDescent="0.25">
      <c r="A296" s="57">
        <v>44711.553425925784</v>
      </c>
      <c r="B296" s="37">
        <v>1189.5</v>
      </c>
      <c r="C296" s="117" t="s">
        <v>746</v>
      </c>
    </row>
    <row r="297" spans="1:3" ht="26.25" customHeight="1" x14ac:dyDescent="0.25">
      <c r="A297" s="57">
        <v>44711.52050925931</v>
      </c>
      <c r="B297" s="37">
        <v>3958.5</v>
      </c>
      <c r="C297" s="117" t="s">
        <v>747</v>
      </c>
    </row>
    <row r="298" spans="1:3" ht="26.25" customHeight="1" x14ac:dyDescent="0.25">
      <c r="A298" s="57">
        <v>44711.520740740933</v>
      </c>
      <c r="B298" s="37">
        <v>12036.3</v>
      </c>
      <c r="C298" s="117" t="s">
        <v>748</v>
      </c>
    </row>
    <row r="299" spans="1:3" ht="26.25" customHeight="1" x14ac:dyDescent="0.25">
      <c r="A299" s="57">
        <v>44711.517696759198</v>
      </c>
      <c r="B299" s="37">
        <v>25000</v>
      </c>
      <c r="C299" s="117" t="s">
        <v>190</v>
      </c>
    </row>
    <row r="300" spans="1:3" ht="26.25" customHeight="1" x14ac:dyDescent="0.25">
      <c r="A300" s="57">
        <v>44711.519525462762</v>
      </c>
      <c r="B300" s="37">
        <v>32300.5</v>
      </c>
      <c r="C300" s="117" t="s">
        <v>749</v>
      </c>
    </row>
    <row r="301" spans="1:3" ht="26.25" customHeight="1" x14ac:dyDescent="0.25">
      <c r="A301" s="57">
        <v>44712.436053240672</v>
      </c>
      <c r="B301" s="37">
        <v>0.02</v>
      </c>
      <c r="C301" s="117" t="s">
        <v>750</v>
      </c>
    </row>
    <row r="302" spans="1:3" ht="26.25" customHeight="1" x14ac:dyDescent="0.25">
      <c r="A302" s="57">
        <v>44712.511354166549</v>
      </c>
      <c r="B302" s="37">
        <v>0.02</v>
      </c>
      <c r="C302" s="117" t="s">
        <v>751</v>
      </c>
    </row>
    <row r="303" spans="1:3" ht="26.25" customHeight="1" x14ac:dyDescent="0.25">
      <c r="A303" s="57">
        <v>44712.511006944347</v>
      </c>
      <c r="B303" s="37">
        <v>0.04</v>
      </c>
      <c r="C303" s="117" t="s">
        <v>751</v>
      </c>
    </row>
    <row r="304" spans="1:3" ht="26.25" customHeight="1" x14ac:dyDescent="0.25">
      <c r="A304" s="57">
        <v>44712.767893518321</v>
      </c>
      <c r="B304" s="37">
        <v>7.0000000000000007E-2</v>
      </c>
      <c r="C304" s="117" t="s">
        <v>752</v>
      </c>
    </row>
    <row r="305" spans="1:3" ht="26.25" customHeight="1" x14ac:dyDescent="0.25">
      <c r="A305" s="57">
        <v>44712.730219907593</v>
      </c>
      <c r="B305" s="37">
        <v>0.09</v>
      </c>
      <c r="C305" s="117" t="s">
        <v>753</v>
      </c>
    </row>
    <row r="306" spans="1:3" ht="26.25" customHeight="1" x14ac:dyDescent="0.25">
      <c r="A306" s="57">
        <v>44712.922789352015</v>
      </c>
      <c r="B306" s="37">
        <v>0.19</v>
      </c>
      <c r="C306" s="117" t="s">
        <v>754</v>
      </c>
    </row>
    <row r="307" spans="1:3" ht="26.25" customHeight="1" x14ac:dyDescent="0.25">
      <c r="A307" s="57">
        <v>44712.438229166437</v>
      </c>
      <c r="B307" s="37">
        <v>0.25</v>
      </c>
      <c r="C307" s="117" t="s">
        <v>755</v>
      </c>
    </row>
    <row r="308" spans="1:3" ht="26.25" customHeight="1" x14ac:dyDescent="0.25">
      <c r="A308" s="57">
        <v>44712.665624999907</v>
      </c>
      <c r="B308" s="37">
        <v>25.88</v>
      </c>
      <c r="C308" s="117" t="s">
        <v>756</v>
      </c>
    </row>
    <row r="309" spans="1:3" ht="26.25" customHeight="1" x14ac:dyDescent="0.25">
      <c r="A309" s="57">
        <v>44712.194421296474</v>
      </c>
      <c r="B309" s="37">
        <v>99.4</v>
      </c>
      <c r="C309" s="117" t="s">
        <v>757</v>
      </c>
    </row>
    <row r="310" spans="1:3" ht="26.25" customHeight="1" x14ac:dyDescent="0.25">
      <c r="A310" s="57">
        <v>44712.447951389011</v>
      </c>
      <c r="B310" s="37">
        <v>100</v>
      </c>
      <c r="C310" s="117" t="s">
        <v>758</v>
      </c>
    </row>
    <row r="311" spans="1:3" ht="26.25" customHeight="1" x14ac:dyDescent="0.25">
      <c r="A311" s="57">
        <v>44712.807418981567</v>
      </c>
      <c r="B311" s="37">
        <v>100</v>
      </c>
      <c r="C311" s="117" t="s">
        <v>759</v>
      </c>
    </row>
    <row r="312" spans="1:3" ht="26.25" customHeight="1" x14ac:dyDescent="0.25">
      <c r="A312" s="57">
        <v>44712.552754629403</v>
      </c>
      <c r="B312" s="37">
        <v>146.25</v>
      </c>
      <c r="C312" s="117" t="s">
        <v>760</v>
      </c>
    </row>
    <row r="313" spans="1:3" ht="26.25" customHeight="1" x14ac:dyDescent="0.25">
      <c r="A313" s="57">
        <v>44712.628310185391</v>
      </c>
      <c r="B313" s="37">
        <v>200</v>
      </c>
      <c r="C313" s="117" t="s">
        <v>761</v>
      </c>
    </row>
    <row r="314" spans="1:3" ht="26.25" customHeight="1" x14ac:dyDescent="0.25">
      <c r="A314" s="57">
        <v>44712.552060185</v>
      </c>
      <c r="B314" s="37">
        <v>300</v>
      </c>
      <c r="C314" s="117" t="s">
        <v>762</v>
      </c>
    </row>
    <row r="315" spans="1:3" ht="26.25" customHeight="1" x14ac:dyDescent="0.25">
      <c r="A315" s="57">
        <v>44712.669537037145</v>
      </c>
      <c r="B315" s="37">
        <v>350</v>
      </c>
      <c r="C315" s="117" t="s">
        <v>756</v>
      </c>
    </row>
    <row r="316" spans="1:3" ht="26.25" customHeight="1" x14ac:dyDescent="0.25">
      <c r="A316" s="57">
        <v>44712.994016203564</v>
      </c>
      <c r="B316" s="37">
        <v>500</v>
      </c>
      <c r="C316" s="117" t="s">
        <v>763</v>
      </c>
    </row>
    <row r="317" spans="1:3" ht="26.25" customHeight="1" x14ac:dyDescent="0.25">
      <c r="A317" s="57">
        <v>44712.915810185019</v>
      </c>
      <c r="B317" s="37">
        <v>500</v>
      </c>
      <c r="C317" s="117" t="s">
        <v>764</v>
      </c>
    </row>
    <row r="318" spans="1:3" ht="26.25" customHeight="1" x14ac:dyDescent="0.25">
      <c r="A318" s="57">
        <v>44712.436863426119</v>
      </c>
      <c r="B318" s="37">
        <v>1500</v>
      </c>
      <c r="C318" s="117" t="s">
        <v>765</v>
      </c>
    </row>
    <row r="319" spans="1:3" ht="26.25" customHeight="1" x14ac:dyDescent="0.25">
      <c r="A319" s="57">
        <v>44712.539675925858</v>
      </c>
      <c r="B319" s="37">
        <v>1500</v>
      </c>
      <c r="C319" s="117" t="s">
        <v>766</v>
      </c>
    </row>
    <row r="320" spans="1:3" ht="26.25" customHeight="1" x14ac:dyDescent="0.25">
      <c r="A320" s="57">
        <v>44712.502546296455</v>
      </c>
      <c r="B320" s="37">
        <v>2346</v>
      </c>
      <c r="C320" s="117" t="s">
        <v>767</v>
      </c>
    </row>
    <row r="321" spans="1:3" ht="26.25" customHeight="1" thickBot="1" x14ac:dyDescent="0.3">
      <c r="A321" s="57">
        <v>44712.434780092444</v>
      </c>
      <c r="B321" s="37">
        <v>30000</v>
      </c>
      <c r="C321" s="117" t="s">
        <v>295</v>
      </c>
    </row>
    <row r="322" spans="1:3" ht="26.25" customHeight="1" x14ac:dyDescent="0.25">
      <c r="A322" s="210"/>
      <c r="B322" s="210"/>
      <c r="C322" s="210"/>
    </row>
    <row r="323" spans="1:3" ht="26.25" customHeight="1" x14ac:dyDescent="0.25"/>
    <row r="324" spans="1:3" ht="26.25" customHeight="1" x14ac:dyDescent="0.25"/>
    <row r="325" spans="1:3" ht="26.25" customHeight="1" x14ac:dyDescent="0.25"/>
    <row r="326" spans="1:3" ht="26.25" customHeight="1" x14ac:dyDescent="0.25"/>
    <row r="327" spans="1:3" ht="26.25" customHeight="1" x14ac:dyDescent="0.25"/>
    <row r="328" spans="1:3" ht="26.25" customHeight="1" x14ac:dyDescent="0.25"/>
    <row r="329" spans="1:3" ht="26.25" customHeight="1" x14ac:dyDescent="0.25"/>
    <row r="330" spans="1:3" ht="26.25" customHeight="1" x14ac:dyDescent="0.25"/>
    <row r="331" spans="1:3" ht="26.25" customHeight="1" x14ac:dyDescent="0.25"/>
    <row r="332" spans="1:3" ht="26.25" customHeight="1" x14ac:dyDescent="0.25"/>
    <row r="333" spans="1:3" ht="26.25" customHeight="1" x14ac:dyDescent="0.25"/>
    <row r="334" spans="1:3" ht="26.25" customHeight="1" x14ac:dyDescent="0.25"/>
    <row r="335" spans="1:3" ht="26.25" customHeight="1" x14ac:dyDescent="0.25"/>
    <row r="336" spans="1:3" ht="26.25" customHeight="1" x14ac:dyDescent="0.25"/>
    <row r="337" ht="26.25" customHeight="1" x14ac:dyDescent="0.25"/>
    <row r="338" ht="26.25" customHeight="1" x14ac:dyDescent="0.25"/>
    <row r="339" ht="26.25" customHeight="1" x14ac:dyDescent="0.25"/>
    <row r="340" ht="26.25" customHeight="1" x14ac:dyDescent="0.25"/>
    <row r="341" ht="26.25" customHeight="1" x14ac:dyDescent="0.25"/>
    <row r="342" ht="26.25" customHeight="1" x14ac:dyDescent="0.25"/>
    <row r="343" ht="26.25" customHeight="1" x14ac:dyDescent="0.25"/>
    <row r="344" ht="26.25" customHeight="1" x14ac:dyDescent="0.25"/>
    <row r="345" ht="26.25" customHeight="1" x14ac:dyDescent="0.25"/>
    <row r="346" ht="26.25" customHeight="1" x14ac:dyDescent="0.25"/>
    <row r="347" ht="26.25" customHeight="1" x14ac:dyDescent="0.25"/>
    <row r="348" ht="26.25" customHeight="1" x14ac:dyDescent="0.25"/>
    <row r="349" ht="26.25" customHeight="1" x14ac:dyDescent="0.25"/>
    <row r="350" ht="26.25" customHeight="1" x14ac:dyDescent="0.25"/>
    <row r="351" ht="26.25" customHeight="1" x14ac:dyDescent="0.25"/>
    <row r="352" ht="26.25" customHeight="1" x14ac:dyDescent="0.25"/>
    <row r="353" ht="26.25" customHeight="1" x14ac:dyDescent="0.25"/>
    <row r="354" ht="26.25" customHeight="1" x14ac:dyDescent="0.25"/>
    <row r="355" ht="26.25" customHeight="1" x14ac:dyDescent="0.25"/>
    <row r="356" ht="26.25" customHeight="1" x14ac:dyDescent="0.25"/>
    <row r="357" ht="26.25" customHeight="1" x14ac:dyDescent="0.25"/>
    <row r="358" ht="26.25" customHeight="1" x14ac:dyDescent="0.25"/>
    <row r="359" ht="26.25" customHeight="1" x14ac:dyDescent="0.25"/>
    <row r="360" ht="26.25" customHeight="1" x14ac:dyDescent="0.25"/>
    <row r="361" ht="26.25" customHeight="1" x14ac:dyDescent="0.25"/>
    <row r="362" ht="26.25" customHeight="1" x14ac:dyDescent="0.25"/>
    <row r="363" ht="26.25" customHeight="1" x14ac:dyDescent="0.25"/>
    <row r="364" ht="26.25" customHeight="1" x14ac:dyDescent="0.25"/>
    <row r="365" ht="26.25" customHeight="1" x14ac:dyDescent="0.25"/>
    <row r="366" ht="26.25" customHeight="1" x14ac:dyDescent="0.25"/>
    <row r="367" ht="26.25" customHeight="1" x14ac:dyDescent="0.25"/>
    <row r="368" ht="26.25" customHeight="1" x14ac:dyDescent="0.25"/>
    <row r="369" ht="26.25" customHeight="1" x14ac:dyDescent="0.25"/>
    <row r="370" ht="26.25" customHeight="1" x14ac:dyDescent="0.25"/>
    <row r="371" ht="26.25" customHeight="1" x14ac:dyDescent="0.25"/>
    <row r="372" ht="26.25" customHeight="1" x14ac:dyDescent="0.25"/>
    <row r="373" ht="26.25" customHeight="1" x14ac:dyDescent="0.25"/>
    <row r="374" ht="26.25" customHeight="1" x14ac:dyDescent="0.25"/>
    <row r="375" ht="26.25" customHeight="1" x14ac:dyDescent="0.25"/>
    <row r="376" ht="26.25" customHeight="1" x14ac:dyDescent="0.25"/>
    <row r="377" ht="26.25" customHeight="1" x14ac:dyDescent="0.25"/>
    <row r="378" ht="26.25" customHeight="1" x14ac:dyDescent="0.25"/>
    <row r="379" ht="26.25" customHeight="1" x14ac:dyDescent="0.25"/>
    <row r="380" ht="26.25" customHeight="1" x14ac:dyDescent="0.25"/>
    <row r="381" ht="26.25" customHeight="1" x14ac:dyDescent="0.25"/>
    <row r="382" ht="26.25" customHeight="1" x14ac:dyDescent="0.25"/>
    <row r="383" ht="26.25" customHeight="1" x14ac:dyDescent="0.25"/>
    <row r="384" ht="26.25" customHeight="1" x14ac:dyDescent="0.25"/>
    <row r="385" ht="26.25" customHeight="1" x14ac:dyDescent="0.25"/>
    <row r="386" ht="26.25" customHeight="1" x14ac:dyDescent="0.25"/>
    <row r="387" ht="26.25" customHeight="1" x14ac:dyDescent="0.25"/>
    <row r="388" ht="26.25" customHeight="1" x14ac:dyDescent="0.25"/>
    <row r="389" ht="26.25" customHeight="1" x14ac:dyDescent="0.25"/>
    <row r="390" ht="26.25" customHeight="1" x14ac:dyDescent="0.25"/>
    <row r="391" ht="26.25" customHeight="1" x14ac:dyDescent="0.25"/>
    <row r="392" ht="26.25" customHeight="1" x14ac:dyDescent="0.25"/>
    <row r="393" ht="26.25" customHeight="1" x14ac:dyDescent="0.25"/>
    <row r="394" ht="26.25" customHeight="1" x14ac:dyDescent="0.25"/>
    <row r="395" ht="26.25" customHeight="1" x14ac:dyDescent="0.25"/>
    <row r="396" ht="26.25" customHeight="1" x14ac:dyDescent="0.25"/>
    <row r="397" ht="26.25" customHeight="1" x14ac:dyDescent="0.25"/>
    <row r="398" ht="26.25" customHeight="1" x14ac:dyDescent="0.25"/>
    <row r="399" ht="26.25" customHeight="1" x14ac:dyDescent="0.25"/>
    <row r="400" ht="26.25" customHeight="1" x14ac:dyDescent="0.25"/>
    <row r="401" ht="18.75" customHeight="1" x14ac:dyDescent="0.25"/>
    <row r="402" ht="18.75" customHeight="1" x14ac:dyDescent="0.25"/>
    <row r="403" ht="18.75" customHeight="1" x14ac:dyDescent="0.25"/>
    <row r="404" ht="18.75" customHeight="1" x14ac:dyDescent="0.25"/>
    <row r="405" ht="18.75" customHeight="1" x14ac:dyDescent="0.25"/>
    <row r="406" ht="18.75" customHeight="1" x14ac:dyDescent="0.25"/>
    <row r="407" ht="18.75" customHeight="1" x14ac:dyDescent="0.25"/>
    <row r="408" ht="18.75" customHeight="1" x14ac:dyDescent="0.25"/>
    <row r="409" ht="18.75" customHeight="1" x14ac:dyDescent="0.25"/>
    <row r="410" ht="18.75" customHeight="1" x14ac:dyDescent="0.25"/>
    <row r="411" ht="18.75" customHeight="1" x14ac:dyDescent="0.25"/>
    <row r="412" ht="18.7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  <row r="3864" ht="24.75" customHeight="1" x14ac:dyDescent="0.25"/>
    <row r="3865" ht="24.75" customHeight="1" x14ac:dyDescent="0.25"/>
    <row r="3866" ht="24.75" customHeight="1" x14ac:dyDescent="0.25"/>
    <row r="3867" ht="24.75" customHeight="1" x14ac:dyDescent="0.25"/>
    <row r="3868" ht="24.75" customHeight="1" x14ac:dyDescent="0.25"/>
    <row r="3869" ht="24.75" customHeight="1" x14ac:dyDescent="0.25"/>
    <row r="3870" ht="24.75" customHeight="1" x14ac:dyDescent="0.25"/>
    <row r="3871" ht="24.75" customHeight="1" x14ac:dyDescent="0.25"/>
    <row r="3872" ht="24.75" customHeight="1" x14ac:dyDescent="0.25"/>
    <row r="3873" ht="24.75" customHeight="1" x14ac:dyDescent="0.25"/>
    <row r="3874" ht="24.75" customHeight="1" x14ac:dyDescent="0.25"/>
    <row r="3875" ht="24.75" customHeight="1" x14ac:dyDescent="0.25"/>
    <row r="3876" ht="24.75" customHeight="1" x14ac:dyDescent="0.25"/>
    <row r="3877" ht="24.75" customHeight="1" x14ac:dyDescent="0.25"/>
    <row r="3878" ht="24.75" customHeight="1" x14ac:dyDescent="0.25"/>
    <row r="3879" ht="24.75" customHeight="1" x14ac:dyDescent="0.25"/>
    <row r="3880" ht="24.75" customHeight="1" x14ac:dyDescent="0.25"/>
    <row r="3881" ht="24.75" customHeight="1" x14ac:dyDescent="0.25"/>
    <row r="3882" ht="24.75" customHeight="1" x14ac:dyDescent="0.25"/>
    <row r="3883" ht="24.75" customHeight="1" x14ac:dyDescent="0.25"/>
    <row r="3884" ht="24.75" customHeight="1" x14ac:dyDescent="0.25"/>
    <row r="3885" ht="24.75" customHeight="1" x14ac:dyDescent="0.25"/>
    <row r="3886" ht="24.75" customHeight="1" x14ac:dyDescent="0.25"/>
    <row r="3887" ht="24.75" customHeight="1" x14ac:dyDescent="0.25"/>
    <row r="3888" ht="24.75" customHeight="1" x14ac:dyDescent="0.25"/>
    <row r="3889" ht="24.75" customHeight="1" x14ac:dyDescent="0.25"/>
    <row r="3890" ht="24.75" customHeight="1" x14ac:dyDescent="0.25"/>
    <row r="3891" ht="24.75" customHeight="1" x14ac:dyDescent="0.25"/>
    <row r="3892" ht="24.75" customHeight="1" x14ac:dyDescent="0.25"/>
    <row r="3893" ht="24.75" customHeight="1" x14ac:dyDescent="0.25"/>
    <row r="3894" ht="24.75" customHeight="1" x14ac:dyDescent="0.25"/>
    <row r="3895" ht="24.75" customHeight="1" x14ac:dyDescent="0.25"/>
    <row r="3896" ht="24.75" customHeight="1" x14ac:dyDescent="0.25"/>
    <row r="3897" ht="24.75" customHeight="1" x14ac:dyDescent="0.25"/>
    <row r="3898" ht="24.75" customHeight="1" x14ac:dyDescent="0.25"/>
    <row r="3899" ht="24.75" customHeight="1" x14ac:dyDescent="0.25"/>
    <row r="3900" ht="24.75" customHeight="1" x14ac:dyDescent="0.25"/>
    <row r="3901" ht="24.75" customHeight="1" x14ac:dyDescent="0.25"/>
    <row r="3902" ht="24.75" customHeight="1" x14ac:dyDescent="0.25"/>
    <row r="3903" ht="24.75" customHeight="1" x14ac:dyDescent="0.25"/>
    <row r="3904" ht="24.75" customHeight="1" x14ac:dyDescent="0.25"/>
    <row r="3905" ht="24.75" customHeight="1" x14ac:dyDescent="0.25"/>
    <row r="3906" ht="24.75" customHeight="1" x14ac:dyDescent="0.25"/>
    <row r="3907" ht="24.75" customHeight="1" x14ac:dyDescent="0.25"/>
    <row r="3908" ht="24.75" customHeight="1" x14ac:dyDescent="0.25"/>
    <row r="3909" ht="24.75" customHeight="1" x14ac:dyDescent="0.25"/>
    <row r="3910" ht="24.75" customHeight="1" x14ac:dyDescent="0.25"/>
    <row r="3911" ht="24.75" customHeight="1" x14ac:dyDescent="0.25"/>
    <row r="3912" ht="24.75" customHeight="1" x14ac:dyDescent="0.25"/>
    <row r="3913" ht="24.75" customHeight="1" x14ac:dyDescent="0.25"/>
    <row r="3914" ht="24.75" customHeight="1" x14ac:dyDescent="0.25"/>
    <row r="3915" ht="24.75" customHeight="1" x14ac:dyDescent="0.25"/>
    <row r="3916" ht="24.75" customHeight="1" x14ac:dyDescent="0.25"/>
    <row r="3917" ht="24.75" customHeight="1" x14ac:dyDescent="0.25"/>
    <row r="3918" ht="24.75" customHeight="1" x14ac:dyDescent="0.25"/>
    <row r="3919" ht="24.75" customHeight="1" x14ac:dyDescent="0.25"/>
    <row r="3920" ht="24.75" customHeight="1" x14ac:dyDescent="0.25"/>
    <row r="3921" ht="24.75" customHeight="1" x14ac:dyDescent="0.25"/>
    <row r="3922" ht="24.75" customHeight="1" x14ac:dyDescent="0.25"/>
    <row r="3923" ht="24.75" customHeight="1" x14ac:dyDescent="0.25"/>
    <row r="3924" ht="24.75" customHeight="1" x14ac:dyDescent="0.25"/>
    <row r="3925" ht="24.75" customHeight="1" x14ac:dyDescent="0.25"/>
    <row r="3926" ht="24.75" customHeight="1" x14ac:dyDescent="0.25"/>
    <row r="3927" ht="24.75" customHeight="1" x14ac:dyDescent="0.25"/>
    <row r="3928" ht="24.75" customHeight="1" x14ac:dyDescent="0.25"/>
    <row r="3929" ht="24.75" customHeight="1" x14ac:dyDescent="0.25"/>
    <row r="3930" ht="24.75" customHeight="1" x14ac:dyDescent="0.25"/>
    <row r="3931" ht="24.75" customHeight="1" x14ac:dyDescent="0.25"/>
    <row r="3932" ht="24.75" customHeight="1" x14ac:dyDescent="0.25"/>
    <row r="3933" ht="24.75" customHeight="1" x14ac:dyDescent="0.25"/>
    <row r="3934" ht="24.75" customHeight="1" x14ac:dyDescent="0.25"/>
    <row r="3935" ht="24.75" customHeight="1" x14ac:dyDescent="0.25"/>
    <row r="3936" ht="24.75" customHeight="1" x14ac:dyDescent="0.25"/>
    <row r="3937" ht="24.75" customHeight="1" x14ac:dyDescent="0.25"/>
    <row r="3938" ht="24.75" customHeight="1" x14ac:dyDescent="0.25"/>
    <row r="3939" ht="24.75" customHeight="1" x14ac:dyDescent="0.25"/>
    <row r="3940" ht="24.75" customHeight="1" x14ac:dyDescent="0.25"/>
    <row r="3941" ht="24.75" customHeight="1" x14ac:dyDescent="0.25"/>
    <row r="3942" ht="24.75" customHeight="1" x14ac:dyDescent="0.25"/>
    <row r="3943" ht="24.75" customHeight="1" x14ac:dyDescent="0.25"/>
    <row r="3944" ht="24.75" customHeight="1" x14ac:dyDescent="0.25"/>
    <row r="3945" ht="24.75" customHeight="1" x14ac:dyDescent="0.25"/>
    <row r="3946" ht="24.75" customHeight="1" x14ac:dyDescent="0.25"/>
    <row r="3947" ht="24.75" customHeight="1" x14ac:dyDescent="0.25"/>
    <row r="3948" ht="24.75" customHeight="1" x14ac:dyDescent="0.25"/>
    <row r="3949" ht="24.75" customHeight="1" x14ac:dyDescent="0.25"/>
    <row r="3950" ht="24.75" customHeight="1" x14ac:dyDescent="0.25"/>
    <row r="3951" ht="24.75" customHeight="1" x14ac:dyDescent="0.25"/>
    <row r="3952" ht="24.75" customHeight="1" x14ac:dyDescent="0.25"/>
    <row r="3953" ht="24.75" customHeight="1" x14ac:dyDescent="0.25"/>
    <row r="3954" ht="24.75" customHeight="1" x14ac:dyDescent="0.25"/>
    <row r="3955" ht="24.75" customHeight="1" x14ac:dyDescent="0.25"/>
    <row r="3956" ht="24.75" customHeight="1" x14ac:dyDescent="0.25"/>
    <row r="3957" ht="24.75" customHeight="1" x14ac:dyDescent="0.25"/>
    <row r="3958" ht="24.75" customHeight="1" x14ac:dyDescent="0.25"/>
    <row r="3959" ht="24.75" customHeight="1" x14ac:dyDescent="0.25"/>
    <row r="3960" ht="24.75" customHeight="1" x14ac:dyDescent="0.25"/>
    <row r="3961" ht="24.75" customHeight="1" x14ac:dyDescent="0.25"/>
    <row r="3962" ht="24.75" customHeight="1" x14ac:dyDescent="0.25"/>
    <row r="3963" ht="24.75" customHeight="1" x14ac:dyDescent="0.25"/>
    <row r="3964" ht="24.75" customHeight="1" x14ac:dyDescent="0.25"/>
    <row r="3965" ht="24.75" customHeight="1" x14ac:dyDescent="0.25"/>
    <row r="3966" ht="24.75" customHeight="1" x14ac:dyDescent="0.25"/>
    <row r="3967" ht="24.75" customHeight="1" x14ac:dyDescent="0.25"/>
    <row r="3968" ht="24.75" customHeight="1" x14ac:dyDescent="0.25"/>
    <row r="3969" ht="24.75" customHeight="1" x14ac:dyDescent="0.25"/>
    <row r="3970" ht="24.75" customHeight="1" x14ac:dyDescent="0.25"/>
    <row r="3971" ht="24.75" customHeight="1" x14ac:dyDescent="0.25"/>
    <row r="3972" ht="24.75" customHeight="1" x14ac:dyDescent="0.25"/>
    <row r="3973" ht="24.75" customHeight="1" x14ac:dyDescent="0.25"/>
    <row r="3974" ht="24.75" customHeight="1" x14ac:dyDescent="0.25"/>
    <row r="3975" ht="24.75" customHeight="1" x14ac:dyDescent="0.25"/>
    <row r="3976" ht="24.75" customHeight="1" x14ac:dyDescent="0.25"/>
    <row r="3977" ht="24.75" customHeight="1" x14ac:dyDescent="0.25"/>
    <row r="3978" ht="24.75" customHeight="1" x14ac:dyDescent="0.25"/>
    <row r="3979" ht="24.75" customHeight="1" x14ac:dyDescent="0.25"/>
    <row r="3980" ht="24.75" customHeight="1" x14ac:dyDescent="0.25"/>
    <row r="3981" ht="24.75" customHeight="1" x14ac:dyDescent="0.25"/>
    <row r="3982" ht="24.75" customHeight="1" x14ac:dyDescent="0.25"/>
    <row r="3983" ht="24.75" customHeight="1" x14ac:dyDescent="0.25"/>
    <row r="3984" ht="24.75" customHeight="1" x14ac:dyDescent="0.25"/>
    <row r="3985" ht="24.75" customHeight="1" x14ac:dyDescent="0.25"/>
    <row r="3986" ht="24.75" customHeight="1" x14ac:dyDescent="0.25"/>
    <row r="3987" ht="24.75" customHeight="1" x14ac:dyDescent="0.25"/>
    <row r="3988" ht="24.75" customHeight="1" x14ac:dyDescent="0.25"/>
    <row r="3989" ht="24.75" customHeight="1" x14ac:dyDescent="0.25"/>
    <row r="3990" ht="24.75" customHeight="1" x14ac:dyDescent="0.25"/>
    <row r="3991" ht="24.75" customHeight="1" x14ac:dyDescent="0.25"/>
    <row r="3992" ht="24.75" customHeight="1" x14ac:dyDescent="0.25"/>
    <row r="3993" ht="24.75" customHeight="1" x14ac:dyDescent="0.25"/>
    <row r="3994" ht="24.75" customHeight="1" x14ac:dyDescent="0.25"/>
    <row r="3995" ht="24.75" customHeight="1" x14ac:dyDescent="0.25"/>
    <row r="3996" ht="24.75" customHeight="1" x14ac:dyDescent="0.25"/>
    <row r="3997" ht="24.75" customHeight="1" x14ac:dyDescent="0.25"/>
    <row r="3998" ht="24.75" customHeight="1" x14ac:dyDescent="0.25"/>
    <row r="3999" ht="24.75" customHeight="1" x14ac:dyDescent="0.25"/>
    <row r="4000" ht="24.75" customHeight="1" x14ac:dyDescent="0.25"/>
    <row r="4001" ht="24.75" customHeight="1" x14ac:dyDescent="0.25"/>
    <row r="4002" ht="24.75" customHeight="1" x14ac:dyDescent="0.25"/>
    <row r="4003" ht="24.75" customHeight="1" x14ac:dyDescent="0.25"/>
    <row r="4004" ht="24.75" customHeight="1" x14ac:dyDescent="0.25"/>
    <row r="4005" ht="24.75" customHeight="1" x14ac:dyDescent="0.25"/>
    <row r="4006" ht="24.75" customHeight="1" x14ac:dyDescent="0.25"/>
    <row r="4007" ht="24.75" customHeight="1" x14ac:dyDescent="0.25"/>
    <row r="4008" ht="24.75" customHeight="1" x14ac:dyDescent="0.25"/>
    <row r="4009" ht="24.75" customHeight="1" x14ac:dyDescent="0.25"/>
    <row r="4010" ht="24.75" customHeight="1" x14ac:dyDescent="0.25"/>
    <row r="4011" ht="24.75" customHeight="1" x14ac:dyDescent="0.25"/>
    <row r="4012" ht="24.75" customHeight="1" x14ac:dyDescent="0.25"/>
    <row r="4013" ht="24.75" customHeight="1" x14ac:dyDescent="0.25"/>
    <row r="4014" ht="24.75" customHeight="1" x14ac:dyDescent="0.25"/>
    <row r="4015" ht="24.75" customHeight="1" x14ac:dyDescent="0.25"/>
    <row r="4016" ht="24.75" customHeight="1" x14ac:dyDescent="0.25"/>
    <row r="4017" ht="24.75" customHeight="1" x14ac:dyDescent="0.25"/>
    <row r="4018" ht="24.75" customHeight="1" x14ac:dyDescent="0.25"/>
    <row r="4019" ht="24.75" customHeight="1" x14ac:dyDescent="0.25"/>
    <row r="4020" ht="24.75" customHeight="1" x14ac:dyDescent="0.25"/>
    <row r="4021" ht="24.75" customHeight="1" x14ac:dyDescent="0.25"/>
    <row r="4022" ht="24.75" customHeight="1" x14ac:dyDescent="0.25"/>
    <row r="4023" ht="24.75" customHeight="1" x14ac:dyDescent="0.25"/>
    <row r="4024" ht="24.75" customHeight="1" x14ac:dyDescent="0.25"/>
    <row r="4025" ht="24.75" customHeight="1" x14ac:dyDescent="0.25"/>
    <row r="4026" ht="24.75" customHeight="1" x14ac:dyDescent="0.25"/>
    <row r="4027" ht="24.75" customHeight="1" x14ac:dyDescent="0.25"/>
    <row r="4028" ht="24.75" customHeight="1" x14ac:dyDescent="0.25"/>
    <row r="4029" ht="24.75" customHeight="1" x14ac:dyDescent="0.25"/>
    <row r="4030" ht="24.75" customHeight="1" x14ac:dyDescent="0.25"/>
    <row r="4031" ht="24.75" customHeight="1" x14ac:dyDescent="0.25"/>
    <row r="4032" ht="24.75" customHeight="1" x14ac:dyDescent="0.25"/>
    <row r="4033" ht="24.75" customHeight="1" x14ac:dyDescent="0.25"/>
    <row r="4034" ht="24.75" customHeight="1" x14ac:dyDescent="0.25"/>
    <row r="4035" ht="24.75" customHeight="1" x14ac:dyDescent="0.25"/>
    <row r="4036" ht="24.75" customHeight="1" x14ac:dyDescent="0.25"/>
    <row r="4037" ht="24.75" customHeight="1" x14ac:dyDescent="0.25"/>
    <row r="4038" ht="24.75" customHeight="1" x14ac:dyDescent="0.25"/>
    <row r="4039" ht="24.75" customHeight="1" x14ac:dyDescent="0.25"/>
    <row r="4040" ht="24.75" customHeight="1" x14ac:dyDescent="0.25"/>
    <row r="4041" ht="24.75" customHeight="1" x14ac:dyDescent="0.25"/>
    <row r="4042" ht="24.75" customHeight="1" x14ac:dyDescent="0.25"/>
    <row r="4043" ht="24.75" customHeight="1" x14ac:dyDescent="0.25"/>
    <row r="4044" ht="24.75" customHeight="1" x14ac:dyDescent="0.25"/>
    <row r="4045" ht="24.75" customHeight="1" x14ac:dyDescent="0.25"/>
    <row r="4046" ht="24.75" customHeight="1" x14ac:dyDescent="0.25"/>
    <row r="4047" ht="24.75" customHeight="1" x14ac:dyDescent="0.25"/>
    <row r="4048" ht="24.75" customHeight="1" x14ac:dyDescent="0.25"/>
    <row r="4049" ht="24.75" customHeight="1" x14ac:dyDescent="0.25"/>
    <row r="4050" ht="24.75" customHeight="1" x14ac:dyDescent="0.25"/>
    <row r="4051" ht="24.75" customHeight="1" x14ac:dyDescent="0.25"/>
    <row r="4052" ht="24.75" customHeight="1" x14ac:dyDescent="0.25"/>
    <row r="4053" ht="24.75" customHeight="1" x14ac:dyDescent="0.25"/>
    <row r="4054" ht="24.75" customHeight="1" x14ac:dyDescent="0.25"/>
    <row r="4055" ht="24.75" customHeight="1" x14ac:dyDescent="0.25"/>
    <row r="4056" ht="24.75" customHeight="1" x14ac:dyDescent="0.25"/>
    <row r="4057" ht="24.75" customHeight="1" x14ac:dyDescent="0.25"/>
    <row r="4058" ht="24.75" customHeight="1" x14ac:dyDescent="0.25"/>
    <row r="4059" ht="24.75" customHeight="1" x14ac:dyDescent="0.25"/>
    <row r="4060" ht="24.75" customHeight="1" x14ac:dyDescent="0.25"/>
    <row r="4061" ht="24.75" customHeight="1" x14ac:dyDescent="0.25"/>
    <row r="4062" ht="24.75" customHeight="1" x14ac:dyDescent="0.25"/>
    <row r="4063" ht="24.75" customHeight="1" x14ac:dyDescent="0.25"/>
    <row r="4064" ht="24.75" customHeight="1" x14ac:dyDescent="0.25"/>
    <row r="4065" ht="24.75" customHeight="1" x14ac:dyDescent="0.25"/>
    <row r="4066" ht="24.75" customHeight="1" x14ac:dyDescent="0.25"/>
    <row r="4067" ht="24.75" customHeight="1" x14ac:dyDescent="0.25"/>
    <row r="4068" ht="24.75" customHeight="1" x14ac:dyDescent="0.25"/>
  </sheetData>
  <mergeCells count="1">
    <mergeCell ref="A322:C3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 ЮКасса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2022-07-15T13:51:19Z</dcterms:modified>
</cp:coreProperties>
</file>