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600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е Tooba" sheetId="7" r:id="rId5"/>
    <sheet name="Поступления Сбербанк" sheetId="5" r:id="rId6"/>
  </sheets>
  <calcPr calcId="145621" refMode="R1C1"/>
</workbook>
</file>

<file path=xl/calcChain.xml><?xml version="1.0" encoding="utf-8"?>
<calcChain xmlns="http://schemas.openxmlformats.org/spreadsheetml/2006/main">
  <c r="H28" i="1" l="1"/>
  <c r="H91" i="1" l="1"/>
  <c r="H66" i="1" l="1"/>
  <c r="H23" i="1" l="1"/>
  <c r="H16" i="1" l="1"/>
  <c r="H80" i="1" l="1"/>
  <c r="H62" i="1" l="1"/>
  <c r="H100" i="1" l="1"/>
</calcChain>
</file>

<file path=xl/sharedStrings.xml><?xml version="1.0" encoding="utf-8"?>
<sst xmlns="http://schemas.openxmlformats.org/spreadsheetml/2006/main" count="1422" uniqueCount="806">
  <si>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</si>
  <si>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</si>
  <si>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</si>
  <si>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</si>
  <si>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</si>
  <si>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</si>
  <si>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</si>
  <si>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</si>
  <si>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</si>
  <si>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</si>
  <si>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</si>
  <si>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</si>
  <si>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</si>
  <si>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</si>
  <si>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</si>
  <si>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</si>
  <si>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</si>
  <si>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</si>
  <si>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</si>
  <si>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</si>
  <si>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</si>
  <si>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</si>
  <si>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</si>
  <si>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</si>
  <si>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</si>
  <si>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</si>
  <si>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</si>
  <si>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</si>
  <si>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</si>
  <si>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</si>
  <si>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</si>
  <si>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</si>
  <si>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</si>
  <si>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</si>
  <si>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</si>
  <si>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</si>
  <si>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</si>
  <si>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</si>
  <si>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</si>
  <si>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</si>
  <si>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</si>
  <si>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</si>
  <si>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</si>
  <si>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</si>
  <si>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</si>
  <si>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9606</t>
  </si>
  <si>
    <t>9700</t>
  </si>
  <si>
    <t>7438</t>
  </si>
  <si>
    <t>6555</t>
  </si>
  <si>
    <t>4863</t>
  </si>
  <si>
    <t>Выручка</t>
  </si>
  <si>
    <t xml:space="preserve">Расходы по коммерческой деятельности </t>
  </si>
  <si>
    <t>Адресная помощь Адресат: Помочь всем  (ежемесячный платеж) Комментарий: Владимировна</t>
  </si>
  <si>
    <t>0860</t>
  </si>
  <si>
    <t>0079</t>
  </si>
  <si>
    <t>6198</t>
  </si>
  <si>
    <t>5137</t>
  </si>
  <si>
    <t>1349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</si>
  <si>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</si>
  <si>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</si>
  <si>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1038</t>
  </si>
  <si>
    <t>Волонтерство (ежемесячный платеж)</t>
  </si>
  <si>
    <t>5939</t>
  </si>
  <si>
    <t>Мобильная коммерция: Билайн (Россия)</t>
  </si>
  <si>
    <t>Адресная помощь Адресат: Дуденко Марина (ежемесячный платеж)</t>
  </si>
  <si>
    <t xml:space="preserve">Дата </t>
  </si>
  <si>
    <t>Мобильная коммерция: Мегафон (Россия)</t>
  </si>
  <si>
    <t>Мобильная коммерция: МТС (Россия)</t>
  </si>
  <si>
    <t>6436</t>
  </si>
  <si>
    <t>1932</t>
  </si>
  <si>
    <t>7223</t>
  </si>
  <si>
    <t>Адресная помощь Адресат: Фролов Михаил (ежемесячный платеж) Комментарий: Сил вам и терпения</t>
  </si>
  <si>
    <t>ДЕТЯМ  (ежемесячный платеж)</t>
  </si>
  <si>
    <t>Мобильная коммерция: Yota (Россия)</t>
  </si>
  <si>
    <t>5727</t>
  </si>
  <si>
    <t>0643</t>
  </si>
  <si>
    <t>Аванс ФНКЦ</t>
  </si>
  <si>
    <t>На уставную деятельность (ежемесячный платеж) Комментарий: Здоровья</t>
  </si>
  <si>
    <t>Адресная помощь (ежемесячный платеж) Комментарий: Пусть дети будут здоровы!</t>
  </si>
  <si>
    <t>6543</t>
  </si>
  <si>
    <t>1634</t>
  </si>
  <si>
    <t>1395</t>
  </si>
  <si>
    <t>5956</t>
  </si>
  <si>
    <t>Банковские карты: Mastercard</t>
  </si>
  <si>
    <t>Интернет-магазин</t>
  </si>
  <si>
    <t>Услуги связи</t>
  </si>
  <si>
    <t>Оплата телефонов</t>
  </si>
  <si>
    <t>Грант Волонтерский вектор</t>
  </si>
  <si>
    <t>Оплата услуг связи</t>
  </si>
  <si>
    <t>Оплата телефона</t>
  </si>
  <si>
    <t>Оплата сотовой связи</t>
  </si>
  <si>
    <t>6031</t>
  </si>
  <si>
    <t>0859</t>
  </si>
  <si>
    <t>Платежный метод</t>
  </si>
  <si>
    <t>Адресная помощь Адресат: Баранова Аня (ежемесячный платеж)</t>
  </si>
  <si>
    <t>Адресная помощь Адресат: Помочь всем  (ежемесячный платеж) Комментарий: В помощь вам, во славу Божию!</t>
  </si>
  <si>
    <t>Бытовые нужды (ежемесячный платеж) Комментарий: В смс сообщите, пожалуйста, что перевод вами получен</t>
  </si>
  <si>
    <t>Адресная помощь Адресат: Поддержать фонд (ежемесячный платеж)</t>
  </si>
  <si>
    <t>4129</t>
  </si>
  <si>
    <t>2372</t>
  </si>
  <si>
    <t>0429</t>
  </si>
  <si>
    <t>Пожертвование в фонд &amp;quot;ДоброСвет&amp;quot;</t>
  </si>
  <si>
    <t>9274</t>
  </si>
  <si>
    <t>2705</t>
  </si>
  <si>
    <t>2122</t>
  </si>
  <si>
    <t>6231</t>
  </si>
  <si>
    <t>2698</t>
  </si>
  <si>
    <t>Инвитро Воронеж Кульнев Павел</t>
  </si>
  <si>
    <t>ПОЖЕРТВОВАНИЕ, НДС НЕ ОБЛАГАЕТСЯ</t>
  </si>
  <si>
    <t>5493</t>
  </si>
  <si>
    <t>Пожертвование в фонд "ДоброСвет"</t>
  </si>
  <si>
    <t>9024</t>
  </si>
  <si>
    <t>1864</t>
  </si>
  <si>
    <t>6627</t>
  </si>
  <si>
    <t>Волонтерство (ежемесячный платеж) Комментарий: Спасибо всех Бог</t>
  </si>
  <si>
    <t>Адресная помощь (ежемесячный платеж) Комментарий: Викторовна</t>
  </si>
  <si>
    <t>0386</t>
  </si>
  <si>
    <t>Адресная помощь Адресат: Котова Милана</t>
  </si>
  <si>
    <t>Волонтерство (ежемесячный платеж) Комментарий: Здоровья всем деткам!</t>
  </si>
  <si>
    <t>1470</t>
  </si>
  <si>
    <t xml:space="preserve">	Шопер «Несу Свет» Цвет: Белый</t>
  </si>
  <si>
    <t>Адресная помощь Адресат: Каргин Станислав</t>
  </si>
  <si>
    <t>Адресная помощь Адресат: Ремизов Иван</t>
  </si>
  <si>
    <t>На уставную деятельность Адресат: Ремизов Иван</t>
  </si>
  <si>
    <t>3534</t>
  </si>
  <si>
    <t>Адресная помощь Адресат: Оболенский Герман</t>
  </si>
  <si>
    <t>7599</t>
  </si>
  <si>
    <t>На уставную деятельность Адресат: Оболенский Герман</t>
  </si>
  <si>
    <t>3852</t>
  </si>
  <si>
    <t>Инвитро Воронеж Белогуров Максим</t>
  </si>
  <si>
    <t>Инвитро Воронеж Каргин Станислав</t>
  </si>
  <si>
    <t xml:space="preserve">В реабилитационных программах подготовки к школе и творческих занятиях – каникулы.
</t>
  </si>
  <si>
    <t xml:space="preserve">Зараб.плата психолога
</t>
  </si>
  <si>
    <t>2669</t>
  </si>
  <si>
    <t>4909</t>
  </si>
  <si>
    <t>6160</t>
  </si>
  <si>
    <t>0755</t>
  </si>
  <si>
    <t xml:space="preserve">На уставную деятельность Адресат: Оболенский Герман Комментарий: Для Германа Оболенского </t>
  </si>
  <si>
    <t>6819</t>
  </si>
  <si>
    <t>Подарки детям (ежемесячный платеж) Комментарий: Здоровья всем деткам🙏</t>
  </si>
  <si>
    <t>Адресная помощь Адресат: Яньшин Егор</t>
  </si>
  <si>
    <t>5937</t>
  </si>
  <si>
    <t>Адресная помощь Адресат: Фролов Михаил (ежемесячный платеж) Комментарий: Храни тебя Бог, Миша!</t>
  </si>
  <si>
    <t>2926</t>
  </si>
  <si>
    <t>Проекты</t>
  </si>
  <si>
    <t>На уставную деятельность (ежемесячный платеж) Комментарий: Помощь больным детям</t>
  </si>
  <si>
    <t>3925</t>
  </si>
  <si>
    <t>1731</t>
  </si>
  <si>
    <t>Адресная помощь Адресат: Оболенский Герман Комментарий: Для Оболенского Германа</t>
  </si>
  <si>
    <t xml:space="preserve">Адресная помощь Адресат: Оболенский Герман Комментарий: Для Оболенского Германа </t>
  </si>
  <si>
    <t>9645</t>
  </si>
  <si>
    <t>4180</t>
  </si>
  <si>
    <t xml:space="preserve">На уставную деятельность (ежемесячный платеж) Комментарий: Спасибо, что ВЫ есть! </t>
  </si>
  <si>
    <t>6606</t>
  </si>
  <si>
    <t xml:space="preserve">Адресная помощь Адресат: Оболенский Герман (ежемесячный платеж) Комментарий: Для Оболенского Германа </t>
  </si>
  <si>
    <t>5616</t>
  </si>
  <si>
    <t>9232</t>
  </si>
  <si>
    <t>3358</t>
  </si>
  <si>
    <t>Адресная помощь Адресат: Сорокина Маша</t>
  </si>
  <si>
    <t>На уставную деятельность Адресат: Сорокина Маша</t>
  </si>
  <si>
    <t>2314</t>
  </si>
  <si>
    <t>0152</t>
  </si>
  <si>
    <t xml:space="preserve">Адресная помощь Адресат: Оболенский Герман Комментарий: Пусть все дети будут здоровы </t>
  </si>
  <si>
    <t>8620</t>
  </si>
  <si>
    <t>9377</t>
  </si>
  <si>
    <t>1677</t>
  </si>
  <si>
    <t>Адресная помощь Комментарий: Герман</t>
  </si>
  <si>
    <t>0808</t>
  </si>
  <si>
    <t>2422</t>
  </si>
  <si>
    <t>0842</t>
  </si>
  <si>
    <t>0183</t>
  </si>
  <si>
    <t>Волонтерство Адресат: Помочь всем  (ежемесячный платеж)</t>
  </si>
  <si>
    <t>5531</t>
  </si>
  <si>
    <t>4437</t>
  </si>
  <si>
    <t>5478</t>
  </si>
  <si>
    <t>0699</t>
  </si>
  <si>
    <t>3307</t>
  </si>
  <si>
    <t>3453</t>
  </si>
  <si>
    <t>8906</t>
  </si>
  <si>
    <t>На уставную деятельность Адресат: Оболенский Герман Комментарий: Герман</t>
  </si>
  <si>
    <t>8396</t>
  </si>
  <si>
    <t>Адресная помощь Адресат: Оболенский Герман Комментарий: Герман</t>
  </si>
  <si>
    <t>6370</t>
  </si>
  <si>
    <t>На уставную деятельность Адресат: Яньшин Егор Комментарий: Яньшин Егор</t>
  </si>
  <si>
    <t>9061</t>
  </si>
  <si>
    <t>0608</t>
  </si>
  <si>
    <t>7964</t>
  </si>
  <si>
    <t>1312</t>
  </si>
  <si>
    <t>2458</t>
  </si>
  <si>
    <t>4480</t>
  </si>
  <si>
    <t xml:space="preserve">Адресная помощь Адресат: Яньшин Егор Комментарий: Выздоравливай, Егорка! </t>
  </si>
  <si>
    <t>6738</t>
  </si>
  <si>
    <t>1334</t>
  </si>
  <si>
    <t>На уставную деятельность Адресат: Ивакин Александр</t>
  </si>
  <si>
    <t>9903</t>
  </si>
  <si>
    <t>0587</t>
  </si>
  <si>
    <t>Шопер Несу Добро (Цвет: Чёрный)</t>
  </si>
  <si>
    <t>1033</t>
  </si>
  <si>
    <t>Адресная помощь Адресат: Оболенский Герман Комментарий: адресная помощь для Германа Оболенского</t>
  </si>
  <si>
    <t>6021</t>
  </si>
  <si>
    <t>На уставную деятельность Комментарий: на помощь детям</t>
  </si>
  <si>
    <t>6312</t>
  </si>
  <si>
    <t>8869</t>
  </si>
  <si>
    <t>8453</t>
  </si>
  <si>
    <t>Адресная помощь Адресат: Оболенский Герман Комментарий: для Оболенский Герман</t>
  </si>
  <si>
    <t>7852</t>
  </si>
  <si>
    <t xml:space="preserve">На уставную деятельность Комментарий: Ивановна </t>
  </si>
  <si>
    <t>4552</t>
  </si>
  <si>
    <t xml:space="preserve">На уставную деятельность Адресат: Помочь всем </t>
  </si>
  <si>
    <t>0825</t>
  </si>
  <si>
    <t>Адресная помощь Адресат: Помочь всем  Комментарий: На всё любовь Бога🙏❤</t>
  </si>
  <si>
    <t>1972</t>
  </si>
  <si>
    <t>3774</t>
  </si>
  <si>
    <t>Благотворительная помощь. НДС не облагается</t>
  </si>
  <si>
    <t>ДОБРОВОЛЬНОЕ ПОЖЕРТВОВАНИЕ;Дата оплаты 23/06/2022;Плательщик:Н;Н;Н;Нас;</t>
  </si>
  <si>
    <t>Зачисление средств по операциям эквайринга. Мерчант №341000041647. Дата реестра 23.06.2022. Комиссия 3.00. Возврат покупки 0.00/0.00. НДС не облагается Удержание за СО0.00</t>
  </si>
  <si>
    <t>ДОБРОВОЛЬНОЕ ПОЖЕРТВОВАНИЕ;Дата оплаты 23/06/2022;Плательщик:Кобешавидзе;Вахтанг;Гочаевич;</t>
  </si>
  <si>
    <t>Перевод средств по договору б/н от 23.07.2020 по Реестру Операций от 22.06.2022. Сумма комиссии 333 руб. 43 коп., НДС не облагается.</t>
  </si>
  <si>
    <t>Благотворительное пожертвование по письму №85 от 26.05.2022  Сумма 2000000-00 Без налога (НДС)</t>
  </si>
  <si>
    <t>ДОБРОВОЛЬНОЕ ПОЖЕРТВОВАНИЕ;Дата оплаты 24/06/2022;Плательщик:понамарев;в;</t>
  </si>
  <si>
    <t>ДОБРОВОЛЬНОЕ ПОЖЕРТВОВАНИЕ;Дата оплаты 24/06/2022;Плательщик:бурбин;и;</t>
  </si>
  <si>
    <t>ДОБРОВОЛЬНОЕ ПОЖЕРТВОВАНИЕ;Дата оплаты 24/06/2022;Плательщик:шинкаренко;в;</t>
  </si>
  <si>
    <t>ДОБРОВОЛЬНОЕ ПОЖЕРТВОВАНИЕ;Дата оплаты 24/06/2022;Плательщик:кулакова;а;</t>
  </si>
  <si>
    <t>ДОБРОВОЛЬНОЕ ПОЖЕРТВОВАНИЕ;Дата оплаты 24/06/2022;Плательщик:жирнов;в;</t>
  </si>
  <si>
    <t>ДОБРОВОЛЬНОЕ ПОЖЕРТВОВАНИЕ;Дата оплаты 24/06/2022;Плательщик:цымбаева;н;н;</t>
  </si>
  <si>
    <t>ДОБРОВОЛЬНОЕ ПОЖЕРТВОВАНИЕ;Дата оплаты 24/06/2022;Плательщик:иванова;и;</t>
  </si>
  <si>
    <t>ДОБРОВОЛЬНОЕ ПОЖЕРТВОВАНИЕ;Дата оплаты 24/06/2022;Плательщик:кулькина;нина;</t>
  </si>
  <si>
    <t>ДОБРОВОЛЬНОЕ ПОЖЕРТВОВАНИЕ;Дата оплаты 24/06/2022;Плательщик:САРАНГОВА;К;А;</t>
  </si>
  <si>
    <t>ДОБРОВОЛЬНОЕ ПОЖЕРТВОВАНИЕ;Дата оплаты 24/06/2022;Плательщик:гарянина;а;д;</t>
  </si>
  <si>
    <t>ДОБРОВОЛЬНОЕ ПОЖЕРТВОВАНИЕ;Дата оплаты 24/06/2022;Плательщик:КОМАРОВА;Л;Н;</t>
  </si>
  <si>
    <t>ДОБРОВОЛЬНОЕ ПОЖЕРТВОВАНИЕ;Дата оплаты 24/06/2022;Плательщик:галакова;м;</t>
  </si>
  <si>
    <t>ДОБРОВОЛЬНОЕ ПОЖЕРТВОВАНИЕ;Дата оплаты 24/06/2022;Плательщик:Лыбзикова;Дарья;</t>
  </si>
  <si>
    <t>ДОБРОВОЛЬНОЕ ПОЖЕРТВОВАНИЕ;Дата оплаты 24/06/2022;Плательщик:Кочиева;Анна;</t>
  </si>
  <si>
    <t>ДОБРОВОЛЬНОЕ ПОЖЕРТВОВАНИЕ;Дата оплаты 24/06/2022;Плательщик:Ерхолин;Александр;</t>
  </si>
  <si>
    <t>ДОБРОВОЛЬНОЕ ПОЖЕРТВОВАНИЕ;Дата оплаты 24/06/2022;Плательщик:Япрынцева;Светлана;</t>
  </si>
  <si>
    <t>Платеж по реестру за 23.06.2022 г. Благотворительное пожертвование. НДС не облагается. Без НДС.</t>
  </si>
  <si>
    <t>ДОБРОВОЛЬНОЕ ПОЖЕРТВОВАНИЕ;Дата оплаты 24/06/2022;Плательщик:Гайдукова;Людмила;</t>
  </si>
  <si>
    <t>Перевод средств по договору б/н от 23.07.2020 по Реестру Операций от 23.06.2022. Сумма комиссии 86 руб. 70 коп., НДС не облагается.</t>
  </si>
  <si>
    <t>{VO20100}Предоплата за мед.услуги по дог.35 от 14.06.2022г. за лечение Оболенского Германа 2012г.р., без НДС BY ORDER енерала Дбар 32 //</t>
  </si>
  <si>
    <t>ДОБРОВОЛЬНОЕ ПОЖЕРТВОВАНИЕ;Дата оплаты 25/06/2022;Плательщик:Карапуз;Татьяна;</t>
  </si>
  <si>
    <t>ДОБРОВОЛЬНОЕ ПОЖЕРТВОВАНИЕ;Дата оплаты 25/06/2022;Плательщик:Пономарева;Марина;Георгиевна;г.Воронеж</t>
  </si>
  <si>
    <t>ДОБРОВОЛЬНОЕ ПОЖЕРТВОВАНИЕ;Дата оплаты 25/06/2022;Оболенский Герман;Плательщик:Казанчян;Эдгар;Ишханович;</t>
  </si>
  <si>
    <t>Зачисление средств по операциям эквайринга. Мерчант №341000041647. Дата реестра 25.06.2022. Комиссия 12.00. Возврат покупки 0.00/0.00. НДС не облагается Удержание за СО0.00</t>
  </si>
  <si>
    <t>ДОБРОВОЛЬНОЕ ПОЖЕРТВОВАНИЕ;Дата оплаты 26/06/2022;Плательщик:Григорьева;Елена;</t>
  </si>
  <si>
    <t>ДОБРОВОЛЬНОЕ ПОЖЕРТВОВАНИЕ;Дата оплаты 26/06/2022;Плательщик:Тельпова;Мария;</t>
  </si>
  <si>
    <t>ДОБРОВОЛЬНОЕ ПОЖЕРТВОВАНИЕ;Дата оплаты 26/06/2022;Плательщик:Жигунова;Валентина;</t>
  </si>
  <si>
    <t>ДОБРОВОЛЬНОЕ ПОЖЕРТВОВАНИЕ;Дата оплаты 26/06/2022;Герману;Плательщик:Кискина;Наталья;Сергеевна;г Воронеж</t>
  </si>
  <si>
    <t>ДОБРОВОЛЬНОЕ ПОЖЕРТВОВАНИЕ;Дата оплаты 26/06/2022;Плательщик:Завьялова;Мария;</t>
  </si>
  <si>
    <t>Зачисление средств по операциям эквайринга. Мерчант №341000041647. Дата реестра 26.06.2022. Комиссия 1.80. Возврат покупки 0.00/0.00. НДС не облагается Удержание за СО0.00</t>
  </si>
  <si>
    <t>ДОБРОВОЛЬНОЕ ПОЖЕРТВОВАНИЕ;Дата оплаты 27/06/2022;Плательщик:ОЧИРОВА;С;В;</t>
  </si>
  <si>
    <t>ДОБРОВОЛЬНОЕ ПОЖЕРТВОВАНИЕ;Дата оплаты 27/06/2022;Плательщик:ИВАНОВ;И;</t>
  </si>
  <si>
    <t>ДОБРОВОЛЬНОЕ ПОЖЕРТВОВАНИЕ;Дата оплаты 27/06/2022;Плательщик:корсакова;в;</t>
  </si>
  <si>
    <t>ДОБРОВОЛЬНОЕ ПОЖЕРТВОВАНИЕ;Дата оплаты 27/06/2022;Плательщик:МАНЖИКОВ;А;И;</t>
  </si>
  <si>
    <t>ДОБРОВОЛЬНОЕ ПОЖЕРТВОВАНИЕ;Дата оплаты 27/06/2022;Плательщик:ЛОБАНОВА;С;Н;</t>
  </si>
  <si>
    <t>ДОБРОВОЛЬНОЕ ПОЖЕРТВОВАНИЕ;Дата оплаты 27/06/2022;Плательщик:Анохина;Анастасия;</t>
  </si>
  <si>
    <t>ДОБРОВОЛЬНОЕ ПОЖЕРТВОВАНИЕ;Дата оплаты 27/06/2022;Плательщик:Бедрина;Екатерина;</t>
  </si>
  <si>
    <t>//Реестр//  Количество 1. Перечисление денежных средств по договору НЭК.40977.03 по реестру за 26.06.2022. Без НДС</t>
  </si>
  <si>
    <t>Зачисление средств по операциям эквайринга. Мерчант №341000041647. Дата реестра 27.06.2022. Комиссия 1.80. Возврат покупки 0.00/0.00. НДС не облагается Удержание за СО0.00</t>
  </si>
  <si>
    <t>Платеж по реестру за 24.06.2022, 26.06.2022 г. Благотворительное пожертвование. НДС не облагается. Без НДС.</t>
  </si>
  <si>
    <t>Благотворительность</t>
  </si>
  <si>
    <t>Перевод средств по договору б/н от 23.07.2020 по Реестру Операций от 26.06.2022. Сумма комиссии 76 руб. 80 коп., НДС не облагается.</t>
  </si>
  <si>
    <t>Перевод средств по договору б/н от 23.07.2020 по Реестру Операций от 25.06.2022. Сумма комиссии 198 руб. 60 коп., НДС не облагается.</t>
  </si>
  <si>
    <t>Реестр 17725// Перевод пожертвований за 22.06.2022-26.06.2022.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</si>
  <si>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24.06.2022. Сумма комиссии 367 руб. 80 коп., НДС не облагается.</t>
  </si>
  <si>
    <t>ДОБРОВОЛЬНОЕ ПОЖЕРТВОВАНИЕ;Дата оплаты 28/06/2022;Плательщик:бадмаев;а;</t>
  </si>
  <si>
    <t>ДОБРОВОЛЬНОЕ ПОЖЕРТВОВАНИЕ;Дата оплаты 28/06/2022;Плательщик:фомина;г;</t>
  </si>
  <si>
    <t>ДОБРОВОЛЬНОЕ ПОЖЕРТВОВАНИЕ;Дата оплаты 28/06/2022;Плательщик:ИВАНОВА;И;</t>
  </si>
  <si>
    <t>ДОБРОВОЛЬНОЕ ПОЖЕРТВОВАНИЕ;Дата оплаты 28/06/2022;Плательщик:НАЛИКОВ;У;Н;</t>
  </si>
  <si>
    <t>ДОБРОВОЛЬНОЕ ПОЖЕРТВОВАНИЕ;Дата оплаты 28/06/2022;Плательщик:БОГАЕВ;Э;С;</t>
  </si>
  <si>
    <t>ДОБРОВОЛЬНОЕ ПОЖЕРТВОВАНИЕ;Дата оплаты 28/06/2022;Плательщик:ГАРЯДЖИЕВ;А;Б;</t>
  </si>
  <si>
    <t>ДОБРОВОЛЬНОЕ ПОЖЕРТВОВАНИЕ;Дата оплаты 28/06/2022;Плательщик:боктаева;а;</t>
  </si>
  <si>
    <t>ДОБРОВОЛЬНОЕ ПОЖЕРТВОВАНИЕ;Дата оплаты 28/06/2022;Плательщик:иванов;и;</t>
  </si>
  <si>
    <t>ДОБРОВОЛЬНОЕ ПОЖЕРТВОВАНИЕ;Дата оплаты 28/06/2022;Плательщик:УЛАКЧИНОВ;С;Г;</t>
  </si>
  <si>
    <t>Зачисление средств по операциям эквайринга. Мерчант №341000041647. Дата реестра 28.06.2022. Комиссия 1.80. Возврат покупки 0.00/0.00. НДС не облагается Удержание за СО0.00</t>
  </si>
  <si>
    <t>Платеж по реестру за 27.06.2022 г. Благотворительное пожертвование. НДС не облагается. Без НДС.</t>
  </si>
  <si>
    <t>Перевод средств по договору б/н от 23.07.2020 по Реестру Операций от 27.06.2022. Сумма комиссии 771 руб. 41 коп., НДС не облагается.</t>
  </si>
  <si>
    <t>ДОБРОВОЛЬНОЕ ПОЖЕРТВОВАНИЕ;Дата оплаты 29/06/2022;Плательщик:аршинова;ольга;</t>
  </si>
  <si>
    <t>ДОБРОВОЛЬНОЕ ПОЖЕРТВОВАНИЕ;Дата оплаты 29/06/2022;Плательщик:янкова;е;</t>
  </si>
  <si>
    <t>ДОБРОВОЛЬНОЕ ПОЖЕРТВОВАНИЕ;Дата оплаты 29/06/2022;Плательщик:ИВАНОВА;И;</t>
  </si>
  <si>
    <t>ДОБРОВОЛЬНОЕ ПОЖЕРТВОВАНИЕ;Дата оплаты 29/06/2022;Плательщик:КУСКЕЕВА;Б;Н;</t>
  </si>
  <si>
    <t>ДОБРОВОЛЬНОЕ ПОЖЕРТВОВАНИЕ;Дата оплаты 29/06/2022;Плательщик:бадмаева;с;</t>
  </si>
  <si>
    <t>ДОБРОВОЛЬНОЕ ПОЖЕРТВОВАНИЕ;Дата оплаты 29/06/2022;Плательщик:ИВАНОВ;И;</t>
  </si>
  <si>
    <t>Перевод средств по договору № ИЭ-1214/А от 18.12.2014 по Реестру Операций от 6/28/2022. Сумма комиссии 0 руб. 03 коп., НДС не облагается.</t>
  </si>
  <si>
    <t>ДОБРОВОЛЬНОЕ ПОЖЕРТВОВАНИЕ;Дата оплаты 29/06/2022;Плательщик:КУЧАШВИЛИ;М;А;</t>
  </si>
  <si>
    <t>ДОБРОВОЛЬНОЕ ПОЖЕРТВОВАНИЕ;Дата оплаты 29/06/2022;Плательщик:Степанищева;Наташа;</t>
  </si>
  <si>
    <t>ДОБРОВОЛЬНОЕ ПОЖЕРТВОВАНИЕ;Дата оплаты 29/06/2022;Плательщик:некрасова;светлана;</t>
  </si>
  <si>
    <t>ДОБРОВОЛЬНОЕ ПОЖЕРТВОВАНИЕ;Дата оплаты 29/06/2022;Плательщик:тукусер;светлана;</t>
  </si>
  <si>
    <t>//Реестр//  Количество 1. Перечисление денежных средств по договору НЭК.40977.03 по реестру за 28.06.2022. Без НДС</t>
  </si>
  <si>
    <t>ДОБРОВОЛЬНОЕ ПОЖЕРТВОВАНИЕ;Дата оплаты 29/06/2022;Плательщик:Кравец;Софья;</t>
  </si>
  <si>
    <t>Перевод средств по договору № 201606-5282 от 22.08.2016 по Реестру Операций от 28.06.2022. Сумма комиссии 17 руб. 85 коп., НДС не облагается.</t>
  </si>
  <si>
    <t>Зачисление средств по операциям эквайринга. Мерчант №341000041647. Дата реестра 29.06.2022. Комиссия 6.60. Возврат покупки 0.00/0.00. НДС не облагается Удержание за СО0.00</t>
  </si>
  <si>
    <t>Перевод средств по договору б/н от 23.07.2020 по Реестру Операций от 28.06.2022. Сумма комиссии 203 руб. 10 коп., НДС не облагается.</t>
  </si>
  <si>
    <t>ДОБР.ПОЖЕРТВОВАНИЕ ПО ДОГОВОРУ ОТ 18.11.2020 ЗА январь 2022 (П.П.2.2.1) НДС не облагается.</t>
  </si>
  <si>
    <t>ДОБРОВОЛЬНОЕ ПОЖЕРТВОВАНИЕ;Дата оплаты 30/06/2022;Плательщик:аршинова;о;</t>
  </si>
  <si>
    <t>ДОБРОВОЛЬНОЕ ПОЖЕРТВОВАНИЕ;Дата оплаты 30/06/2022;Плательщик:шарманджиева;к;р;</t>
  </si>
  <si>
    <t>ДОБРОВОЛЬНОЕ ПОЖЕРТВОВАНИЕ;Дата оплаты 30/06/2022;Плательщик:шульженко;в;</t>
  </si>
  <si>
    <t>ДОБРОВОЛЬНОЕ ПОЖЕРТВОВАНИЕ;Дата оплаты 30/06/2022;Плательщик:ИВАНОВ;и;</t>
  </si>
  <si>
    <t>ДОБРОВОЛЬНОЕ ПОЖЕРТВОВАНИЕ;Дата оплаты 30/06/2022;Плательщик:бурумбаева;г;м;</t>
  </si>
  <si>
    <t>ДОБРОВОЛЬНОЕ ПОЖЕРТВОВАНИЕ;Дата оплаты 30/06/2022;Плательщик:КАПТЕЕВ;В;М;</t>
  </si>
  <si>
    <t>ДОБРОВОЛЬНОЕ ПОЖЕРТВОВАНИЕ;Дата оплаты 30/06/2022;Плательщик:мацаков;в;</t>
  </si>
  <si>
    <t>ДОБРОВОЛЬНОЕ ПОЖЕРТВОВАНИЕ;Дата оплаты 30/06/2022;Плательщик:шикунец;л;</t>
  </si>
  <si>
    <t>ДОБРОВОЛЬНОЕ ПОЖЕРТВОВАНИЕ;Дата оплаты 30/06/2022;Плательщик:БОВАЕВА;В;Д;</t>
  </si>
  <si>
    <t>ДОБРОВОЛЬНОЕ ПОЖЕРТВОВАНИЕ;Дата оплаты 30/06/2022;Плательщик:петруева;б;</t>
  </si>
  <si>
    <t>ДОБРОВОЛЬНОЕ ПОЖЕРТВОВАНИЕ;Дата оплаты 30/06/2022;Плательщик:Нечипоренко;Снежана;</t>
  </si>
  <si>
    <t>Перевод средств по договору № 201606-5282 от 22.08.2016 по Реестру Операций от 29.06.2022. Сумма комиссии 8 руб. 40 коп., НДС не облагается.</t>
  </si>
  <si>
    <t>ОПЛАТА ПОЧТОВОГО ПЕРЕВОДА ( 1 ШТ ) ОТ ДЬЯКОНОВА РОЗА РАУФОЛВНА 000000000111999111328491 БЕЗ НДС СУММА 2048-00</t>
  </si>
  <si>
    <t>Перевод средств по договору б/н от 23.07.2020 по Реестру Операций от 29.06.2022. Сумма комиссии 300 руб. 60 коп., НДС не облагается.</t>
  </si>
  <si>
    <t>Нутризон Бухало Софии</t>
  </si>
  <si>
    <t>Инвитро Воронеж Карапетян Гайк</t>
  </si>
  <si>
    <t>Полупаев Евгений</t>
  </si>
  <si>
    <t>Договор ГПХ Тельпова</t>
  </si>
  <si>
    <t>Число подписчиков в социальных сетях увеличилось на 9 человек.</t>
  </si>
  <si>
    <t xml:space="preserve">С 1 февраля (по 31.01.2023) реализуется проект «Волонтерский вектор» при поддержке Фонда Президентских грантов. 10 июля проведена 1 группа поддержки для волонтеров в рамках проекта «Волонтерский вектор».
</t>
  </si>
  <si>
    <t>2465</t>
  </si>
  <si>
    <t>3580</t>
  </si>
  <si>
    <t>Банковские карты: Прочее</t>
  </si>
  <si>
    <t>Адресная помощь Адресат: Стрельников Женя</t>
  </si>
  <si>
    <t>На уставную деятельность Адресат: Шухмин Ярослав</t>
  </si>
  <si>
    <t>На уставную деятельность (ежемесячный платеж) Комментарий: Маленькая поддержка, для большого дела</t>
  </si>
  <si>
    <t>Адресная помощь Адресат: Шухмин Ярослав</t>
  </si>
  <si>
    <t>Шопер Несу Свет (Цвет: Белый)</t>
  </si>
  <si>
    <t>Шопер Несу Свет (Цвет: Чёрный)</t>
  </si>
  <si>
    <t>Акция «Добрый букет»</t>
  </si>
  <si>
    <t>На уставную деятельность Адресат: Помочь всем  (ежемесячный платеж) Комментарий: Огромного запаса сил Вам в вашем труде💐🌹🌹🌺</t>
  </si>
  <si>
    <t>Адресная помощь Адресат: Помощь больнице (ежемесячный платеж)</t>
  </si>
  <si>
    <t>5474</t>
  </si>
  <si>
    <t>На уставную деятельность Адресат: Ремизов Иван (ежемесячный платеж)</t>
  </si>
  <si>
    <t>Подарки детям</t>
  </si>
  <si>
    <t>На уставную деятельность (ежемесячный платеж) Комментарий: 🌷</t>
  </si>
  <si>
    <t>Адресная помощь Адресат: Паболков Степан</t>
  </si>
  <si>
    <t>7325</t>
  </si>
  <si>
    <t>aleks</t>
  </si>
  <si>
    <t>1129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</si>
  <si>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</si>
  <si>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Пожертвование детям с онкогематологическими и иными тяжелыми заболеваниями "ДоброСвет", г.Воронеж. НДС не облагается.</t>
  </si>
  <si>
    <t>Благотворительное пожертвование. НДС не облагается</t>
  </si>
  <si>
    <t>Отчет о расходах по благотворительным программам за август 2022 года</t>
  </si>
  <si>
    <t>Остаток денежных средств на 01.08.2022</t>
  </si>
  <si>
    <t>Поступления за август 2022 года</t>
  </si>
  <si>
    <t>Расходы по расчетному счету за август 2022 года</t>
  </si>
  <si>
    <t>Остаток денежных средств на 31.08.2022</t>
  </si>
  <si>
    <t>Иринотекан-тева</t>
  </si>
  <si>
    <t>Сандиммун Белогурову Максиму</t>
  </si>
  <si>
    <t>Оксалиплатин Капустину Артему</t>
  </si>
  <si>
    <t>Фторурацил Капустину Артему</t>
  </si>
  <si>
    <t>Октагам Паболкову Степану</t>
  </si>
  <si>
    <t>Октагам Ремизову Ивану</t>
  </si>
  <si>
    <t>Блинцито Романенковой Анастасии</t>
  </si>
  <si>
    <t>Карбоплатин Суханову Игорю</t>
  </si>
  <si>
    <t>Инвитро Воронеж Беляев Арсений</t>
  </si>
  <si>
    <t>Инвитро Воронеж Волошанин Николай</t>
  </si>
  <si>
    <t>Инвитро Воронеж Гиркина Анастасия</t>
  </si>
  <si>
    <t>Инвитро Воронеж Калугин Кирилл</t>
  </si>
  <si>
    <t>Инвитро Воронеж Саенко Игорь</t>
  </si>
  <si>
    <t>Инвитро Воронеж Пастушков Иван</t>
  </si>
  <si>
    <t>Инвитро Воронеж Рыжова Екатерина</t>
  </si>
  <si>
    <t>ЦГРМ Генетико Пономарева Кристина</t>
  </si>
  <si>
    <t>Зарсио Чистяков Илья</t>
  </si>
  <si>
    <t>Оренсия Шеймаер Александр</t>
  </si>
  <si>
    <t>Револейд Шухмин Ярослав</t>
  </si>
  <si>
    <t>Баскаков Даниил</t>
  </si>
  <si>
    <t>Деева Ева</t>
  </si>
  <si>
    <t>Сергеев Кирилл</t>
  </si>
  <si>
    <t>Цой Максим</t>
  </si>
  <si>
    <t>Шарахметов Виталий</t>
  </si>
  <si>
    <t xml:space="preserve">Вавгусте в рамках программы было реализовано:
1 августа Мастер-класс по изготовлению роллов. На базе ресторана «Тануки» дети научились самостоятельно делать роллы, а после  провели дегустацию.
4 августа Даяна Лисневская.  Подвижные игры с выполнением актерских задач и разгадыванием загадок.
11 августа Уколова Светлана. Мастер-класс по изготовлению игрушек. Дети вместе с мастером доделывали игрушку зайки и придумывали им имена.
12 августа Волонтеры добра.С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15 августа Мастер класс по изготовлению роллов на базе ресторана «Тануки» п Дети научились самостоятельно делать ролы, после провели дегустацию.
24 августа Волонтеры добра. С детьми, находящимися в отделении, проведена костюмированная игра, дети вовлечены в историю, после этого детям показано представление и розданы сувениры.
29 августа Вера Орехова. Подопечные при помощи взрослых и самостоятельно сделали из бумаги, картона веселые фрукты в 3D формате. 
31 августа Хлопот Нет. День именинника. Праздник для именинников августа. К детям в гости приходил Мистер Кот, показано представление с вовлечением подопечных в игры. Именинники получили подарки, все участники праздника получили сувениры.
</t>
  </si>
  <si>
    <t>Банер</t>
  </si>
  <si>
    <t>Организация концерта</t>
  </si>
  <si>
    <t xml:space="preserve">Доставка </t>
  </si>
  <si>
    <t>Реклама в сети интернет</t>
  </si>
  <si>
    <t>24 августа состоялся концерт «Добрый Свет» проекта «Открытое сердце». Собрано 16 448,50 рублей.</t>
  </si>
  <si>
    <t>Продолжается подготовка к акции «Добрый букет».</t>
  </si>
  <si>
    <t>Привлечено пожертвований в августе  1 977 800,74  рублей.</t>
  </si>
  <si>
    <t>Выручка по коммерческой деятельности –  5 500  рублей.</t>
  </si>
  <si>
    <t>Менеджер проектов Логунова Анна приняла участие в передачах на радио «Мелодия» (25.08) и радио «Ди фм» (23.08)</t>
  </si>
  <si>
    <t>Психологическую поддержку получили 5 семей, проведено 10 консультаций.</t>
  </si>
  <si>
    <t>36 волонтеров принимали участие в проектах фонда в текущем месяце (Добрый букет, Город-Сад, концерт, больничные волонтеры, автоволонтеры).</t>
  </si>
  <si>
    <t>26 августа  - группа поддержки для больничных волонтеров.</t>
  </si>
  <si>
    <t>31 августа организационное собрание для волонтеров мероприятий.</t>
  </si>
  <si>
    <t>В течение июня состоялось 3 посещения больницы больничными волонтерами.</t>
  </si>
  <si>
    <t>ГПХ Шабанова</t>
  </si>
  <si>
    <t>ЖКХ</t>
  </si>
  <si>
    <t>Контакт</t>
  </si>
  <si>
    <t>Прочее</t>
  </si>
  <si>
    <t>01.08.2022 01:35:22</t>
  </si>
  <si>
    <t>9307</t>
  </si>
  <si>
    <t>01.08.2022 10:55:08</t>
  </si>
  <si>
    <t>2516</t>
  </si>
  <si>
    <t>01.08.2022 14:30:48</t>
  </si>
  <si>
    <t>8040</t>
  </si>
  <si>
    <t>01.08.2022 22:14:48</t>
  </si>
  <si>
    <t>8193</t>
  </si>
  <si>
    <t>03.08.2022 12:07:47</t>
  </si>
  <si>
    <t>3110</t>
  </si>
  <si>
    <t>05.08.2022 22:11:53</t>
  </si>
  <si>
    <t>05.08.2022 23:03:24</t>
  </si>
  <si>
    <t>1856</t>
  </si>
  <si>
    <t>06.08.2022 00:33:32</t>
  </si>
  <si>
    <t>06.08.2022 17:24:22</t>
  </si>
  <si>
    <t>8410</t>
  </si>
  <si>
    <t>06.08.2022 20:22:22</t>
  </si>
  <si>
    <t>2099</t>
  </si>
  <si>
    <t>08.08.2022 11:42:01</t>
  </si>
  <si>
    <t>10.08.2022 16:14:49</t>
  </si>
  <si>
    <t>13.08.2022 07:23:29</t>
  </si>
  <si>
    <t>0311</t>
  </si>
  <si>
    <t>13.08.2022 09:32:51</t>
  </si>
  <si>
    <t>2725</t>
  </si>
  <si>
    <t>13.08.2022 10:43:39</t>
  </si>
  <si>
    <t>7723</t>
  </si>
  <si>
    <t>13.08.2022 16:41:34</t>
  </si>
  <si>
    <t>0635</t>
  </si>
  <si>
    <t>14.08.2022 07:55:07</t>
  </si>
  <si>
    <t>14.08.2022 22:10:45</t>
  </si>
  <si>
    <t>14.08.2022 23:36:09</t>
  </si>
  <si>
    <t>6153</t>
  </si>
  <si>
    <t>15.08.2022 00:15:48</t>
  </si>
  <si>
    <t>1829</t>
  </si>
  <si>
    <t>15.08.2022 12:27:43</t>
  </si>
  <si>
    <t>3090</t>
  </si>
  <si>
    <t>18.08.2022 20:58:31</t>
  </si>
  <si>
    <t>20.08.2022 13:04:12</t>
  </si>
  <si>
    <t>24.08.2022 14:59:18</t>
  </si>
  <si>
    <t>6435</t>
  </si>
  <si>
    <t>24.08.2022 23:19:19</t>
  </si>
  <si>
    <t>5219</t>
  </si>
  <si>
    <t>26.08.2022 22:43:43</t>
  </si>
  <si>
    <t>29.08.2022 20:57:50</t>
  </si>
  <si>
    <t>2543</t>
  </si>
  <si>
    <t>31.08.2022 21:17:44</t>
  </si>
  <si>
    <t>11.08.2022 20:49:12</t>
  </si>
  <si>
    <t>08.08.2022 22:54:06</t>
  </si>
  <si>
    <t>Адресная помощь Адресат: Михайленко Света</t>
  </si>
  <si>
    <t>На уставную деятельность Адресат: Помочь всем  Комментарий: Дай Бог всем детишкам здоровья и счастья в жизни!!!</t>
  </si>
  <si>
    <t>Шопер Несу Добро (Цвет: Белый)</t>
  </si>
  <si>
    <t>На уставную деятельность Адресат: Михайленко Света Комментарий: Пусть малышка поправится🙏</t>
  </si>
  <si>
    <t xml:space="preserve">Адресная помощь Адресат: Михайленко Света Комментарий: Выздоравливай, мой друг </t>
  </si>
  <si>
    <t>На уставную деятельность Адресат: Михайленко Света</t>
  </si>
  <si>
    <t xml:space="preserve">	Футболка «Когда, если не сейчас» Цвет: Бежевый Размер: S (Ширина 53 см / Длина 71 см)</t>
  </si>
  <si>
    <t>Адресная помощь Адресат: Михайленко Света Комментарий: На здоровье</t>
  </si>
  <si>
    <t>Акция «Добрый букет» Комментарий: Желаем всем крепкого здоровья!</t>
  </si>
  <si>
    <t xml:space="preserve">Адресная помощь Адресат: Романенкова Настя </t>
  </si>
  <si>
    <t>На уставную деятельность Комментарий: Пусть не болеет ни один ребёнок в мире! Здоровья всем и крепкой любви!</t>
  </si>
  <si>
    <t>Проекты Адресат: Романенкова Настя  (ежемесячный платеж)</t>
  </si>
  <si>
    <t>На уставную деятельность Адресат: Паболков Степан</t>
  </si>
  <si>
    <t>Адресная помощь Адресат: Романенкова Настя  Комментарий: Всё будет хорошо)</t>
  </si>
  <si>
    <t>На уставную деятельность Адресат: Романенкова Настя  Комментарий: Романенкова Настя</t>
  </si>
  <si>
    <t xml:space="preserve">На уставную деятельность Адресат: Романенкова Настя </t>
  </si>
  <si>
    <t>На уставную деятельность Комментарий: 4в класс МКОУ Отрадненская СОШ</t>
  </si>
  <si>
    <t xml:space="preserve">Проекты Комментарий: Храни Вас Господи! </t>
  </si>
  <si>
    <t>На уставную деятельность Адресат: Паболков Степан Комментарий: Паболков Степан</t>
  </si>
  <si>
    <t>Адресная помощь Адресат: Романенкова Настя  Комментарий: Пусть малышка будет здорова!</t>
  </si>
  <si>
    <t>Адресная помощь Адресат: Романенкова Настя  Комментарий: Здоровья малышке</t>
  </si>
  <si>
    <t>Акция «Добрый букет» Комментарий: Терпугова Наталья Валентиновна 
МКОУ "Воробьевская СОШ"
3 "А"</t>
  </si>
  <si>
    <t xml:space="preserve">Адресная помощь Адресат: Романенкова Настя  Комментарий: Господи! помоги Насте. </t>
  </si>
  <si>
    <t>Адресная помощь Адресат: Романенкова Настя  (ежемесячный платеж)</t>
  </si>
  <si>
    <t>Адресная помощь Адресат: Романенкова Настя  Комментарий: для Насти Романенковой</t>
  </si>
  <si>
    <t>Адресная помощь Адресат: Романенкова Настя  Комментарий: Выздоровления!!!</t>
  </si>
  <si>
    <t>Адресная помощь Адресат: Романенкова Настя  Комментарий: Настенька, выздоравливай!!!</t>
  </si>
  <si>
    <t xml:space="preserve">Акция «Добрый букет» Комментарий: Ситникова Наталья Васильевна </t>
  </si>
  <si>
    <t>Акция «Добрый букет» Комментарий: Держись и не сдавайся! Скорее выздоравливай.</t>
  </si>
  <si>
    <t>Адресная помощь Адресат: Романенкова Настя  Комментарий: Здоровья Насте!!!</t>
  </si>
  <si>
    <t xml:space="preserve">Адресная помощь Адресат: Романенкова Настя  Комментарий: Настя Романенкова </t>
  </si>
  <si>
    <t xml:space="preserve">Акция «Добрый букет» Комментарий: 28 человек </t>
  </si>
  <si>
    <t>На уставную деятельность Адресат: Романенкова Настя  Комментарий: Выздоравливай!</t>
  </si>
  <si>
    <t>Адресная помощь Комментарий: Романенковой Насте</t>
  </si>
  <si>
    <t>Адресная помощь Адресат: Каргин Станислав Комментарий: Каргину Станиславу</t>
  </si>
  <si>
    <t>На уставную деятельность Адресат: Романенкова Настя  Комментарий: Для Романенковой Насти</t>
  </si>
  <si>
    <t>На уставную деятельность Адресат: Стрельников Женя</t>
  </si>
  <si>
    <t>Шопер «Несу Добро» Цвет: Чёрный</t>
  </si>
  <si>
    <t xml:space="preserve">Акция «Добрый букет» Комментарий: Пусть все дети будут здоровы </t>
  </si>
  <si>
    <t>Адресная помощь Адресат: Шкарупина Ксения</t>
  </si>
  <si>
    <t>Адресная помощь Комментарий: Акция "Добрый букет"</t>
  </si>
  <si>
    <t>Адресная помощь Адресат: Романенкова Настя  Комментарий: Помощь тяжелобольным детям</t>
  </si>
  <si>
    <t>Акция «Добрый букет» Комментарий: Благодарим Вам за Ваши добрые дела!Господь Вам в помощь!</t>
  </si>
  <si>
    <t xml:space="preserve">Адресная помощь Адресат: Романенкова Настя  Комментарий: Для Насти </t>
  </si>
  <si>
    <t>На уставную деятельность Комментарий: Дай Бог здоровья детишкам!!! Спаси их Господи и Пресвятая Богородица Всецарица!!!</t>
  </si>
  <si>
    <t>Акция «Добрый букет» Комментарий: Школа 51 4В класс</t>
  </si>
  <si>
    <t xml:space="preserve">Акция «Добрый букет» Комментарий: От Германа Оболенского </t>
  </si>
  <si>
    <t>Акция «Добрый букет» Комментарий: МБОУ Гимназия 7 им. Воронцова В.М.</t>
  </si>
  <si>
    <t>На уставную деятельность Комментарий: Добрый букет, МБОУ СОШ №9 3"Б" класс</t>
  </si>
  <si>
    <t>На уставную деятельность Комментарий: Добрый букет, МБОУ СОШ №9 4"Б" класс</t>
  </si>
  <si>
    <t>Акция «Добрый букет» Комментарий: Добрый букет</t>
  </si>
  <si>
    <t>Акция «Добрый букет» Комментарий: Ещенко Виктория Романовна школа-лицей №1 5Б класс</t>
  </si>
  <si>
    <t>Акция «Добрый букет» Комментарий: МКОУ БГО БОГАНСКАЯ СОШ, 5 КЛАСС</t>
  </si>
  <si>
    <t>Акция «Добрый букет» Комментарий: Классный руководитель Анохина Алина Алексеевна</t>
  </si>
  <si>
    <t>На уставную деятельность Комментарий: Добры букет г.Воронеж,Лицей 1,класс 2 А классный руководитель Лесных Елена Владимировна</t>
  </si>
  <si>
    <t>На уставную деятельность Комментарий: Добрый букет 3" А" класс, школа √2</t>
  </si>
  <si>
    <t xml:space="preserve">Акция «Добрый букет» Комментарий: Добрый  день! Всем деткам скорейшего выздоровления, сил, мудрости и благополучия!!!! </t>
  </si>
  <si>
    <t>Акция «Добрый букет» Комментарий: От класса</t>
  </si>
  <si>
    <t xml:space="preserve">Акция «Добрый букет» Комментарий: Отправьте пожалуйста благодарсвенное письмо на адрес электронной почты указанной в данной анкете. </t>
  </si>
  <si>
    <t>Акция «Добрый букет» Комментарий: МБОУ "СОШ с УИОП №13", 5 "Г" класс</t>
  </si>
  <si>
    <t xml:space="preserve">Акция «Добрый букет» Комментарий: 87 класс 3 Б </t>
  </si>
  <si>
    <t>На уставную деятельность Комментарий: Лицей 15 1 "В"</t>
  </si>
  <si>
    <t>Адресная помощь Адресат: Каргин Станислав Комментарий: 1000</t>
  </si>
  <si>
    <t>5963</t>
  </si>
  <si>
    <t>1848</t>
  </si>
  <si>
    <t>0212</t>
  </si>
  <si>
    <t>4417</t>
  </si>
  <si>
    <t>7357</t>
  </si>
  <si>
    <t>0222</t>
  </si>
  <si>
    <t>4973</t>
  </si>
  <si>
    <t>0203</t>
  </si>
  <si>
    <t>8984</t>
  </si>
  <si>
    <t>5145</t>
  </si>
  <si>
    <t>8836</t>
  </si>
  <si>
    <t>7775</t>
  </si>
  <si>
    <t>8977</t>
  </si>
  <si>
    <t>8183</t>
  </si>
  <si>
    <t>3063</t>
  </si>
  <si>
    <t>8754</t>
  </si>
  <si>
    <t>1929</t>
  </si>
  <si>
    <t>1628</t>
  </si>
  <si>
    <t>1336</t>
  </si>
  <si>
    <t>0819</t>
  </si>
  <si>
    <t>0568</t>
  </si>
  <si>
    <t>4736</t>
  </si>
  <si>
    <t>4212</t>
  </si>
  <si>
    <t>2656</t>
  </si>
  <si>
    <t>5459</t>
  </si>
  <si>
    <t>8952</t>
  </si>
  <si>
    <t>6330</t>
  </si>
  <si>
    <t>6446</t>
  </si>
  <si>
    <t>2268</t>
  </si>
  <si>
    <t>2529</t>
  </si>
  <si>
    <t>3729</t>
  </si>
  <si>
    <t>6129</t>
  </si>
  <si>
    <t>0295</t>
  </si>
  <si>
    <t>9988</t>
  </si>
  <si>
    <t>1070</t>
  </si>
  <si>
    <t>4903</t>
  </si>
  <si>
    <t>6560</t>
  </si>
  <si>
    <t>5895</t>
  </si>
  <si>
    <t>8760</t>
  </si>
  <si>
    <t>2336</t>
  </si>
  <si>
    <t>7142</t>
  </si>
  <si>
    <t>3975</t>
  </si>
  <si>
    <t>2357</t>
  </si>
  <si>
    <t>9451</t>
  </si>
  <si>
    <t>2550</t>
  </si>
  <si>
    <t>ДОБРОВОЛЬНОЕ ПОЖЕРТВОВАНИЕ;Дата оплаты 01/08/2022;Плательщик:КАМАШЕВ;В;Д;</t>
  </si>
  <si>
    <t>ДОБРОВОЛЬНОЕ ПОЖЕРТВОВАНИЕ;Дата оплаты 01/08/2022;Плательщик:гайдамакин;н;</t>
  </si>
  <si>
    <t>ДОБРОВОЛЬНОЕ ПОЖЕРТВОВАНИЕ;Дата оплаты 01/08/2022;Плательщик:МИХАЙЛЕНКО;О;В;</t>
  </si>
  <si>
    <t>ДОБРОВОЛЬНОЕ ПОЖЕРТВОВАНИЕ;Дата оплаты 01/08/2022;Плательщик:БОНДАЕВ;В;В;</t>
  </si>
  <si>
    <t>//Реестр//  Количество 1. Перечисление денежных средств по договору НЭК.40977.03 по реестру за 31.07.2022. Без НДС</t>
  </si>
  <si>
    <t>ДОБРОВОЛЬНОЕ ПОЖЕРТВОВАНИЕ;Дата оплаты 01/08/2022;Плательщик:Андреева;Татьяна;</t>
  </si>
  <si>
    <t>//Реестр//  Количество 1. Перечисление денежных средств по договору НЭК.40977.03 по реестру за 30.07.2022. Без НДС</t>
  </si>
  <si>
    <t>Перевод средств по договору б/н от 23.07.2020 по Реестру Операций от 31.07.2022. Сумма комиссии 14 руб. 10 коп., НДС не облагается.</t>
  </si>
  <si>
    <t>ДОБРОВОЛЬНОЕ ПОЖЕРТВОВАНИЕ;Дата оплаты 01/08/2022;Плательщик:Кохан;Инна;</t>
  </si>
  <si>
    <t>(85507020280100590111211 03855014750) №106 от 21.12.2021 Платежная ведомость 69 от 29.07.2022 Добровольные взносы в благотворительную организацию за июль2022г, НДС нет</t>
  </si>
  <si>
    <t>Перевод средств по договору б/н от 23.07.2020 по Реестру Операций от 29.07.2022. Сумма комиссии 106 руб. 20 коп., НДС не облагается.</t>
  </si>
  <si>
    <t>Перевод средств по договору б/н от 23.07.2020 по Реестру Операций от 30.07.2022. Сумма комиссии 157 руб. 20 коп., НДС не облагается.</t>
  </si>
  <si>
    <t>ДОБРОВОЛЬНОЕ ПОЖЕРТВОВАНИЕ;Дата оплаты 02/08/2022;Плательщик:манджиев;б-г;</t>
  </si>
  <si>
    <t>ДОБРОВОЛЬНОЕ ПОЖЕРТВОВАНИЕ;Дата оплаты 02/08/2022;Плательщик:БОРИСЕНКО;А;В;</t>
  </si>
  <si>
    <t>Перевод средств по договору б/н от 23.07.2020 по Реестру Операций от 01.08.2022. Сумма комиссии 727 руб. 50 коп., НДС не облагается.</t>
  </si>
  <si>
    <t>ДОБРОВОЛЬНОЕ ПОЖЕРТВОВАНИЕ;Дата оплаты 03/08/2022;Плательщик:босхомджиева;в;</t>
  </si>
  <si>
    <t>ДОБРОВОЛЬНОЕ ПОЖЕРТВОВАНИЕ;Дата оплаты 03/08/2022;Плательщик:ИВАНОВА;Л;А;</t>
  </si>
  <si>
    <t>Зачисление средств по операциям эквайринга. Мерчант №341000041647. Дата реестра 03.08.2022. Комиссия 1.25. Возврат покупки 0.00/0.00. НДС не облагается Удержание за СО0.00</t>
  </si>
  <si>
    <t>ДОБРОВОЛЬНОЕ ПОЖЕРТВОВАНИЕ;Дата оплаты 03/08/2022;Плательщик:некрасова;светлана;</t>
  </si>
  <si>
    <t>Перевод средств по договору № ИЭ-1214/А от 18.12.2014 по Реестру Операций от 8/2/2022. Сумма комиссии 2 руб. 50 коп., НДС не облагается.</t>
  </si>
  <si>
    <t>Платеж по реестру за 02.08.2022 г. Благотворительное пожертвование. НДС не облагается. Без НДС.</t>
  </si>
  <si>
    <t>ДОБРОВОЛЬНОЕ ПОЖЕРТВОВАНИЕ;Дата оплаты 03/08/2022;помочь всем;Плательщик:Кригер;Татьяна;</t>
  </si>
  <si>
    <t>ДОБРОВОЛЬНОЕ ПОЖЕРТВОВАНИЕ;Дата оплаты 03/08/2022;Плательщик:Иванов;Иван;</t>
  </si>
  <si>
    <t>Перевод средств по договору б/н от 23.07.2020 по Реестру Операций от 02.08.2022. Сумма комиссии 42 руб. 90 коп., НДС не облагается.</t>
  </si>
  <si>
    <t>ДОБРОВОЛЬНОЕ ПОЖЕРТВОВАНИЕ;Дата оплаты 03/08/2022;Дорогому ГЕРМАНУ на лечение от кофейни MAKE COFFEE;Плательщик:Медведев;Алексей;</t>
  </si>
  <si>
    <t>ДОБРОВОЛЬНОЕ ПОЖЕРТВОВАНИЕ;Дата оплаты 04/08/2022;Плательщик:ИВАНОВА;И;</t>
  </si>
  <si>
    <t>ДОБРОВОЛЬНОЕ ПОЖЕРТВОВАНИЕ;Дата оплаты 04/08/2022;Плательщик:басацкий;н;</t>
  </si>
  <si>
    <t>ДОБРОВОЛЬНОЕ ПОЖЕРТВОВАНИЕ;Дата оплаты 04/08/2022;Плательщик:ЗУДБИНОВ;И;И;</t>
  </si>
  <si>
    <t>Перевод средств по договору б/н от 23.07.2020 по Реестру Операций от 03.08.2022. Сумма комиссии 110 руб. 19 коп., НДС не облагается.</t>
  </si>
  <si>
    <t>ДОБР.ПОЖЕРТВОВАНИЕ ПО ДОГОВОРУ ОТ 18.11.2020 ЗА июнь 2022 (П.П.2.2.1) НДС не облагается.</t>
  </si>
  <si>
    <t>ДОБРОВОЛЬНОЕ ПОЖЕРТВОВАНИЕ;Дата оплаты 05/08/2022;Плательщик:ИВАНОВА;И;</t>
  </si>
  <si>
    <t>ДОБРОВОЛЬНОЕ ПОЖЕРТВОВАНИЕ;Дата оплаты 05/08/2022;Плательщик:Лыбзикова;Дарья;</t>
  </si>
  <si>
    <t>ДОБРОВОЛЬНОЕ ПОЖЕРТВОВАНИЕ;Дата оплаты 05/08/2022;Плательщик:Тебекина;Ирина;</t>
  </si>
  <si>
    <t>ДОБРОВОЛЬНОЕ ПОЖЕРТВОВАНИЕ;Дата оплаты 05/08/2022;Плательщик:Ерхолин;Александр;</t>
  </si>
  <si>
    <t>ДОБРОВОЛЬНОЕ ПОЖЕРТВОВАНИЕ;Дата оплаты 05/08/2022;Плательщик:Япрынцева;Светлана;</t>
  </si>
  <si>
    <t>Платеж по реестру за 04.08.2022 г. Благотворительное пожертвование. НДС не облагается. Без НДС.</t>
  </si>
  <si>
    <t>ДОБРОВОЛЬНОЕ ПОЖЕРТВОВАНИЕ;Дата оплаты 05/08/2022;для светы Михайленко;Плательщик:кубарева;мария;</t>
  </si>
  <si>
    <t>Перевод средств по договору № 201606-5282 от 22.08.2016 по Реестру Операций от 04.08.2022. Сумма комиссии 8 руб. 40 коп., НДС не облагается.</t>
  </si>
  <si>
    <t>ДОБРОВОЛЬНОЕ ПОЖЕРТВОВАНИЕ;Дата оплаты 05/08/2022;Света Михайленко,выздоравливай малышка.;Плательщик:Сидорова;Ольга;Юрьевна;</t>
  </si>
  <si>
    <t>Перевод средств по договору б/н от 23.07.2020 по Реестру Операций от 04.08.2022. Сумма комиссии 55 руб. 80 коп., НДС не облагается.</t>
  </si>
  <si>
    <t>ДОБРОВОЛЬНОЕ ПОЖЕРТВОВАНИЕ;Дата оплаты 05/08/2022;Плательщик:Шитина;Ольга;</t>
  </si>
  <si>
    <t>ДОБРОВОЛЬНОЕ ПОЖЕРТВОВАНИЕ;Дата оплаты 06/08/2022;Свете Михайленко;Плательщик:пилипенко;Татьяна;Вячеславовна;</t>
  </si>
  <si>
    <t>ДОБРОВОЛЬНОЕ ПОЖЕРТВОВАНИЕ;Дата оплаты 05/08/2022;МИХАЙЛЕНКО СВЕТА;Плательщик:Якутова;Светлана;Романовна;Воронеж;</t>
  </si>
  <si>
    <t>ДОБРОВОЛЬНОЕ ПОЖЕРТВОВАНИЕ;Дата оплаты 05/08/2022;Света Михайленко;Плательщик:Серякова;Елизавета;Антоновна;</t>
  </si>
  <si>
    <t>ДОБРОВОЛЬНОЕ ПОЖЕРТВОВАНИЕ;Дата оплаты 06/08/2022;Плательщик:Иванов;Иван;</t>
  </si>
  <si>
    <t>ДОБРОВОЛЬНОЕ ПОЖЕРТВОВАНИЕ;Дата оплаты 07/08/2022;Плательщик:Григорьева;Елена;</t>
  </si>
  <si>
    <t>ДОБРОВОЛЬНОЕ ПОЖЕРТВОВАНИЕ;Дата оплаты 07/08/2022;Плательщик:Жигунова;Валентина;</t>
  </si>
  <si>
    <t>ДОБРОВОЛЬНОЕ ПОЖЕРТВОВАНИЕ;Дата оплаты 07/08/2022;Герман;Плательщик:Слукина;Юлия;Борисовна;г.Липецк;</t>
  </si>
  <si>
    <t>ДОБРОВОЛЬНОЕ ПОЖЕРТВОВАНИЕ;Дата оплаты 08/08/2022;Плательщик:ШЕВЧЕНКО;Е;А;</t>
  </si>
  <si>
    <t>ДОБРОВОЛЬНОЕ ПОЖЕРТВОВАНИЕ;Дата оплаты 08/08/2022;Плательщик:ЛИТОВКИН;А;И;</t>
  </si>
  <si>
    <t>ДОБРОВОЛЬНОЕ ПОЖЕРТВОВАНИЕ;Дата оплаты 08/08/2022;Плательщик:эрендженова;элина;</t>
  </si>
  <si>
    <t>ДОБРОВОЛЬНОЕ ПОЖЕРТВОВАНИЕ;Дата оплаты 08/08/2022;Плательщик:ЭВИРОВ;В;В;</t>
  </si>
  <si>
    <t>ДОБРОВОЛЬНОЕ ПОЖЕРТВОВАНИЕ;Дата оплаты 08/08/2022;Плательщик:ШАПШУКОВА;З;М;</t>
  </si>
  <si>
    <t>ДОБРОВОЛЬНОЕ ПОЖЕРТВОВАНИЕ;Дата оплаты 08/08/2022;Плательщик:диканская;р;</t>
  </si>
  <si>
    <t>Перевод средств по договору № ИЭ-1214/А от 18.12.2014 по Реестру Операций от 8/5/2022. Сумма комиссии 1 руб. 88 коп., НДС не облагается.</t>
  </si>
  <si>
    <t>Платеж по реестру за 06.08.2022 г. Благотворительное пожертвование. НДС не облагается. Без НДС.</t>
  </si>
  <si>
    <t>ДОБРОВОЛЬНОЕ ПОЖЕРТВОВАНИЕ;Дата оплаты 08/08/2022;Плательщик:БАМБЫШЕВА;С;З;</t>
  </si>
  <si>
    <t>//Реестр//  Количество 2. Перечисление денежных средств по договору НЭК.40977.03 по реестру за 07.08.2022. Без НДС</t>
  </si>
  <si>
    <t>Зачисление средств по операциям эквайринга. Мерчант №341000041647. Дата реестра 08.08.2022. Комиссия 5.00. Возврат покупки 0.00/0.00. НДС не облагается Удержание за СО0.00</t>
  </si>
  <si>
    <t>//Реестр//  Количество 1. Перечисление денежных средств по договору НЭК.40977.03 по реестру за 05.08.2022. Без НДС</t>
  </si>
  <si>
    <t>Перевод средств по договору б/н от 23.07.2020 по Реестру Операций от 06.08.2022. Сумма комиссии 61 руб. 80 коп., НДС не облагается.</t>
  </si>
  <si>
    <t>Перевод средств по договору б/н от 23.07.2020 по Реестру Операций от 07.08.2022. Сумма комиссии 93 руб. 00 коп., НДС не облагается.</t>
  </si>
  <si>
    <t>Перевод средств по договору б/н от 23.07.2020 по Реестру Операций от 05.08.2022. Сумма комиссии 123 руб. 00 коп., НДС не облагается.</t>
  </si>
  <si>
    <t>ДОБРОВОЛЬНОЕ ПОЖЕРТВОВАНИЕ;Дата оплаты 09/08/2022;Плательщик:иванова;и;</t>
  </si>
  <si>
    <t>ДОБРОВОЛЬНОЕ ПОЖЕРТВОВАНИЕ;Дата оплаты 09/08/2022;Плательщик:ГОНЧАРЕНКО;Т;В;</t>
  </si>
  <si>
    <t>ДОБРОВОЛЬНОЕ ПОЖЕРТВОВАНИЕ;Дата оплаты 09/08/2022;Плательщик:ЭРДНИЕВ;О;Б;</t>
  </si>
  <si>
    <t>Перевод средств по договору № 201606-5282 от 22.08.2016 по Реестру Операций от 08.08.2022. Сумма комиссии 50 руб. 40 коп., НДС не облагается.</t>
  </si>
  <si>
    <t>Перевод средств по договору б/н от 23.07.2020 по Реестру Операций от 08.08.2022. Сумма комиссии 70 руб. 50 коп., НДС не облагается.</t>
  </si>
  <si>
    <t>ДОБРОВОЛЬНОЕ ПОЖЕРТВОВАНИЕ;Дата оплаты 10/08/2022;Плательщик:аджиев;алексей;</t>
  </si>
  <si>
    <t>ДОБРОВОЛЬНОЕ ПОЖЕРТВОВАНИЕ;Дата оплаты 10/08/2022;Плательщик:КОРНУСОВ;Д;А;</t>
  </si>
  <si>
    <t>ДОБРОВОЛЬНОЕ ПОЖЕРТВОВАНИЕ;Дата оплаты 10/08/2022;Плательщик:санджиев;геннадий;</t>
  </si>
  <si>
    <t>ДОБРОВОЛЬНОЕ ПОЖЕРТВОВАНИЕ;Дата оплаты 10/08/2022;Плательщик:ОКОНОВА;Ц;Г;</t>
  </si>
  <si>
    <t>ДОБРОВОЛЬНОЕ ПОЖЕРТВОВАНИЕ;Дата оплаты 10/08/2022;Плательщик:иванов;м;</t>
  </si>
  <si>
    <t>ДОБРОВОЛЬНОЕ ПОЖЕРТВОВАНИЕ;Дата оплаты 10/08/2022;Плательщик:ГУЛЬДЖУХАЕВ;К;Г;</t>
  </si>
  <si>
    <t>ДОБРОВОЛЬНОЕ ПОЖЕРТВОВАНИЕ;Дата оплаты 10/08/2022;Плательщик:некрасова;светлана;</t>
  </si>
  <si>
    <t>ДОБРОВОЛЬНОЕ ПОЖЕРТВОВАНИЕ;Дата оплаты 10/08/2022;Плательщик:коновалов;Иван;</t>
  </si>
  <si>
    <t>Зачисление средств по операциям эквайринга. Мерчант №341000041647. Дата реестра 10.08.2022. Комиссия 13.13. Возврат покупки 0.00/0.00. НДС не облагается Удержание за СО0.00</t>
  </si>
  <si>
    <t>Перевод средств по договору б/н от 23.07.2020 по Реестру Операций от 09.08.2022. Сумма комиссии 199 руб. 80 коп., НДС не облагается.</t>
  </si>
  <si>
    <t>ДОБРОВОЛЬНОЕ ПОЖЕРТВОВАНИЕ;Дата оплаты 11/08/2022;Плательщик:иванова;м;</t>
  </si>
  <si>
    <t>ДОБРОВОЛЬНОЕ ПОЖЕРТВОВАНИЕ;Дата оплаты 11/08/2022;Плательщик:ДРОГА;Е;Ю;</t>
  </si>
  <si>
    <t>ДОБРОВОЛЬНОЕ ПОЖЕРТВОВАНИЕ;Дата оплаты 11/08/2022;Плательщик:Попова;Татьяна;</t>
  </si>
  <si>
    <t>//Реестр//  Количество 1. Перечисление денежных средств по договору НЭК.40977.03 по реестру за 10.08.2022. Без НДС</t>
  </si>
  <si>
    <t>ДОБРОВОЛЬНОЕ ПОЖЕРТВОВАНИЕ;Дата оплаты 11/08/2022;Плательщик:Видякина;Марина;</t>
  </si>
  <si>
    <t>ДОБРОВОЛЬНОЕ ПОЖЕРТВОВАНИЕ;Дата оплаты 11/08/2022;Плательщик:лапшин;петр;иванович;</t>
  </si>
  <si>
    <t>Перевод средств по договору б/н от 23.07.2020 по Реестру Операций от 10.08.2022. Сумма комиссии 188 руб. 10 коп., НДС не облагается.</t>
  </si>
  <si>
    <t>ДОБРОВОЛЬНОЕ ПОЖЕРТВОВАНИЕ;Дата оплаты 12/08/2022;Плательщик:ПАХОМОВА;Г;М;</t>
  </si>
  <si>
    <t>ДОБРОВОЛЬНОЕ ПОЖЕРТВОВАНИЕ;Дата оплаты 12/08/2022;Плательщик:ИВАНОВА;И;</t>
  </si>
  <si>
    <t>ДОБРОВОЛЬНОЕ ПОЖЕРТВОВАНИЕ;Дата оплаты 12/08/2022;Плательщик:БАЛТЫКОВ;Д;С;</t>
  </si>
  <si>
    <t>ДОБРОВОЛЬНОЕ ПОЖЕРТВОВАНИЕ;Дата оплаты 12/08/2022;Плательщик:МАНДЖИЕВА;В;А;</t>
  </si>
  <si>
    <t>ДОБРОВОЛЬНОЕ ПОЖЕРТВОВАНИЕ;Дата оплаты 12/08/2022;Плательщик:ЯКУНЧИЕВА;М;Х;</t>
  </si>
  <si>
    <t>ДОБРОВОЛЬНОЕ ПОЖЕРТВОВАНИЕ;Дата оплаты 12/08/2022;Плательщик:Лыбзикова;Дарья;</t>
  </si>
  <si>
    <t>ДОБРОВОЛЬНОЕ ПОЖЕРТВОВАНИЕ;Дата оплаты 12/08/2022;Плательщик:Степанищева;Наташа;</t>
  </si>
  <si>
    <t>ДОБРОВОЛЬНОЕ ПОЖЕРТВОВАНИЕ;Дата оплаты 12/08/2022;Плательщик:Ерхолин;Александр;</t>
  </si>
  <si>
    <t>ДОБРОВОЛЬНОЕ ПОЖЕРТВОВАНИЕ;Дата оплаты 12/08/2022;Света Михайленко;Плательщик:Шуравина;Виктория;Юрьевна;Воронеж</t>
  </si>
  <si>
    <t>ДОБРОВОЛЬНОЕ ПОЖЕРТВОВАНИЕ;Дата оплаты 12/08/2022;Плательщик:Закревский;Владимир;</t>
  </si>
  <si>
    <t>ДОБРОВОЛЬНОЕ ПОЖЕРТВОВАНИЕ;Дата оплаты 12/08/2022;для Насти;Плательщик:Сукина;Наталья;Александровна;</t>
  </si>
  <si>
    <t>Зачисление средств по операциям эквайринга. Мерчант №341000041647. Дата реестра 12.08.2022. Комиссия 25.00. Возврат покупки 0.00/0.00. НДС не облагается Удержание за СО0.00</t>
  </si>
  <si>
    <t>ДОБРОВОЛЬНОЕ ПОЖЕРТВОВАНИЕ;Дата оплаты 12/08/2022;Романенкова Настя;Плательщик:Казанчян;Эдгар;Ишханович;</t>
  </si>
  <si>
    <t>Перевод средств по договору б/н от 23.07.2020 по Реестру Операций от 11.08.2022. Сумма комиссии 33 руб. 30 коп., НДС не облагается.</t>
  </si>
  <si>
    <t>Реестр 19786// Перевод пожертвований за 11.07.2022-11.08.2022. Правила приёма ЭСП MIXPLAT (заявл. о присоед. №505 от 15.04.2021). НДС не облаг. (п.12 ст. 7.2.115-ФЗ от 07.08.2001).</t>
  </si>
  <si>
    <t>Благотворительная помощь детям с онкогематологическими заболеваниями август 2022 Сумма 50000-00</t>
  </si>
  <si>
    <t>ДОБРОВОЛЬНОЕ ПОЖЕРТВОВАНИЕ;Дата оплаты 13/08/2022;Плательщик:Япрынцева;Светлана;</t>
  </si>
  <si>
    <t>ДОБРОВОЛЬНОЕ ПОЖЕРТВОВАНИЕ;Дата оплаты 13/08/2022;Плательщик:Елизарова;Юлия;</t>
  </si>
  <si>
    <t>Зачисление средств по операциям эквайринга. Мерчант №341000041647. Дата реестра 13.08.2022. Комиссия 12.50. Возврат покупки 0.00/0.00. НДС не облагается Удержание за СО0.00</t>
  </si>
  <si>
    <t>ДОБРОВОЛЬНОЕ ПОЖЕРТВОВАНИЕ;Дата оплаты 13/08/2022;Настя Романенкова;Плательщик:Крылова;Софья;Геннадьевна;</t>
  </si>
  <si>
    <t>ДОБРОВОЛЬНОЕ ПОЖЕРТВОВАНИЕ;Дата оплаты 13/08/2022;Плательщик:Брюхова;С;А;</t>
  </si>
  <si>
    <t>ДОБРОВОЛЬНОЕ ПОЖЕРТВОВАНИЕ;Дата оплаты 13/08/2022;колистин;Плательщик:Кондратова;Марина;Григорьевна;Воронеж</t>
  </si>
  <si>
    <t>ДОБРОВОЛЬНОЕ ПОЖЕРТВОВАНИЕ;Дата оплаты 14/08/2022;Плательщик:Григорьева;Елена;</t>
  </si>
  <si>
    <t>ДОБРОВОЛЬНОЕ ПОЖЕРТВОВАНИЕ;Дата оплаты 14/08/2022;Плательщик:клат;Павел;викторович;Воронеж;</t>
  </si>
  <si>
    <t>ДОБРОВОЛЬНОЕ ПОЖЕРТВОВАНИЕ;Дата оплаты 14/08/2022;Плательщик:Жигунова;Валентина;</t>
  </si>
  <si>
    <t>ДОБРОВОЛЬНОЕ ПОЖЕРТВОВАНИЕ;Дата оплаты 14/08/2022;Настя Романенкова;Плательщик:Храброва;Юлия;Викторовна;Воронеж;</t>
  </si>
  <si>
    <t>ДОБРОВОЛЬНОЕ ПОЖЕРТВОВАНИЕ;Дата оплаты 13/08/2022;Настя Романенкова;Плательщик:иванова;Екатерина;Анатольевна;Воронеж;</t>
  </si>
  <si>
    <t>Зачисление средств по операциям эквайринга. Мерчант №341000041647. Дата реестра 14.08.2022. Комиссия 7.50. Возврат покупки 0.00/0.00. НДС не облагается Удержание за СО0.00</t>
  </si>
  <si>
    <t>ДОБРОВОЛЬНОЕ ПОЖЕРТВОВАНИЕ;Дата оплаты 14/08/2022;Романенкова Настя;Плательщик:Нарзиева;Анжела;Гививовна;г.Воронеж;</t>
  </si>
  <si>
    <t>ДОБРОВОЛЬНОЕ ПОЖЕРТВОВАНИЕ;Дата оплаты 15/08/2022;Плательщик:иванов;и;</t>
  </si>
  <si>
    <t>ДОБРОВОЛЬНОЕ ПОЖЕРТВОВАНИЕ;Дата оплаты 15/08/2022;Плательщик:Степанищева;Наташа;</t>
  </si>
  <si>
    <t>//Реестр//  Количество 1. Перечисление денежных средств по договору НЭК.40977.03 по реестру за 14.08.2022. Без НДС</t>
  </si>
  <si>
    <t>//Реестр//  Количество 1. Перечисление денежных средств по договору НЭК.40977.03 по реестру за 13.08.2022. Без НДС</t>
  </si>
  <si>
    <t>ДОБРОВОЛЬНОЕ ПОЖЕРТВОВАНИЕ;Дата оплаты 15/08/2022;Плательщик:Сказкина;Наталия;</t>
  </si>
  <si>
    <t>ДОБРОВОЛЬНОЕ ПОЖЕРТВОВАНИЕ;Дата оплаты 15/08/2022;Плательщик:Г;Татьяна;</t>
  </si>
  <si>
    <t>//Реестр//  Количество 1. Перечисление денежных средств по договору НЭК.40977.03 по реестру за 12.08.2022. Без НДС</t>
  </si>
  <si>
    <t>ДОБРОВОЛЬНОЕ ПОЖЕРТВОВАНИЕ;Дата оплаты 15/08/2022;Плательщик:Киреев;Александр;</t>
  </si>
  <si>
    <t>ДОБРОВОЛЬНОЕ ПОЖЕРТВОВАНИЕ;Дата оплаты 15/08/2022;Настя Романенкова;Плательщик:Махсудян;Любовь;</t>
  </si>
  <si>
    <t>ДОБРОВОЛЬНОЕ ПОЖЕРТВОВАНИЕ;Дата оплаты 15/08/2022;Плательщик:Антонов;алексей;</t>
  </si>
  <si>
    <t>Платеж по реестру за 12.08.2022, 13.08.2022 г. Благотворительное пожертвование. НДС не облагается. Без НДС.</t>
  </si>
  <si>
    <t>ДОБРОВОЛЬНОЕ ПОЖЕРТВОВАНИЕ;Дата оплаты 15/08/2022;Плательщик:Всех;Благ;</t>
  </si>
  <si>
    <t>ДОБРОВОЛЬНОЕ ПОЖЕРТВОВАНИЕ;Дата оплаты 15/08/2022;Света Михайленко;Плательщик:Цивилева;Наталья;Тимофеевна;Липецкая область;</t>
  </si>
  <si>
    <t>Перевод средств по договору № ИЭ-1214/А от 18.12.2014 по Реестру Операций от 8/14/2022. Сумма комиссии 50 руб. 00 коп., НДС не облагается.</t>
  </si>
  <si>
    <t>Перевод средств по договору б/н от 23.07.2020 по Реестру Операций от 12.08.2022. Сумма комиссии 98 руб. 10 коп., НДС не облагается.</t>
  </si>
  <si>
    <t>Перевод средств по договору б/н от 23.07.2020 по Реестру Операций от 13.08.2022. Сумма комиссии 147 руб. 90 коп., НДС не облагается.</t>
  </si>
  <si>
    <t>Перевод средств по договору б/н от 23.07.2020 по Реестру Операций от 14.08.2022. Сумма комиссии 286 руб. 20 коп., НДС не облагается.</t>
  </si>
  <si>
    <t>ДОБРОВОЛЬНОЕ ПОЖЕРТВОВАНИЕ;Дата оплаты 16/08/2022;Плательщик:ИВАНОВА;И;</t>
  </si>
  <si>
    <t>ДОБРОВОЛЬНОЕ ПОЖЕРТВОВАНИЕ;Дата оплаты 16/08/2022;Плательщик:Бавыкина;Юлия;</t>
  </si>
  <si>
    <t>//Реестр//  Количество 1. Перечисление денежных средств по договору НЭК.40977.03 по реестру за 15.08.2022. Без НДС</t>
  </si>
  <si>
    <t>ДОБРОВОЛЬНОЕ ПОЖЕРТВОВАНИЕ;Дата оплаты 16/08/2022;Плательщик:Горелова;Елена;</t>
  </si>
  <si>
    <t>ДОБРОВОЛЬНОЕ ПОЖЕРТВОВАНИЕ;Дата оплаты 16/08/2022;Плательщик:Слепых;Елена;</t>
  </si>
  <si>
    <t>ДОБРОВОЛЬНОЕ ПОЖЕРТВОВАНИЕ;Дата оплаты 16/08/2022;Настя Романенкова;Плательщик:Кригер;Татьяна;</t>
  </si>
  <si>
    <t>Перевод средств по договору б/н от 23.07.2020 по Реестру Операций от 15.08.2022. Сумма комиссии 78 руб. 00 коп., НДС не облагается.</t>
  </si>
  <si>
    <t>ДОБРОВОЛЬНОЕ ПОЖЕРТВОВАНИЕ;Дата оплаты 16/08/2022;ПОЖЕРТВОВАНИЕ;Плательщик:БЕЛОУС;ЛЮДМИЛА;ВАСИЛЬЕВНА;Г.ВОРОНЕЖ</t>
  </si>
  <si>
    <t>ДОБРОВОЛЬНОЕ ПОЖЕРТВОВАНИЕ;Дата оплаты 17/08/2022;Плательщик:Бадмаева;м;д;</t>
  </si>
  <si>
    <t>ДОБРОВОЛЬНОЕ ПОЖЕРТВОВАНИЕ;Дата оплаты 17/08/2022;Плательщик:иванов;и;</t>
  </si>
  <si>
    <t>ДОБРОВОЛЬНОЕ ПОЖЕРТВОВАНИЕ;Дата оплаты 17/08/2022;Плательщик:чебурина;ирина;</t>
  </si>
  <si>
    <t>ДОБРОВОЛЬНОЕ ПОЖЕРТВОВАНИЕ;Дата оплаты 17/08/2022;Плательщик:Степанищева;Наташа;</t>
  </si>
  <si>
    <t>ДОБРОВОЛЬНОЕ ПОЖЕРТВОВАНИЕ;Дата оплаты 17/08/2022;Плательщик:некрасова;светлана;</t>
  </si>
  <si>
    <t>ДОБРОВОЛЬНОЕ ПОЖЕРТВОВАНИЕ;Дата оплаты 17/08/2022;Плательщик:Шевлякова;Полина;</t>
  </si>
  <si>
    <t>ДОБРОВОЛЬНОЕ ПОЖЕРТВОВАНИЕ;Дата оплаты 17/08/2022;Плательщик:Родионова;Елена;</t>
  </si>
  <si>
    <t>ДОБРОВОЛЬНОЕ ПОЖЕРТВОВАНИЕ;Дата оплаты 17/08/2022;Плательщик:Бабенко;Владимир;</t>
  </si>
  <si>
    <t>ДОБРОВОЛЬНОЕ ПОЖЕРТВОВАНИЕ;Дата оплаты 17/08/2022;Настя Романенкова;Плательщик:Бушуева;Наталия;</t>
  </si>
  <si>
    <t>ДОБРОВОЛЬНОЕ ПОЖЕРТВОВАНИЕ;Дата оплаты 17/08/2022;Плательщик:Розенгаузова;Нина Васильевна;</t>
  </si>
  <si>
    <t>ДОБРОВОЛЬНОЕ ПОЖЕРТВОВАНИЕ;Дата оплаты 17/08/2022;Плательщик:Писарева;Ирина;</t>
  </si>
  <si>
    <t>ДОБРОВОЛЬНОЕ ПОЖЕРТВОВАНИЕ;Дата оплаты 17/08/2022;Плательщик:Воронков;Денис;</t>
  </si>
  <si>
    <t>ДОБРОВОЛЬНОЕ ПОЖЕРТВОВАНИЕ;Дата оплаты 17/08/2022;Плательщик:П;Наталья;Игоревна;</t>
  </si>
  <si>
    <t>Перевод средств по договору № ИЭ-1214/А от 18.12.2014 по Реестру Операций от 8/16/2022. Сумма комиссии 125 руб. 73 коп., НДС не облагается.</t>
  </si>
  <si>
    <t>Перевод средств по договору б/н от 23.07.2020 по Реестру Операций от 16.08.2022. Сумма комиссии 186 руб. 90 коп., НДС не облагается.</t>
  </si>
  <si>
    <t>//Реестр//  Количество 128. Перечисление денежных средств по договору НЭК.40977.03 по реестру за 16.08.2022. Без НДС</t>
  </si>
  <si>
    <t>ДОБРОВОЛЬНОЕ ПОЖЕРТВОВАНИЕ;Дата оплаты 18/08/2022;Плательщик:ГУВУРОВА;Л;Н;</t>
  </si>
  <si>
    <t>ДОБРОВОЛЬНОЕ ПОЖЕРТВОВАНИЕ;Дата оплаты 18/08/2022;Плательщик:МУСКИН;А;И;</t>
  </si>
  <si>
    <t>Платеж по реестру за 17.08.2022 г. Благотворительное пожертвование. НДС не облагается. Без НДС.</t>
  </si>
  <si>
    <t>//Реестр//  Количество 4. Перечисление денежных средств по договору НЭК.40977.03 по реестру за 17.08.2022. Без НДС</t>
  </si>
  <si>
    <t>ДОБРОВОЛЬНОЕ ПОЖЕРТВОВАНИЕ;Дата оплаты 18/08/2022;Плательщик:Аксёнова;Мария;</t>
  </si>
  <si>
    <t>ДОБРОВОЛЬНОЕ ПОЖЕРТВОВАНИЕ;Дата оплаты 18/08/2022;Плательщик:Миронова;Елена;Юрьевна;г.Воронеж</t>
  </si>
  <si>
    <t>Перевод средств по договору б/н от 23.07.2020 по Реестру Операций от 17.08.2022. Сумма комиссии 177 руб. 30 коп., НДС не облагается.</t>
  </si>
  <si>
    <t>ПОЖЕРТВОВАНИЕ НДС НЕ ОБЛАГАЕТСЯ</t>
  </si>
  <si>
    <t>ДОБРОВОЛЬНОЕ ПОЖЕРТВОВАНИЕ;Дата оплаты 19/08/2022;Плательщик:ИВАНОВ;И;</t>
  </si>
  <si>
    <t>ДОБРОВОЛЬНОЕ ПОЖЕРТВОВАНИЕ;Дата оплаты 19/08/2022;Плательщик:Степанищева;Наташа;</t>
  </si>
  <si>
    <t>ДОБРОВОЛЬНОЕ ПОЖЕРТВОВАНИЕ;Дата оплаты 19/08/2022;Плательщик:Лыбзикова;Дарья;</t>
  </si>
  <si>
    <t>ДОБРОВОЛЬНОЕ ПОЖЕРТВОВАНИЕ;Дата оплаты 19/08/2022;Плательщик:САИТОВ;Р;М;</t>
  </si>
  <si>
    <t>ДОБРОВОЛЬНОЕ ПОЖЕРТВОВАНИЕ;Дата оплаты 19/08/2022;Плательщик:Япрынцева;Светлана;</t>
  </si>
  <si>
    <t>ДОБРОВОЛЬНОЕ ПОЖЕРТВОВАНИЕ;Дата оплаты 19/08/2022;Плательщик:Ерхолин;Александр;</t>
  </si>
  <si>
    <t>ДОБРОВОЛЬНОЕ ПОЖЕРТВОВАНИЕ;Дата оплаты 19/08/2022;Плательщик:Крутых;Анна;</t>
  </si>
  <si>
    <t>//Реестр//  Количество 3. Перечисление денежных средств по договору НЭК.40977.03 по реестру за 18.08.2022. Без НДС</t>
  </si>
  <si>
    <t>Перевод средств по договору б/н от 23.07.2020 по Реестру Операций от 18.08.2022. Сумма комиссии 1119 руб. 90 коп., НДС не облагается.</t>
  </si>
  <si>
    <t>Зачисление средств по операциям эквайринга. Мерчант №341000041647. Дата реестра 20.08.2022. Комиссия 7.50. Возврат покупки 0.00/0.00. НДС не облагается Удержание за СО0.00</t>
  </si>
  <si>
    <t>ДОБРОВОЛЬНОЕ ПОЖЕРТВОВАНИЕ;Дата оплаты 20/08/2022;Плательщик:Глазкова;Елена;</t>
  </si>
  <si>
    <t>ДОБРОВОЛЬНОЕ ПОЖЕРТВОВАНИЕ;Дата оплаты 20/08/2022;Плательщик:Субачевв;Галина;</t>
  </si>
  <si>
    <t>ДОБРОВОЛЬНОЕ ПОЖЕРТВОВАНИЕ;Дата оплаты 20/08/2022;Плательщик:Богданов;Эдуард;</t>
  </si>
  <si>
    <t>ДОБРОВОЛЬНОЕ ПОЖЕРТВОВАНИЕ;Дата оплаты 20/08/2022;Помощь Шухмин Ярослав;Плательщик:Левашова;Ольга;Владимировна;Воронеж</t>
  </si>
  <si>
    <t>ДОБРОВОЛЬНОЕ ПОЖЕРТВОВАНИЕ;Дата оплаты 21/08/2022;Плательщик:Григорьева;Елена;</t>
  </si>
  <si>
    <t>ДОБРОВОЛЬНОЕ ПОЖЕРТВОВАНИЕ;Дата оплаты 21/08/2022;Плательщик:Степанищева;Наташа;</t>
  </si>
  <si>
    <t>ДОБРОВОЛЬНОЕ ПОЖЕРТВОВАНИЕ;Дата оплаты 21/08/2022;Плательщик:Жигунова;Валентина;</t>
  </si>
  <si>
    <t>ДОБРОВОЛЬНОЕ ПОЖЕРТВОВАНИЕ;Дата оплаты 21/08/2022;Плательщик:Володина;Нелля;</t>
  </si>
  <si>
    <t>Зачисление средств по операциям эквайринга. Мерчант №341000041647. Дата реестра 21.08.2022. Комиссия 12.50. Возврат покупки 0.00/0.00. НДС не облагается Удержание за СО0.00</t>
  </si>
  <si>
    <t>ДОБРОВОЛЬНОЕ ПОЖЕРТВОВАНИЕ;Дата оплаты 22/08/2022;Плательщик:чадыров;д;б;</t>
  </si>
  <si>
    <t>ДОБРОВОЛЬНОЕ ПОЖЕРТВОВАНИЕ;Дата оплаты 22/08/2022;Плательщик:АБДУЛКЕРИМОВА;М;М;</t>
  </si>
  <si>
    <t>ДОБРОВОЛЬНОЕ ПОЖЕРТВОВАНИЕ;Дата оплаты 22/08/2022;Плательщик:ГАНЬШИНА;Л;Ф;</t>
  </si>
  <si>
    <t>ДОБРОВОЛЬНОЕ ПОЖЕРТВОВАНИЕ;Дата оплаты 22/08/2022;Плательщик:ИВАНОВ;И;</t>
  </si>
  <si>
    <t>ДОБРОВОЛЬНОЕ ПОЖЕРТВОВАНИЕ;Дата оплаты 22/08/2022;Плательщик:иванов;и;</t>
  </si>
  <si>
    <t>Перевод средств по договору № ИЭ-1214/А от 18.12.2014 по Реестру Операций от 8/19/2022. Сумма комиссии 1 руб. 28 коп., НДС не облагается.</t>
  </si>
  <si>
    <t>ДОБРОВОЛЬНОЕ ПОЖЕРТВОВАНИЕ;Дата оплаты 22/08/2022;Плательщик:Сажина;Юлия;</t>
  </si>
  <si>
    <t>ДОБРОВОЛЬНОЕ ПОЖЕРТВОВАНИЕ;Дата оплаты 22/08/2022;Плательщик:Бурковп;Дарья;</t>
  </si>
  <si>
    <t>Платеж по реестру за 19.08.2022 г. Благотворительное пожертвование. НДС не облагается. Без НДС.</t>
  </si>
  <si>
    <t>//Реестр//  Количество 2. Перечисление денежных средств по договору НЭК.40977.03 по реестру за 19.08.2022. Без НДС</t>
  </si>
  <si>
    <t>Пожертвование по договору № 45БП/20 от 03 декабря 2020 г. в рамках благотворительной программы "Нужна помощь" Сумма 12344-00 Без налога (НДС)</t>
  </si>
  <si>
    <t>Пожертвование по договору № 5БПУЦ/19 от 23 января 2019 г.в рамках благотворительной программы "Нужна Помощь". Сумма 18751-00 Без налога (НДС)</t>
  </si>
  <si>
    <t>Перевод средств по договору б/н от 23.07.2020 по Реестру Операций от 21.08.2022. Сумма комиссии 506 руб. 02 коп., НДС не облагается.</t>
  </si>
  <si>
    <t>Благотворительное пожертвование по Договору №ВМ-5/2021 от 28.01.2021 в рамках благотворительной программы "ВМЕСТЕ". НДС не облагается.</t>
  </si>
  <si>
    <t>Перевод средств по договору б/н от 23.07.2020 по Реестру Операций от 19.08.2022. Сумма комиссии 1209 руб. 16 коп., НДС не облагается.</t>
  </si>
  <si>
    <t>Перевод средств по договору б/н от 23.07.2020 по Реестру Операций от 20.08.2022. Сумма комиссии 1455 руб. 60 коп., НДС не облагается.</t>
  </si>
  <si>
    <t>ДОБРОВОЛЬНОЕ ПОЖЕРТВОВАНИЕ;Дата оплаты 23/08/2022;Плательщик:ИВАНОВ;И;</t>
  </si>
  <si>
    <t>ДОБРОВОЛЬНОЕ ПОЖЕРТВОВАНИЕ;Дата оплаты 23/08/2022;Плательщик:БОГАЕВ;Э;С;</t>
  </si>
  <si>
    <t>Зачисление средств по операциям эквайринга. Мерчант №341000041647. Дата реестра 23.08.2022. Комиссия 5.00. Возврат покупки 0.00/0.00. НДС не облагается Удержание за СО0.00</t>
  </si>
  <si>
    <t>ДОБРОВОЛЬНОЕ ПОЖЕРТВОВАНИЕ;Дата оплаты 23/08/2022;Плательщик:Харсеева;Елена;Геннадьевна;</t>
  </si>
  <si>
    <t>Перевод средств по договору б/н от 23.07.2020 по Реестру Операций от 22.08.2022. Сумма комиссии 799 руб. 95 коп., НДС не облагается.</t>
  </si>
  <si>
    <t>ДОБРОВОЛЬНОЕ ПОЖЕРТВОВАНИЕ;Дата оплаты 24/08/2022;Плательщик:ИВАНОВА;И;</t>
  </si>
  <si>
    <t>ДОБРОВОЛЬНОЕ ПОЖЕРТВОВАНИЕ;Дата оплаты 24/08/2022;Плательщик:Манжиков;Д;В;</t>
  </si>
  <si>
    <t>Зачисление средств по операциям эквайринга. Мерчант №341000041647. Дата реестра 24.08.2022. Комиссия 0.25. Возврат покупки 0.00/0.00. НДС не облагается Удержание за СО0.00</t>
  </si>
  <si>
    <t>ДОБРОВОЛЬНОЕ ПОЖЕРТВОВАНИЕ;Дата оплаты 24/08/2022;Плательщик:Кочиева;Анна;</t>
  </si>
  <si>
    <t>ДОБРОВОЛЬНОЕ ПОЖЕРТВОВАНИЕ;Дата оплаты 24/08/2022;Плательщик:некрасова;светлана;</t>
  </si>
  <si>
    <t>ДОБРОВОЛЬНОЕ ПОЖЕРТВОВАНИЕ;Дата оплаты 24/08/2022;Плательщик:Карапуз;Татьяна;</t>
  </si>
  <si>
    <t>ДОБРОВОЛЬНОЕ ПОЖЕРТВОВАНИЕ;Дата оплаты 24/08/2022;Плательщик:в;в;</t>
  </si>
  <si>
    <t>Перевод средств по договору б/н от 23.07.2020 по Реестру Операций от 23.08.2022. Сумма комиссии 198 руб. 30 коп., НДС не облагается.</t>
  </si>
  <si>
    <t>Платеж по реестру за 24.08.2022 г. Благотворительное пожертвование. НДС не облагается. Без НДС.</t>
  </si>
  <si>
    <t>ДОБРОВОЛЬНОЕ ПОЖЕРТВОВАНИЕ;Дата оплаты 25/08/2022;Гончарова А.;Плательщик:Гончаров;К.;</t>
  </si>
  <si>
    <t>Зачисление средств по операциям эквайринга. Мерчант №341000041647. Дата реестра 25.08.2022. Комиссия 7.50. Возврат покупки 0.00/0.00. НДС не облагается Удержание за СО0.00</t>
  </si>
  <si>
    <t>ДОБРОВОЛЬНОЕ ПОЖЕРТВОВАНИЕ;Дата оплаты 25/08/2022;Плательщик:Петриев;Сергей;</t>
  </si>
  <si>
    <t>Перевод средств по договору № 201606-5282 от 22.08.2016 по Реестру Операций от 24.08.2022. Сумма комиссии 33 руб. 60 коп., НДС не облагается.</t>
  </si>
  <si>
    <t>Зачисление средств по операциям эквайринга. Мерчант №341000041847. Дата реестра 25.08.2022. Комиссия 40.50. Возврат покупки 0.00/0.00. НДС не облагается Удержание за СО0.00</t>
  </si>
  <si>
    <t>Перевод средств по договору б/н от 23.07.2020 по Реестру Операций от 24.08.2022. Сумма комиссии 198 руб. 00 коп., НДС не облагается.</t>
  </si>
  <si>
    <t>ДОБРОВОЛЬНОЕ ПОЖЕРТВОВАНИЕ;Дата оплаты 26/08/2022;Плательщик:ДЖАДАНОВА;Л;В;</t>
  </si>
  <si>
    <t>ДОБРОВОЛЬНОЕ ПОЖЕРТВОВАНИЕ;Дата оплаты 26/08/2022;Плательщик:иванов;и;</t>
  </si>
  <si>
    <t>ДОБРОВОЛЬНОЕ ПОЖЕРТВОВАНИЕ;Дата оплаты 26/08/2022;Плательщик:Степанищева;Наташа;</t>
  </si>
  <si>
    <t>Зачисление средств по операциям эквайринга. Мерчант №341000041647. Дата реестра 26.08.2022. Комиссия 0.63. Возврат покупки 0.00/0.00. НДС не облагается Удержание за СО0.00</t>
  </si>
  <si>
    <t>ДОБРОВОЛЬНОЕ ПОЖЕРТВОВАНИЕ;Дата оплаты 26/08/2022;Плательщик:Лыбзикова;Дарья;</t>
  </si>
  <si>
    <t>ДОБРОВОЛЬНОЕ ПОЖЕРТВОВАНИЕ;Дата оплаты 26/08/2022;Плательщик:Тельпова;Мария;</t>
  </si>
  <si>
    <t>ДОБРОВОЛЬНОЕ ПОЖЕРТВОВАНИЕ;Дата оплаты 26/08/2022;Плательщик:Ерхолин;Александр;</t>
  </si>
  <si>
    <t>ДОБРОВОЛЬНОЕ ПОЖЕРТВОВАНИЕ;Дата оплаты 26/08/2022;Плательщик:Завьялова;Мария;</t>
  </si>
  <si>
    <t>Платеж по реестру за 25.08.2022 г. Благотворительное пожертвование. НДС не облагается. Без НДС.</t>
  </si>
  <si>
    <t>ДОБР.ПОЖЕРТВОВАНИЕ ПО ДОГОВОРУ ОТ 18.11.2020 ЗА июль 2022 (П.П.2.2.1) НДС не облагается.</t>
  </si>
  <si>
    <t>Благотворительное пожертвование по договору № б/н от 28.12.18 г. по письму № 110 от 03.08.2022 г. НДС не облагается.</t>
  </si>
  <si>
    <t>Перевод средств по договору б/н от 23.07.2020 по Реестру Операций от 25.08.2022. Сумма комиссии 2321 руб. 10 коп., НДС не облагается.</t>
  </si>
  <si>
    <t>ДОБРОВОЛЬНОЕ ПОЖЕРТВОВАНИЕ;Дата оплаты 27/08/2022;Плательщик:Бедрина;Екатерина;</t>
  </si>
  <si>
    <t>ДОБРОВОЛЬНОЕ ПОЖЕРТВОВАНИЕ;Дата оплаты 27/08/2022;Плательщик:Анохина;Анастасия;</t>
  </si>
  <si>
    <t>ДОБРОВОЛЬНОЕ ПОЖЕРТВОВАНИЕ;Дата оплаты 27/08/2022;Плательщик:Япрынцева;Светлана;</t>
  </si>
  <si>
    <t>ДОБРОВОЛЬНОЕ ПОЖЕРТВОВАНИЕ;Дата оплаты 27/08/2022;Настя Романенкова;Плательщик:Хохлова;Алла;Евгеньевна;г.Воронеж</t>
  </si>
  <si>
    <t>ДОБРОВОЛЬНОЕ ПОЖЕРТВОВАНИЕ;Дата оплаты 27/08/2022;Стрельников Женя,7 лет;Плательщик:Сычёва;Елена;Сергеевна;Лиски;</t>
  </si>
  <si>
    <t>ДОБРОВОЛЬНОЕ ПОЖЕРТВОВАНИЕ;Дата оплаты 28/08/2022;Плательщик:Григорьева;Елена;</t>
  </si>
  <si>
    <t>ДОБРОВОЛЬНОЕ ПОЖЕРТВОВАНИЕ;Дата оплаты 28/08/2022;Плательщик:Жигунова;Валентина;</t>
  </si>
  <si>
    <t>ДОБРОВОЛЬНОЕ ПОЖЕРТВОВАНИЕ;Дата оплаты 29/08/2022;Плательщик:Сикоренко;Р;Н;</t>
  </si>
  <si>
    <t>ДОБРОВОЛЬНОЕ ПОЖЕРТВОВАНИЕ;Дата оплаты 29/08/2022;Плательщик:пахомов;сергей;</t>
  </si>
  <si>
    <t>ДОБРОВОЛЬНОЕ ПОЖЕРТВОВАНИЕ;Дата оплаты 29/08/2022;Плательщик:МАНДЖИЕВА;Н;Г;</t>
  </si>
  <si>
    <t>ДОБРОВОЛЬНОЕ ПОЖЕРТВОВАНИЕ;Дата оплаты 29/08/2022;Плательщик:Степанищева;Наташа;</t>
  </si>
  <si>
    <t>ДОБРОВОЛЬНОЕ ПОЖЕРТВОВАНИЕ;Дата оплаты 29/08/2022;Плательщик:тукусер;светлана;</t>
  </si>
  <si>
    <t>ДОБРОВОЛЬНОЕ ПОЖЕРТВОВАНИЕ;Дата оплаты 29/08/2022;Плательщик:Кравец;Софья;</t>
  </si>
  <si>
    <t>Перевод средств по договору № 201606-5282 от 22.08.2016 по Реестру Операций от 26.08.2022. Сумма комиссии 23 руб. 10 коп., НДС не облагается.</t>
  </si>
  <si>
    <t>Перевод средств по договору б/н от 23.07.2020 по Реестру Операций от 27.08.2022. Сумма комиссии 112 руб. 80 коп., НДС не облагается.</t>
  </si>
  <si>
    <t>Перевод средств по договору б/н от 23.07.2020 по Реестру Операций от 28.08.2022. Сумма комиссии 154 руб. 20 коп., НДС не облагается.</t>
  </si>
  <si>
    <t>Перевод средств по договору б/н от 23.07.2020 по Реестру Операций от 26.08.2022. Сумма комиссии 588 руб. 15 коп., НДС не облагается.</t>
  </si>
  <si>
    <t>&lt;SI&gt;Прием ден. нал. через УС 10978212 29.08.2022 17:32:30 Вноситель Гальцова Елена Викторовна(113031980) 32, прочее Самоинкосация код22</t>
  </si>
  <si>
    <t>&lt;SI&gt;Прием ден. нал. через УС 10978212 29.08.2022 17:30:10 Вноситель Гальцова Елена Викторовна(113031980) 32, прочее Самоинкосация код 22</t>
  </si>
  <si>
    <t>Адресная помощь Шкарупиной Ксюше. Сумма 100000-00 Без налога (НДС)</t>
  </si>
  <si>
    <t>ДОБРОВОЛЬНОЕ ПОЖЕРТВОВАНИЕ;Дата оплаты 30/08/2022;Плательщик:ЩЕДРОВА;Л;Г;</t>
  </si>
  <si>
    <t>Зачисление средств по операциям эквайринга. Мерчант №341000041647. Дата реестра 30.08.2022. Комиссия 162.50. Возврат покупки 0.00/0.00. НДС не облагается Удержание за СО0.00</t>
  </si>
  <si>
    <t>&lt;SI&gt;Прием ден. нал. через УС 60032308 30.08.2022 17:30:16 Вноситель Гальцова Елена Викторовна(113031980) 32, прочее Самоинкосация</t>
  </si>
  <si>
    <t>Перевод средств по договору б/н от 23.07.2020 по Реестру Операций от 29.08.2022. Сумма комиссии 971 руб. 40 коп., НДС не облагается.</t>
  </si>
  <si>
    <t>ДОБРОВОЛЬНОЕ ПОЖЕРТВОВАНИЕ;Дата оплаты 31/08/2022;Плательщик:ГАЛЗАНОВ;С;Б;</t>
  </si>
  <si>
    <t>ДОБРОВОЛЬНОЕ ПОЖЕРТВОВАНИЕ;Дата оплаты 31/08/2022;Плательщик:михайленко;о;</t>
  </si>
  <si>
    <t>ДОБРОВОЛЬНОЕ ПОЖЕРТВОВАНИЕ;Дата оплаты 31/08/2022;Плательщик:Степанищева;Наташа;</t>
  </si>
  <si>
    <t>ДОБРОВОЛЬНОЕ ПОЖЕРТВОВАНИЕ;Дата оплаты 31/08/2022;Плательщик:некрасова;светлана;</t>
  </si>
  <si>
    <t>ДОБРОВОЛЬНОЕ ПОЖЕРТВОВАНИЕ;Дата оплаты 31/08/2022;Плательщик:Нечипоренко;Снежана;</t>
  </si>
  <si>
    <t>Платеж по реестру за 30.08.2022 г. Благотворительное пожертвование. НДС не облагается. Без НДС.</t>
  </si>
  <si>
    <t>(85507020280100590111211 03855014750) №106 от 21.12.2021 Платежная ведомость 82 от 31.08.2022 Добровольные взносы в благотворительную организацию за август2022г, НДС нет</t>
  </si>
  <si>
    <t>ДОБРОВОЛЬНОЕ ПОЖЕРТВОВАНИЕ;Дата оплаты 31/08/2022;Плательщик:Петрова;Елена;Владимировна;</t>
  </si>
  <si>
    <t>ДОБРОВОЛЬНОЕ ПОЖЕРТВОВАНИЕ;Дата оплаты 31/08/2022;Плательщик:Высочкин;Владимир;</t>
  </si>
  <si>
    <t>ДОБРОВОЛЬНОЕ ПОЖЕРТВОВАНИЕ;Дата оплаты 31/08/2022;МБОУ "Хохольский лицей",4 Б класс,Минакова Светлана Дмитриевна;Плательщик:Дедова;Елена;Андреевна;</t>
  </si>
  <si>
    <t>&lt;SI&gt;Прием ден. нал. через УС 60032309 31.08.2022 18:03:46 Вноситель Гальцова Елена Викторовна(113031980) 32, прочее Самоинкосация</t>
  </si>
  <si>
    <t>Перевод средств по договору б/н от 23.07.2020 по Реестру Операций от 30.08.2022. Сумма комиссии 1568 руб. 49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</si>
</sst>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9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" fontId="5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5" borderId="1" xfId="0" applyNumberFormat="1" applyFont="1" applyFill="1" applyBorder="1" applyAlignment="1" applyProtection="1">
      <alignment horizontal="right" vertical="top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08"/>
  <sheetViews>
    <sheetView tabSelected="1" zoomScaleNormal="100" workbookViewId="0">
      <selection activeCell="Q78" sqref="Q78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69" t="s">
        <v>13</v>
      </c>
      <c r="B1" s="169"/>
      <c r="C1" s="169"/>
      <c r="D1" s="169"/>
      <c r="E1" s="169"/>
      <c r="F1" s="169"/>
      <c r="G1" s="169"/>
      <c r="H1" s="169"/>
      <c r="I1" s="169"/>
    </row>
    <row r="2" spans="1:9" x14ac:dyDescent="0.15">
      <c r="A2" s="170"/>
      <c r="B2" s="172"/>
      <c r="C2" s="173"/>
      <c r="D2" s="174" t="s">
        <v>336</v>
      </c>
      <c r="E2" s="174"/>
      <c r="F2" s="174"/>
      <c r="G2" s="174"/>
      <c r="H2" s="174"/>
      <c r="I2" s="174"/>
    </row>
    <row r="3" spans="1:9" x14ac:dyDescent="0.15">
      <c r="A3" s="170"/>
      <c r="B3" s="172"/>
      <c r="C3" s="173"/>
      <c r="D3" s="174"/>
      <c r="E3" s="174"/>
      <c r="F3" s="174"/>
      <c r="G3" s="174"/>
      <c r="H3" s="174"/>
      <c r="I3" s="174"/>
    </row>
    <row r="4" spans="1:9" x14ac:dyDescent="0.15">
      <c r="A4" s="170"/>
      <c r="B4" s="172"/>
      <c r="C4" s="173"/>
      <c r="D4" s="174"/>
      <c r="E4" s="174"/>
      <c r="F4" s="174"/>
      <c r="G4" s="174"/>
      <c r="H4" s="174"/>
      <c r="I4" s="174"/>
    </row>
    <row r="5" spans="1:9" x14ac:dyDescent="0.15">
      <c r="A5" s="170"/>
      <c r="B5" s="172"/>
      <c r="C5" s="173"/>
      <c r="D5" s="174"/>
      <c r="E5" s="174"/>
      <c r="F5" s="174"/>
      <c r="G5" s="174"/>
      <c r="H5" s="174"/>
      <c r="I5" s="174"/>
    </row>
    <row r="6" spans="1:9" ht="20.25" customHeight="1" x14ac:dyDescent="0.15">
      <c r="A6" s="170"/>
      <c r="B6" s="172"/>
      <c r="C6" s="173"/>
      <c r="D6" s="174"/>
      <c r="E6" s="174"/>
      <c r="F6" s="174"/>
      <c r="G6" s="174"/>
      <c r="H6" s="174"/>
      <c r="I6" s="174"/>
    </row>
    <row r="7" spans="1:9" ht="3.75" customHeight="1" x14ac:dyDescent="0.15">
      <c r="A7" s="170"/>
      <c r="B7" s="172"/>
      <c r="C7" s="173"/>
      <c r="D7" s="174"/>
      <c r="E7" s="174"/>
      <c r="F7" s="174"/>
      <c r="G7" s="174"/>
      <c r="H7" s="174"/>
      <c r="I7" s="174"/>
    </row>
    <row r="8" spans="1:9" ht="1.5" hidden="1" customHeight="1" x14ac:dyDescent="0.15">
      <c r="A8" s="170"/>
      <c r="B8" s="172"/>
      <c r="C8" s="173"/>
      <c r="D8" s="6"/>
      <c r="E8" s="7"/>
    </row>
    <row r="9" spans="1:9" ht="15" hidden="1" customHeight="1" x14ac:dyDescent="0.15">
      <c r="A9" s="170"/>
      <c r="B9" s="172"/>
      <c r="C9" s="173"/>
      <c r="D9" s="6"/>
      <c r="E9" s="8"/>
    </row>
    <row r="10" spans="1:9" ht="15" hidden="1" customHeight="1" x14ac:dyDescent="0.15">
      <c r="A10" s="170"/>
      <c r="B10" s="172"/>
      <c r="C10" s="173"/>
      <c r="D10" s="6"/>
      <c r="E10" s="8"/>
    </row>
    <row r="11" spans="1:9" ht="15" hidden="1" customHeight="1" x14ac:dyDescent="0.15">
      <c r="A11" s="171"/>
      <c r="B11" s="172"/>
      <c r="C11" s="173"/>
      <c r="D11" s="6"/>
      <c r="E11" s="7"/>
    </row>
    <row r="12" spans="1:9" ht="10.5" customHeight="1" x14ac:dyDescent="0.15">
      <c r="A12" s="146" t="s">
        <v>337</v>
      </c>
      <c r="B12" s="147"/>
      <c r="C12" s="147"/>
      <c r="D12" s="147"/>
      <c r="E12" s="147"/>
      <c r="F12" s="147"/>
      <c r="G12" s="147"/>
      <c r="H12" s="150">
        <v>4503596.0999999996</v>
      </c>
      <c r="I12" s="151"/>
    </row>
    <row r="13" spans="1:9" s="9" customFormat="1" ht="10.5" customHeight="1" x14ac:dyDescent="0.15">
      <c r="A13" s="155" t="s">
        <v>338</v>
      </c>
      <c r="B13" s="155"/>
      <c r="C13" s="155"/>
      <c r="D13" s="155"/>
      <c r="E13" s="155"/>
      <c r="F13" s="155"/>
      <c r="G13" s="155"/>
      <c r="H13" s="156">
        <v>1977800.97</v>
      </c>
      <c r="I13" s="157"/>
    </row>
    <row r="14" spans="1:9" s="9" customFormat="1" ht="10.5" customHeight="1" x14ac:dyDescent="0.15">
      <c r="A14" s="152" t="s">
        <v>50</v>
      </c>
      <c r="B14" s="153"/>
      <c r="C14" s="153"/>
      <c r="D14" s="153"/>
      <c r="E14" s="153"/>
      <c r="F14" s="153"/>
      <c r="G14" s="154"/>
      <c r="H14" s="159">
        <v>5500</v>
      </c>
      <c r="I14" s="160"/>
    </row>
    <row r="15" spans="1:9" x14ac:dyDescent="0.15">
      <c r="A15" s="165"/>
      <c r="B15" s="166"/>
      <c r="C15" s="166"/>
      <c r="D15" s="166"/>
      <c r="E15" s="166"/>
      <c r="F15" s="166"/>
      <c r="G15" s="166"/>
      <c r="H15" s="166"/>
      <c r="I15" s="167"/>
    </row>
    <row r="16" spans="1:9" s="10" customFormat="1" ht="10.5" customHeight="1" x14ac:dyDescent="0.15">
      <c r="A16" s="168" t="s">
        <v>339</v>
      </c>
      <c r="B16" s="168"/>
      <c r="C16" s="168"/>
      <c r="D16" s="168"/>
      <c r="E16" s="168"/>
      <c r="F16" s="168"/>
      <c r="G16" s="168"/>
      <c r="H16" s="156">
        <f>SUM(H18:I19,H17)</f>
        <v>2526085.33</v>
      </c>
      <c r="I16" s="157"/>
    </row>
    <row r="17" spans="1:9" s="11" customFormat="1" x14ac:dyDescent="0.15">
      <c r="A17" s="158" t="s">
        <v>14</v>
      </c>
      <c r="B17" s="158"/>
      <c r="C17" s="158"/>
      <c r="D17" s="158"/>
      <c r="E17" s="158"/>
      <c r="F17" s="158"/>
      <c r="G17" s="158"/>
      <c r="H17" s="163">
        <v>2250608.59</v>
      </c>
      <c r="I17" s="164"/>
    </row>
    <row r="18" spans="1:9" s="11" customFormat="1" ht="10.5" customHeight="1" x14ac:dyDescent="0.15">
      <c r="A18" s="161" t="s">
        <v>15</v>
      </c>
      <c r="B18" s="162"/>
      <c r="C18" s="162"/>
      <c r="D18" s="162"/>
      <c r="E18" s="162"/>
      <c r="F18" s="162"/>
      <c r="G18" s="162"/>
      <c r="H18" s="163">
        <v>266361.24</v>
      </c>
      <c r="I18" s="164"/>
    </row>
    <row r="19" spans="1:9" s="11" customFormat="1" ht="10.5" customHeight="1" x14ac:dyDescent="0.15">
      <c r="A19" s="148" t="s">
        <v>51</v>
      </c>
      <c r="B19" s="149"/>
      <c r="C19" s="149"/>
      <c r="D19" s="149"/>
      <c r="E19" s="149"/>
      <c r="F19" s="149"/>
      <c r="G19" s="149"/>
      <c r="H19" s="163">
        <v>9115.5</v>
      </c>
      <c r="I19" s="164"/>
    </row>
    <row r="20" spans="1:9" s="11" customFormat="1" ht="10.5" customHeight="1" x14ac:dyDescent="0.15">
      <c r="A20" s="148"/>
      <c r="B20" s="149"/>
      <c r="C20" s="149"/>
      <c r="D20" s="149"/>
      <c r="E20" s="149"/>
      <c r="F20" s="149"/>
      <c r="G20" s="149"/>
      <c r="H20" s="142"/>
      <c r="I20" s="143"/>
    </row>
    <row r="21" spans="1:9" s="11" customFormat="1" ht="10.5" customHeight="1" x14ac:dyDescent="0.15">
      <c r="A21" s="146" t="s">
        <v>340</v>
      </c>
      <c r="B21" s="147"/>
      <c r="C21" s="147"/>
      <c r="D21" s="147"/>
      <c r="E21" s="147"/>
      <c r="F21" s="147"/>
      <c r="G21" s="147"/>
      <c r="H21" s="192">
        <v>3960811.74</v>
      </c>
      <c r="I21" s="178"/>
    </row>
    <row r="22" spans="1:9" x14ac:dyDescent="0.15">
      <c r="A22" s="193"/>
      <c r="B22" s="194"/>
      <c r="C22" s="194"/>
      <c r="D22" s="194"/>
      <c r="E22" s="194"/>
      <c r="F22" s="194"/>
      <c r="G22" s="194"/>
      <c r="H22" s="194"/>
      <c r="I22" s="164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44">
        <f>SUM(A24:B27)</f>
        <v>102373.55</v>
      </c>
      <c r="I23" s="145"/>
    </row>
    <row r="24" spans="1:9" x14ac:dyDescent="0.15">
      <c r="A24" s="187" t="s">
        <v>17</v>
      </c>
      <c r="B24" s="187"/>
      <c r="C24" s="187" t="s">
        <v>9</v>
      </c>
      <c r="D24" s="187"/>
      <c r="E24" s="187"/>
      <c r="F24" s="187"/>
      <c r="G24" s="187"/>
      <c r="H24" s="187"/>
      <c r="I24" s="187"/>
    </row>
    <row r="25" spans="1:9" x14ac:dyDescent="0.15">
      <c r="A25" s="103">
        <v>59536</v>
      </c>
      <c r="B25" s="105"/>
      <c r="C25" s="103" t="s">
        <v>341</v>
      </c>
      <c r="D25" s="104"/>
      <c r="E25" s="104"/>
      <c r="F25" s="104"/>
      <c r="G25" s="104"/>
      <c r="H25" s="104"/>
      <c r="I25" s="105"/>
    </row>
    <row r="26" spans="1:9" x14ac:dyDescent="0.15">
      <c r="A26" s="82">
        <v>58.94</v>
      </c>
      <c r="B26" s="84"/>
      <c r="C26" s="82" t="s">
        <v>85</v>
      </c>
      <c r="D26" s="83"/>
      <c r="E26" s="83"/>
      <c r="F26" s="83"/>
      <c r="G26" s="83"/>
      <c r="H26" s="83"/>
      <c r="I26" s="84"/>
    </row>
    <row r="27" spans="1:9" ht="10.5" customHeight="1" x14ac:dyDescent="0.15">
      <c r="A27" s="179">
        <v>42778.61</v>
      </c>
      <c r="B27" s="180"/>
      <c r="C27" s="187" t="s">
        <v>18</v>
      </c>
      <c r="D27" s="187"/>
      <c r="E27" s="187"/>
      <c r="F27" s="187"/>
      <c r="G27" s="187"/>
      <c r="H27" s="187"/>
      <c r="I27" s="187"/>
    </row>
    <row r="28" spans="1:9" x14ac:dyDescent="0.15">
      <c r="A28" s="12" t="s">
        <v>19</v>
      </c>
      <c r="B28" s="13"/>
      <c r="C28" s="13"/>
      <c r="D28" s="13"/>
      <c r="E28" s="13"/>
      <c r="F28" s="13"/>
      <c r="G28" s="13"/>
      <c r="H28" s="144">
        <f>SUM(A29:B55)</f>
        <v>1765730.13</v>
      </c>
      <c r="I28" s="145"/>
    </row>
    <row r="29" spans="1:9" x14ac:dyDescent="0.15">
      <c r="A29" s="188">
        <v>24100</v>
      </c>
      <c r="B29" s="189"/>
      <c r="C29" s="41" t="s">
        <v>342</v>
      </c>
      <c r="D29" s="42"/>
      <c r="E29" s="42"/>
      <c r="F29" s="42"/>
      <c r="G29" s="42"/>
      <c r="H29" s="42"/>
      <c r="I29" s="43"/>
    </row>
    <row r="30" spans="1:9" x14ac:dyDescent="0.15">
      <c r="A30" s="99">
        <v>32578.95</v>
      </c>
      <c r="B30" s="98"/>
      <c r="C30" s="94" t="s">
        <v>307</v>
      </c>
      <c r="D30" s="95"/>
      <c r="E30" s="95"/>
      <c r="F30" s="95"/>
      <c r="G30" s="95"/>
      <c r="H30" s="95"/>
      <c r="I30" s="96"/>
    </row>
    <row r="31" spans="1:9" x14ac:dyDescent="0.15">
      <c r="A31" s="58">
        <v>7500</v>
      </c>
      <c r="B31" s="59"/>
      <c r="C31" s="78" t="s">
        <v>343</v>
      </c>
      <c r="D31" s="56"/>
      <c r="E31" s="56"/>
      <c r="F31" s="56"/>
      <c r="G31" s="56"/>
      <c r="H31" s="56"/>
      <c r="I31" s="57"/>
    </row>
    <row r="32" spans="1:9" x14ac:dyDescent="0.15">
      <c r="A32" s="58">
        <v>3500</v>
      </c>
      <c r="B32" s="59"/>
      <c r="C32" s="121" t="s">
        <v>344</v>
      </c>
      <c r="D32" s="56"/>
      <c r="E32" s="56"/>
      <c r="F32" s="56"/>
      <c r="G32" s="56"/>
      <c r="H32" s="56"/>
      <c r="I32" s="57"/>
    </row>
    <row r="33" spans="1:9" x14ac:dyDescent="0.15">
      <c r="A33" s="111">
        <v>85000</v>
      </c>
      <c r="B33" s="64"/>
      <c r="C33" s="141" t="s">
        <v>345</v>
      </c>
      <c r="D33" s="142"/>
      <c r="E33" s="142"/>
      <c r="F33" s="142"/>
      <c r="G33" s="142"/>
      <c r="H33" s="142"/>
      <c r="I33" s="143"/>
    </row>
    <row r="34" spans="1:9" x14ac:dyDescent="0.15">
      <c r="A34" s="70">
        <v>255000</v>
      </c>
      <c r="B34" s="71"/>
      <c r="C34" s="141" t="s">
        <v>346</v>
      </c>
      <c r="D34" s="142"/>
      <c r="E34" s="142"/>
      <c r="F34" s="142"/>
      <c r="G34" s="142"/>
      <c r="H34" s="142"/>
      <c r="I34" s="143"/>
    </row>
    <row r="35" spans="1:9" x14ac:dyDescent="0.15">
      <c r="A35" s="111">
        <v>800000</v>
      </c>
      <c r="B35" s="112"/>
      <c r="C35" s="108" t="s">
        <v>347</v>
      </c>
      <c r="D35" s="109"/>
      <c r="E35" s="109"/>
      <c r="F35" s="109"/>
      <c r="G35" s="109"/>
      <c r="H35" s="109"/>
      <c r="I35" s="110"/>
    </row>
    <row r="36" spans="1:9" x14ac:dyDescent="0.15">
      <c r="A36" s="124">
        <v>5000</v>
      </c>
      <c r="B36" s="125"/>
      <c r="C36" s="121" t="s">
        <v>348</v>
      </c>
      <c r="D36" s="122"/>
      <c r="E36" s="122"/>
      <c r="F36" s="122"/>
      <c r="G36" s="122"/>
      <c r="H36" s="122"/>
      <c r="I36" s="123"/>
    </row>
    <row r="37" spans="1:9" x14ac:dyDescent="0.15">
      <c r="A37" s="124">
        <v>30000</v>
      </c>
      <c r="B37" s="125"/>
      <c r="C37" s="121" t="s">
        <v>357</v>
      </c>
      <c r="D37" s="122"/>
      <c r="E37" s="122"/>
      <c r="F37" s="122"/>
      <c r="G37" s="122"/>
      <c r="H37" s="122"/>
      <c r="I37" s="123"/>
    </row>
    <row r="38" spans="1:9" x14ac:dyDescent="0.15">
      <c r="A38" s="124">
        <v>224000</v>
      </c>
      <c r="B38" s="125"/>
      <c r="C38" s="121" t="s">
        <v>358</v>
      </c>
      <c r="D38" s="122"/>
      <c r="E38" s="122"/>
      <c r="F38" s="122"/>
      <c r="G38" s="122"/>
      <c r="H38" s="122"/>
      <c r="I38" s="123"/>
    </row>
    <row r="39" spans="1:9" x14ac:dyDescent="0.15">
      <c r="A39" s="124">
        <v>96300</v>
      </c>
      <c r="B39" s="125"/>
      <c r="C39" s="121" t="s">
        <v>359</v>
      </c>
      <c r="D39" s="122"/>
      <c r="E39" s="122"/>
      <c r="F39" s="122"/>
      <c r="G39" s="122"/>
      <c r="H39" s="122"/>
      <c r="I39" s="123"/>
    </row>
    <row r="40" spans="1:9" x14ac:dyDescent="0.15">
      <c r="A40" s="76">
        <v>80000</v>
      </c>
      <c r="B40" s="77"/>
      <c r="C40" s="73" t="s">
        <v>76</v>
      </c>
      <c r="D40" s="74"/>
      <c r="E40" s="74"/>
      <c r="F40" s="74"/>
      <c r="G40" s="74"/>
      <c r="H40" s="74"/>
      <c r="I40" s="75"/>
    </row>
    <row r="41" spans="1:9" x14ac:dyDescent="0.15">
      <c r="A41" s="49">
        <v>773</v>
      </c>
      <c r="B41" s="50"/>
      <c r="C41" s="46" t="s">
        <v>129</v>
      </c>
      <c r="D41" s="47"/>
      <c r="E41" s="47"/>
      <c r="F41" s="47"/>
      <c r="G41" s="47"/>
      <c r="H41" s="47"/>
      <c r="I41" s="48"/>
    </row>
    <row r="42" spans="1:9" x14ac:dyDescent="0.15">
      <c r="A42" s="68">
        <v>2633</v>
      </c>
      <c r="B42" s="69"/>
      <c r="C42" s="141" t="s">
        <v>349</v>
      </c>
      <c r="D42" s="142"/>
      <c r="E42" s="142"/>
      <c r="F42" s="142"/>
      <c r="G42" s="142"/>
      <c r="H42" s="142"/>
      <c r="I42" s="143"/>
    </row>
    <row r="43" spans="1:9" x14ac:dyDescent="0.15">
      <c r="A43" s="97">
        <v>1291</v>
      </c>
      <c r="B43" s="98"/>
      <c r="C43" s="141" t="s">
        <v>350</v>
      </c>
      <c r="D43" s="142"/>
      <c r="E43" s="142"/>
      <c r="F43" s="142"/>
      <c r="G43" s="142"/>
      <c r="H43" s="142"/>
      <c r="I43" s="143"/>
    </row>
    <row r="44" spans="1:9" x14ac:dyDescent="0.15">
      <c r="A44" s="118">
        <v>1290</v>
      </c>
      <c r="B44" s="119"/>
      <c r="C44" s="141" t="s">
        <v>351</v>
      </c>
      <c r="D44" s="142"/>
      <c r="E44" s="142"/>
      <c r="F44" s="142"/>
      <c r="G44" s="142"/>
      <c r="H44" s="142"/>
      <c r="I44" s="143"/>
    </row>
    <row r="45" spans="1:9" x14ac:dyDescent="0.15">
      <c r="A45" s="118">
        <v>1148</v>
      </c>
      <c r="B45" s="119"/>
      <c r="C45" s="141" t="s">
        <v>308</v>
      </c>
      <c r="D45" s="142"/>
      <c r="E45" s="142"/>
      <c r="F45" s="142"/>
      <c r="G45" s="142"/>
      <c r="H45" s="142"/>
      <c r="I45" s="143"/>
    </row>
    <row r="46" spans="1:9" x14ac:dyDescent="0.15">
      <c r="A46" s="76">
        <v>660</v>
      </c>
      <c r="B46" s="77"/>
      <c r="C46" s="73" t="s">
        <v>352</v>
      </c>
      <c r="D46" s="74"/>
      <c r="E46" s="74"/>
      <c r="F46" s="74"/>
      <c r="G46" s="74"/>
      <c r="H46" s="74"/>
      <c r="I46" s="75"/>
    </row>
    <row r="47" spans="1:9" x14ac:dyDescent="0.15">
      <c r="A47" s="118">
        <v>1613</v>
      </c>
      <c r="B47" s="119"/>
      <c r="C47" s="120" t="s">
        <v>353</v>
      </c>
      <c r="D47" s="116"/>
      <c r="E47" s="116"/>
      <c r="F47" s="116"/>
      <c r="G47" s="116"/>
      <c r="H47" s="116"/>
      <c r="I47" s="117"/>
    </row>
    <row r="48" spans="1:9" x14ac:dyDescent="0.15">
      <c r="A48" s="118">
        <v>4876</v>
      </c>
      <c r="B48" s="119"/>
      <c r="C48" s="120" t="s">
        <v>354</v>
      </c>
      <c r="D48" s="116"/>
      <c r="E48" s="116"/>
      <c r="F48" s="116"/>
      <c r="G48" s="116"/>
      <c r="H48" s="116"/>
      <c r="I48" s="117"/>
    </row>
    <row r="49" spans="1:9" x14ac:dyDescent="0.15">
      <c r="A49" s="118">
        <v>600</v>
      </c>
      <c r="B49" s="119"/>
      <c r="C49" s="120" t="s">
        <v>355</v>
      </c>
      <c r="D49" s="116"/>
      <c r="E49" s="116"/>
      <c r="F49" s="116"/>
      <c r="G49" s="116"/>
      <c r="H49" s="116"/>
      <c r="I49" s="117"/>
    </row>
    <row r="50" spans="1:9" x14ac:dyDescent="0.15">
      <c r="A50" s="118">
        <v>773</v>
      </c>
      <c r="B50" s="119"/>
      <c r="C50" s="120" t="s">
        <v>130</v>
      </c>
      <c r="D50" s="116"/>
      <c r="E50" s="116"/>
      <c r="F50" s="116"/>
      <c r="G50" s="116"/>
      <c r="H50" s="116"/>
      <c r="I50" s="117"/>
    </row>
    <row r="51" spans="1:9" x14ac:dyDescent="0.15">
      <c r="A51" s="87">
        <v>4450</v>
      </c>
      <c r="B51" s="88"/>
      <c r="C51" s="82" t="s">
        <v>107</v>
      </c>
      <c r="D51" s="83"/>
      <c r="E51" s="83"/>
      <c r="F51" s="83"/>
      <c r="G51" s="83"/>
      <c r="H51" s="83"/>
      <c r="I51" s="84"/>
    </row>
    <row r="52" spans="1:9" x14ac:dyDescent="0.15">
      <c r="A52" s="118">
        <v>43000</v>
      </c>
      <c r="B52" s="119"/>
      <c r="C52" s="120" t="s">
        <v>356</v>
      </c>
      <c r="D52" s="116"/>
      <c r="E52" s="116"/>
      <c r="F52" s="116"/>
      <c r="G52" s="116"/>
      <c r="H52" s="116"/>
      <c r="I52" s="117"/>
    </row>
    <row r="53" spans="1:9" x14ac:dyDescent="0.15">
      <c r="A53" s="87">
        <v>1017.53</v>
      </c>
      <c r="B53" s="88"/>
      <c r="C53" s="82" t="s">
        <v>85</v>
      </c>
      <c r="D53" s="83"/>
      <c r="E53" s="83"/>
      <c r="F53" s="83"/>
      <c r="G53" s="83"/>
      <c r="H53" s="83"/>
      <c r="I53" s="84"/>
    </row>
    <row r="54" spans="1:9" x14ac:dyDescent="0.15">
      <c r="A54" s="24">
        <v>58626.65</v>
      </c>
      <c r="B54" s="25"/>
      <c r="C54" s="21" t="s">
        <v>18</v>
      </c>
      <c r="D54" s="22"/>
      <c r="E54" s="22"/>
      <c r="F54" s="22"/>
      <c r="G54" s="22"/>
      <c r="H54" s="22"/>
      <c r="I54" s="23"/>
    </row>
    <row r="55" spans="1:9" x14ac:dyDescent="0.15">
      <c r="A55" s="185"/>
      <c r="B55" s="186"/>
      <c r="C55" s="176" t="s">
        <v>20</v>
      </c>
      <c r="D55" s="177"/>
      <c r="E55" s="177"/>
      <c r="F55" s="177"/>
      <c r="G55" s="177"/>
      <c r="H55" s="177"/>
      <c r="I55" s="178"/>
    </row>
    <row r="56" spans="1:9" x14ac:dyDescent="0.15">
      <c r="A56" s="33"/>
      <c r="B56" s="34"/>
      <c r="C56" s="109" t="s">
        <v>360</v>
      </c>
      <c r="D56" s="31"/>
      <c r="E56" s="31"/>
      <c r="F56" s="32"/>
      <c r="G56" s="26">
        <v>35000</v>
      </c>
      <c r="H56" s="27"/>
      <c r="I56" s="28"/>
    </row>
    <row r="57" spans="1:9" x14ac:dyDescent="0.15">
      <c r="A57" s="85"/>
      <c r="B57" s="86"/>
      <c r="C57" s="109" t="s">
        <v>361</v>
      </c>
      <c r="D57" s="83"/>
      <c r="E57" s="83"/>
      <c r="F57" s="84"/>
      <c r="G57" s="26">
        <v>35000</v>
      </c>
      <c r="H57" s="27"/>
      <c r="I57" s="28"/>
    </row>
    <row r="58" spans="1:9" x14ac:dyDescent="0.15">
      <c r="A58" s="85"/>
      <c r="B58" s="86"/>
      <c r="C58" s="109" t="s">
        <v>309</v>
      </c>
      <c r="D58" s="83"/>
      <c r="E58" s="83"/>
      <c r="F58" s="84"/>
      <c r="G58" s="26">
        <v>5850</v>
      </c>
      <c r="H58" s="27"/>
      <c r="I58" s="28"/>
    </row>
    <row r="59" spans="1:9" x14ac:dyDescent="0.15">
      <c r="A59" s="85"/>
      <c r="B59" s="86"/>
      <c r="C59" s="109" t="s">
        <v>362</v>
      </c>
      <c r="D59" s="83"/>
      <c r="E59" s="83"/>
      <c r="F59" s="84"/>
      <c r="G59" s="26">
        <v>3500</v>
      </c>
      <c r="H59" s="27"/>
      <c r="I59" s="28"/>
    </row>
    <row r="60" spans="1:9" x14ac:dyDescent="0.15">
      <c r="A60" s="85"/>
      <c r="B60" s="86"/>
      <c r="C60" s="109" t="s">
        <v>363</v>
      </c>
      <c r="D60" s="83"/>
      <c r="E60" s="83"/>
      <c r="F60" s="84"/>
      <c r="G60" s="26">
        <v>38900</v>
      </c>
      <c r="H60" s="27"/>
      <c r="I60" s="28"/>
    </row>
    <row r="61" spans="1:9" x14ac:dyDescent="0.15">
      <c r="A61" s="60"/>
      <c r="B61" s="61"/>
      <c r="C61" s="56" t="s">
        <v>364</v>
      </c>
      <c r="D61" s="56"/>
      <c r="E61" s="56"/>
      <c r="F61" s="57"/>
      <c r="G61" s="26">
        <v>6200</v>
      </c>
      <c r="H61" s="27"/>
      <c r="I61" s="28"/>
    </row>
    <row r="62" spans="1:9" s="15" customFormat="1" x14ac:dyDescent="0.15">
      <c r="A62" s="12" t="s">
        <v>21</v>
      </c>
      <c r="B62" s="13"/>
      <c r="C62" s="13"/>
      <c r="D62" s="13"/>
      <c r="E62" s="13"/>
      <c r="F62" s="13"/>
      <c r="G62" s="13"/>
      <c r="H62" s="144">
        <f>SUM(A63:B65)</f>
        <v>6454.8</v>
      </c>
      <c r="I62" s="145"/>
    </row>
    <row r="63" spans="1:9" s="15" customFormat="1" ht="172.5" customHeight="1" x14ac:dyDescent="0.15">
      <c r="A63" s="16"/>
      <c r="B63" s="17"/>
      <c r="C63" s="135" t="s">
        <v>365</v>
      </c>
      <c r="D63" s="136"/>
      <c r="E63" s="136"/>
      <c r="F63" s="136"/>
      <c r="G63" s="136"/>
      <c r="H63" s="136"/>
      <c r="I63" s="137"/>
    </row>
    <row r="64" spans="1:9" s="15" customFormat="1" ht="12.75" customHeight="1" x14ac:dyDescent="0.15">
      <c r="A64" s="18">
        <v>3.72</v>
      </c>
      <c r="B64" s="17"/>
      <c r="C64" s="135" t="s">
        <v>86</v>
      </c>
      <c r="D64" s="136"/>
      <c r="E64" s="136"/>
      <c r="F64" s="136"/>
      <c r="G64" s="136"/>
      <c r="H64" s="136"/>
      <c r="I64" s="137"/>
    </row>
    <row r="65" spans="1:342" x14ac:dyDescent="0.15">
      <c r="A65" s="179">
        <v>6451.08</v>
      </c>
      <c r="B65" s="180"/>
      <c r="C65" s="141" t="s">
        <v>18</v>
      </c>
      <c r="D65" s="142"/>
      <c r="E65" s="142"/>
      <c r="F65" s="142"/>
      <c r="G65" s="142"/>
      <c r="H65" s="142"/>
      <c r="I65" s="143"/>
    </row>
    <row r="66" spans="1:342" ht="10.5" customHeight="1" x14ac:dyDescent="0.15">
      <c r="A66" s="12" t="s">
        <v>22</v>
      </c>
      <c r="B66" s="13"/>
      <c r="C66" s="13"/>
      <c r="D66" s="13"/>
      <c r="E66" s="13"/>
      <c r="F66" s="13"/>
      <c r="G66" s="13"/>
      <c r="H66" s="175">
        <f>SUM(A73:B79)</f>
        <v>270053.42</v>
      </c>
      <c r="I66" s="145"/>
    </row>
    <row r="67" spans="1:342" ht="17.25" customHeight="1" x14ac:dyDescent="0.15">
      <c r="A67" s="190"/>
      <c r="B67" s="191"/>
      <c r="C67" s="138" t="s">
        <v>311</v>
      </c>
      <c r="D67" s="139"/>
      <c r="E67" s="139"/>
      <c r="F67" s="139"/>
      <c r="G67" s="139"/>
      <c r="H67" s="139"/>
      <c r="I67" s="140"/>
    </row>
    <row r="68" spans="1:342" ht="13.5" customHeight="1" x14ac:dyDescent="0.15">
      <c r="A68" s="44"/>
      <c r="B68" s="45"/>
      <c r="C68" s="138" t="s">
        <v>372</v>
      </c>
      <c r="D68" s="139"/>
      <c r="E68" s="139"/>
      <c r="F68" s="139"/>
      <c r="G68" s="139"/>
      <c r="H68" s="139"/>
      <c r="I68" s="140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</row>
    <row r="69" spans="1:342" ht="16.5" customHeight="1" x14ac:dyDescent="0.15">
      <c r="A69" s="62"/>
      <c r="B69" s="63"/>
      <c r="C69" s="138" t="s">
        <v>373</v>
      </c>
      <c r="D69" s="139"/>
      <c r="E69" s="139"/>
      <c r="F69" s="139"/>
      <c r="G69" s="139"/>
      <c r="H69" s="139"/>
      <c r="I69" s="140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0"/>
      <c r="LR69" s="100"/>
      <c r="LS69" s="100"/>
      <c r="LT69" s="100"/>
      <c r="LU69" s="100"/>
      <c r="LV69" s="100"/>
      <c r="LW69" s="100"/>
      <c r="LX69" s="100"/>
      <c r="LY69" s="100"/>
      <c r="LZ69" s="100"/>
      <c r="MA69" s="100"/>
      <c r="MB69" s="100"/>
      <c r="MC69" s="100"/>
      <c r="MD69" s="100"/>
    </row>
    <row r="70" spans="1:342" ht="16.5" customHeight="1" x14ac:dyDescent="0.15">
      <c r="A70" s="113"/>
      <c r="B70" s="114"/>
      <c r="C70" s="138" t="s">
        <v>370</v>
      </c>
      <c r="D70" s="139"/>
      <c r="E70" s="139"/>
      <c r="F70" s="139"/>
      <c r="G70" s="139"/>
      <c r="H70" s="139"/>
      <c r="I70" s="140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0"/>
      <c r="LR70" s="100"/>
      <c r="LS70" s="100"/>
      <c r="LT70" s="100"/>
      <c r="LU70" s="100"/>
      <c r="LV70" s="100"/>
      <c r="LW70" s="100"/>
      <c r="LX70" s="100"/>
      <c r="LY70" s="100"/>
      <c r="LZ70" s="100"/>
      <c r="MA70" s="100"/>
      <c r="MB70" s="100"/>
      <c r="MC70" s="100"/>
      <c r="MD70" s="100"/>
    </row>
    <row r="71" spans="1:342" ht="16.5" customHeight="1" x14ac:dyDescent="0.15">
      <c r="A71" s="106"/>
      <c r="B71" s="107"/>
      <c r="C71" s="138" t="s">
        <v>371</v>
      </c>
      <c r="D71" s="139"/>
      <c r="E71" s="139"/>
      <c r="F71" s="139"/>
      <c r="G71" s="139"/>
      <c r="H71" s="139"/>
      <c r="I71" s="140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0"/>
      <c r="LR71" s="100"/>
      <c r="LS71" s="100"/>
      <c r="LT71" s="100"/>
      <c r="LU71" s="100"/>
      <c r="LV71" s="100"/>
      <c r="LW71" s="100"/>
      <c r="LX71" s="100"/>
      <c r="LY71" s="100"/>
      <c r="LZ71" s="100"/>
      <c r="MA71" s="100"/>
      <c r="MB71" s="100"/>
      <c r="MC71" s="100"/>
      <c r="MD71" s="100"/>
    </row>
    <row r="72" spans="1:342" s="14" customFormat="1" ht="18" customHeight="1" x14ac:dyDescent="0.15">
      <c r="A72" s="51"/>
      <c r="B72" s="53"/>
      <c r="C72" s="138" t="s">
        <v>374</v>
      </c>
      <c r="D72" s="139"/>
      <c r="E72" s="139"/>
      <c r="F72" s="139"/>
      <c r="G72" s="139"/>
      <c r="H72" s="139"/>
      <c r="I72" s="140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1"/>
      <c r="LR72" s="101"/>
      <c r="LS72" s="101"/>
      <c r="LT72" s="101"/>
      <c r="LU72" s="101"/>
      <c r="LV72" s="101"/>
      <c r="LW72" s="101"/>
      <c r="LX72" s="101"/>
      <c r="LY72" s="101"/>
      <c r="LZ72" s="101"/>
      <c r="MA72" s="101"/>
      <c r="MB72" s="101"/>
      <c r="MC72" s="101"/>
      <c r="MD72" s="101"/>
    </row>
    <row r="73" spans="1:342" s="14" customFormat="1" ht="12.75" customHeight="1" x14ac:dyDescent="0.15">
      <c r="A73" s="51">
        <v>3872</v>
      </c>
      <c r="B73" s="53"/>
      <c r="C73" s="52" t="s">
        <v>366</v>
      </c>
      <c r="D73" s="52"/>
      <c r="E73" s="52"/>
      <c r="F73" s="52"/>
      <c r="G73" s="52"/>
      <c r="H73" s="52"/>
      <c r="I73" s="5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1"/>
      <c r="LR73" s="101"/>
      <c r="LS73" s="101"/>
      <c r="LT73" s="101"/>
      <c r="LU73" s="101"/>
      <c r="LV73" s="101"/>
      <c r="LW73" s="101"/>
      <c r="LX73" s="101"/>
      <c r="LY73" s="101"/>
      <c r="LZ73" s="101"/>
      <c r="MA73" s="101"/>
      <c r="MB73" s="101"/>
      <c r="MC73" s="101"/>
      <c r="MD73" s="101"/>
    </row>
    <row r="74" spans="1:342" s="14" customFormat="1" ht="12.75" customHeight="1" x14ac:dyDescent="0.15">
      <c r="A74" s="51">
        <v>2000</v>
      </c>
      <c r="B74" s="53"/>
      <c r="C74" s="52" t="s">
        <v>367</v>
      </c>
      <c r="D74" s="52"/>
      <c r="E74" s="52"/>
      <c r="F74" s="52"/>
      <c r="G74" s="52"/>
      <c r="H74" s="52"/>
      <c r="I74" s="5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1"/>
      <c r="LR74" s="101"/>
      <c r="LS74" s="101"/>
      <c r="LT74" s="101"/>
      <c r="LU74" s="101"/>
      <c r="LV74" s="101"/>
      <c r="LW74" s="101"/>
      <c r="LX74" s="101"/>
      <c r="LY74" s="101"/>
      <c r="LZ74" s="101"/>
      <c r="MA74" s="101"/>
      <c r="MB74" s="101"/>
      <c r="MC74" s="101"/>
      <c r="MD74" s="101"/>
    </row>
    <row r="75" spans="1:342" s="14" customFormat="1" ht="12.75" customHeight="1" x14ac:dyDescent="0.15">
      <c r="A75" s="51">
        <v>2230</v>
      </c>
      <c r="B75" s="53"/>
      <c r="C75" s="52" t="s">
        <v>368</v>
      </c>
      <c r="D75" s="52"/>
      <c r="E75" s="52"/>
      <c r="F75" s="52"/>
      <c r="G75" s="52"/>
      <c r="H75" s="52"/>
      <c r="I75" s="5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1"/>
      <c r="LR75" s="101"/>
      <c r="LS75" s="101"/>
      <c r="LT75" s="101"/>
      <c r="LU75" s="101"/>
      <c r="LV75" s="101"/>
      <c r="LW75" s="101"/>
      <c r="LX75" s="101"/>
      <c r="LY75" s="101"/>
      <c r="LZ75" s="101"/>
      <c r="MA75" s="101"/>
      <c r="MB75" s="101"/>
      <c r="MC75" s="101"/>
      <c r="MD75" s="101"/>
    </row>
    <row r="76" spans="1:342" s="14" customFormat="1" ht="12.75" customHeight="1" x14ac:dyDescent="0.15">
      <c r="A76" s="51">
        <v>2400</v>
      </c>
      <c r="B76" s="53"/>
      <c r="C76" s="52" t="s">
        <v>369</v>
      </c>
      <c r="D76" s="52"/>
      <c r="E76" s="52"/>
      <c r="F76" s="52"/>
      <c r="G76" s="52"/>
      <c r="H76" s="52"/>
      <c r="I76" s="5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1"/>
      <c r="LR76" s="101"/>
      <c r="LS76" s="101"/>
      <c r="LT76" s="101"/>
      <c r="LU76" s="101"/>
      <c r="LV76" s="101"/>
      <c r="LW76" s="101"/>
      <c r="LX76" s="101"/>
      <c r="LY76" s="101"/>
      <c r="LZ76" s="101"/>
      <c r="MA76" s="101"/>
      <c r="MB76" s="101"/>
      <c r="MC76" s="101"/>
      <c r="MD76" s="101"/>
    </row>
    <row r="77" spans="1:342" s="14" customFormat="1" ht="12.75" customHeight="1" x14ac:dyDescent="0.15">
      <c r="A77" s="51">
        <v>155.46</v>
      </c>
      <c r="B77" s="53"/>
      <c r="C77" s="52" t="s">
        <v>85</v>
      </c>
      <c r="D77" s="52"/>
      <c r="E77" s="52"/>
      <c r="F77" s="52"/>
      <c r="G77" s="52"/>
      <c r="H77" s="52"/>
      <c r="I77" s="53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1"/>
      <c r="LR77" s="101"/>
      <c r="LS77" s="101"/>
      <c r="LT77" s="101"/>
      <c r="LU77" s="101"/>
      <c r="LV77" s="101"/>
      <c r="LW77" s="101"/>
      <c r="LX77" s="101"/>
      <c r="LY77" s="101"/>
      <c r="LZ77" s="101"/>
      <c r="MA77" s="101"/>
      <c r="MB77" s="101"/>
      <c r="MC77" s="101"/>
      <c r="MD77" s="101"/>
    </row>
    <row r="78" spans="1:342" s="14" customFormat="1" ht="12.75" customHeight="1" x14ac:dyDescent="0.15">
      <c r="A78" s="51">
        <v>7115</v>
      </c>
      <c r="B78" s="53"/>
      <c r="C78" s="52" t="s">
        <v>310</v>
      </c>
      <c r="D78" s="52"/>
      <c r="E78" s="52"/>
      <c r="F78" s="52"/>
      <c r="G78" s="52"/>
      <c r="H78" s="52"/>
      <c r="I78" s="53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1"/>
      <c r="LR78" s="101"/>
      <c r="LS78" s="101"/>
      <c r="LT78" s="101"/>
      <c r="LU78" s="101"/>
      <c r="LV78" s="101"/>
      <c r="LW78" s="101"/>
      <c r="LX78" s="101"/>
      <c r="LY78" s="101"/>
      <c r="LZ78" s="101"/>
      <c r="MA78" s="101"/>
      <c r="MB78" s="101"/>
      <c r="MC78" s="101"/>
      <c r="MD78" s="101"/>
    </row>
    <row r="79" spans="1:342" s="14" customFormat="1" ht="11.25" customHeight="1" x14ac:dyDescent="0.15">
      <c r="A79" s="183">
        <v>252280.95999999999</v>
      </c>
      <c r="B79" s="184"/>
      <c r="C79" s="141" t="s">
        <v>18</v>
      </c>
      <c r="D79" s="142"/>
      <c r="E79" s="142"/>
      <c r="F79" s="142"/>
      <c r="G79" s="142"/>
      <c r="H79" s="142"/>
      <c r="I79" s="143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  <c r="GB79" s="101"/>
      <c r="GC79" s="101"/>
      <c r="GD79" s="101"/>
      <c r="GE79" s="101"/>
      <c r="GF79" s="101"/>
      <c r="GG79" s="101"/>
      <c r="GH79" s="101"/>
      <c r="GI79" s="101"/>
      <c r="GJ79" s="101"/>
      <c r="GK79" s="101"/>
      <c r="GL79" s="101"/>
      <c r="GM79" s="101"/>
      <c r="GN79" s="101"/>
      <c r="GO79" s="101"/>
      <c r="GP79" s="101"/>
      <c r="GQ79" s="101"/>
      <c r="GR79" s="101"/>
      <c r="GS79" s="101"/>
      <c r="GT79" s="101"/>
      <c r="GU79" s="101"/>
      <c r="GV79" s="101"/>
      <c r="GW79" s="101"/>
      <c r="GX79" s="101"/>
      <c r="GY79" s="101"/>
      <c r="GZ79" s="101"/>
      <c r="HA79" s="101"/>
      <c r="HB79" s="101"/>
      <c r="HC79" s="101"/>
      <c r="HD79" s="101"/>
      <c r="HE79" s="101"/>
      <c r="HF79" s="101"/>
      <c r="HG79" s="101"/>
      <c r="HH79" s="101"/>
      <c r="HI79" s="101"/>
      <c r="HJ79" s="101"/>
      <c r="HK79" s="101"/>
      <c r="HL79" s="101"/>
      <c r="HM79" s="101"/>
      <c r="HN79" s="101"/>
      <c r="HO79" s="101"/>
      <c r="HP79" s="101"/>
      <c r="HQ79" s="101"/>
      <c r="HR79" s="101"/>
      <c r="HS79" s="101"/>
      <c r="HT79" s="101"/>
      <c r="HU79" s="101"/>
      <c r="HV79" s="101"/>
      <c r="HW79" s="101"/>
      <c r="HX79" s="101"/>
      <c r="HY79" s="101"/>
      <c r="HZ79" s="101"/>
      <c r="IA79" s="101"/>
      <c r="IB79" s="101"/>
      <c r="IC79" s="101"/>
      <c r="ID79" s="101"/>
      <c r="IE79" s="101"/>
      <c r="IF79" s="101"/>
      <c r="IG79" s="101"/>
      <c r="IH79" s="101"/>
      <c r="II79" s="101"/>
      <c r="IJ79" s="101"/>
      <c r="IK79" s="101"/>
      <c r="IL79" s="101"/>
      <c r="IM79" s="101"/>
      <c r="IN79" s="101"/>
      <c r="IO79" s="101"/>
      <c r="IP79" s="101"/>
      <c r="IQ79" s="101"/>
      <c r="IR79" s="101"/>
      <c r="IS79" s="101"/>
      <c r="IT79" s="101"/>
      <c r="IU79" s="101"/>
      <c r="IV79" s="101"/>
      <c r="IW79" s="101"/>
      <c r="IX79" s="101"/>
      <c r="IY79" s="101"/>
      <c r="IZ79" s="101"/>
      <c r="JA79" s="101"/>
      <c r="JB79" s="101"/>
      <c r="JC79" s="101"/>
      <c r="JD79" s="101"/>
      <c r="JE79" s="101"/>
      <c r="JF79" s="101"/>
      <c r="JG79" s="101"/>
      <c r="JH79" s="101"/>
      <c r="JI79" s="101"/>
      <c r="JJ79" s="101"/>
      <c r="JK79" s="101"/>
      <c r="JL79" s="101"/>
      <c r="JM79" s="101"/>
      <c r="JN79" s="101"/>
      <c r="JO79" s="101"/>
      <c r="JP79" s="101"/>
      <c r="JQ79" s="101"/>
      <c r="JR79" s="101"/>
      <c r="JS79" s="101"/>
      <c r="JT79" s="101"/>
      <c r="JU79" s="101"/>
      <c r="JV79" s="101"/>
      <c r="JW79" s="101"/>
      <c r="JX79" s="101"/>
      <c r="JY79" s="101"/>
      <c r="JZ79" s="101"/>
      <c r="KA79" s="101"/>
      <c r="KB79" s="101"/>
      <c r="KC79" s="101"/>
      <c r="KD79" s="101"/>
      <c r="KE79" s="101"/>
      <c r="KF79" s="101"/>
      <c r="KG79" s="101"/>
      <c r="KH79" s="101"/>
      <c r="KI79" s="101"/>
      <c r="KJ79" s="101"/>
      <c r="KK79" s="101"/>
      <c r="KL79" s="101"/>
      <c r="KM79" s="101"/>
      <c r="KN79" s="101"/>
      <c r="KO79" s="101"/>
      <c r="KP79" s="101"/>
      <c r="KQ79" s="101"/>
      <c r="KR79" s="101"/>
      <c r="KS79" s="101"/>
      <c r="KT79" s="101"/>
      <c r="KU79" s="101"/>
      <c r="KV79" s="101"/>
      <c r="KW79" s="101"/>
      <c r="KX79" s="101"/>
      <c r="KY79" s="101"/>
      <c r="KZ79" s="101"/>
      <c r="LA79" s="101"/>
      <c r="LB79" s="101"/>
      <c r="LC79" s="101"/>
      <c r="LD79" s="101"/>
      <c r="LE79" s="101"/>
      <c r="LF79" s="101"/>
      <c r="LG79" s="101"/>
      <c r="LH79" s="101"/>
      <c r="LI79" s="101"/>
      <c r="LJ79" s="101"/>
      <c r="LK79" s="101"/>
      <c r="LL79" s="101"/>
      <c r="LM79" s="101"/>
      <c r="LN79" s="101"/>
      <c r="LO79" s="101"/>
      <c r="LP79" s="101"/>
      <c r="LQ79" s="101"/>
      <c r="LR79" s="101"/>
      <c r="LS79" s="101"/>
      <c r="LT79" s="101"/>
      <c r="LU79" s="101"/>
      <c r="LV79" s="101"/>
      <c r="LW79" s="101"/>
      <c r="LX79" s="101"/>
      <c r="LY79" s="101"/>
      <c r="LZ79" s="101"/>
      <c r="MA79" s="101"/>
      <c r="MB79" s="101"/>
      <c r="MC79" s="101"/>
      <c r="MD79" s="101"/>
    </row>
    <row r="80" spans="1:342" x14ac:dyDescent="0.15">
      <c r="A80" s="12" t="s">
        <v>23</v>
      </c>
      <c r="B80" s="13"/>
      <c r="C80" s="13"/>
      <c r="D80" s="13"/>
      <c r="E80" s="13"/>
      <c r="F80" s="13"/>
      <c r="G80" s="13"/>
      <c r="H80" s="144">
        <f>SUM(A82:'Расходы'!B90)</f>
        <v>61849.16</v>
      </c>
      <c r="I80" s="145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0"/>
      <c r="EN80" s="100"/>
      <c r="EO80" s="100"/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100"/>
      <c r="IS80" s="100"/>
      <c r="IT80" s="100"/>
      <c r="IU80" s="100"/>
      <c r="IV80" s="100"/>
      <c r="IW80" s="100"/>
      <c r="IX80" s="100"/>
      <c r="IY80" s="100"/>
      <c r="IZ80" s="100"/>
      <c r="JA80" s="100"/>
      <c r="JB80" s="100"/>
      <c r="JC80" s="100"/>
      <c r="JD80" s="100"/>
      <c r="JE80" s="100"/>
      <c r="JF80" s="100"/>
      <c r="JG80" s="100"/>
      <c r="JH80" s="100"/>
      <c r="JI80" s="100"/>
      <c r="JJ80" s="100"/>
      <c r="JK80" s="100"/>
      <c r="JL80" s="100"/>
      <c r="JM80" s="100"/>
      <c r="JN80" s="100"/>
      <c r="JO80" s="100"/>
      <c r="JP80" s="100"/>
      <c r="JQ80" s="100"/>
      <c r="JR80" s="100"/>
      <c r="JS80" s="100"/>
      <c r="JT80" s="100"/>
      <c r="JU80" s="100"/>
      <c r="JV80" s="100"/>
      <c r="JW80" s="100"/>
      <c r="JX80" s="100"/>
      <c r="JY80" s="100"/>
      <c r="JZ80" s="100"/>
      <c r="KA80" s="100"/>
      <c r="KB80" s="100"/>
      <c r="KC80" s="100"/>
      <c r="KD80" s="100"/>
      <c r="KE80" s="100"/>
      <c r="KF80" s="100"/>
      <c r="KG80" s="100"/>
      <c r="KH80" s="100"/>
      <c r="KI80" s="100"/>
      <c r="KJ80" s="100"/>
      <c r="KK80" s="100"/>
      <c r="KL80" s="100"/>
      <c r="KM80" s="100"/>
      <c r="KN80" s="100"/>
      <c r="KO80" s="100"/>
      <c r="KP80" s="100"/>
      <c r="KQ80" s="100"/>
      <c r="KR80" s="100"/>
      <c r="KS80" s="100"/>
      <c r="KT80" s="100"/>
      <c r="KU80" s="100"/>
      <c r="KV80" s="100"/>
      <c r="KW80" s="100"/>
      <c r="KX80" s="100"/>
      <c r="KY80" s="100"/>
      <c r="KZ80" s="100"/>
      <c r="LA80" s="100"/>
      <c r="LB80" s="100"/>
      <c r="LC80" s="100"/>
      <c r="LD80" s="100"/>
      <c r="LE80" s="100"/>
      <c r="LF80" s="100"/>
      <c r="LG80" s="100"/>
      <c r="LH80" s="100"/>
      <c r="LI80" s="100"/>
      <c r="LJ80" s="100"/>
      <c r="LK80" s="100"/>
      <c r="LL80" s="100"/>
      <c r="LM80" s="100"/>
      <c r="LN80" s="100"/>
      <c r="LO80" s="100"/>
      <c r="LP80" s="100"/>
      <c r="LQ80" s="100"/>
      <c r="LR80" s="100"/>
      <c r="LS80" s="100"/>
      <c r="LT80" s="100"/>
      <c r="LU80" s="100"/>
      <c r="LV80" s="100"/>
      <c r="LW80" s="100"/>
      <c r="LX80" s="100"/>
      <c r="LY80" s="100"/>
      <c r="LZ80" s="100"/>
      <c r="MA80" s="100"/>
      <c r="MB80" s="100"/>
      <c r="MC80" s="100"/>
      <c r="MD80" s="100"/>
    </row>
    <row r="81" spans="1:9" ht="24.75" customHeight="1" x14ac:dyDescent="0.15">
      <c r="A81" s="92"/>
      <c r="B81" s="93"/>
      <c r="C81" s="132" t="s">
        <v>312</v>
      </c>
      <c r="D81" s="133"/>
      <c r="E81" s="133"/>
      <c r="F81" s="133"/>
      <c r="G81" s="133"/>
      <c r="H81" s="133"/>
      <c r="I81" s="134"/>
    </row>
    <row r="82" spans="1:9" ht="14.25" customHeight="1" x14ac:dyDescent="0.15">
      <c r="A82" s="18"/>
      <c r="B82" s="20"/>
      <c r="C82" s="132" t="s">
        <v>376</v>
      </c>
      <c r="D82" s="133"/>
      <c r="E82" s="133"/>
      <c r="F82" s="133"/>
      <c r="G82" s="133"/>
      <c r="H82" s="133"/>
      <c r="I82" s="134"/>
    </row>
    <row r="83" spans="1:9" ht="14.25" customHeight="1" x14ac:dyDescent="0.15">
      <c r="A83" s="18"/>
      <c r="B83" s="20"/>
      <c r="C83" s="132" t="s">
        <v>377</v>
      </c>
      <c r="D83" s="133"/>
      <c r="E83" s="133"/>
      <c r="F83" s="133"/>
      <c r="G83" s="133"/>
      <c r="H83" s="133"/>
      <c r="I83" s="134"/>
    </row>
    <row r="84" spans="1:9" ht="14.25" customHeight="1" x14ac:dyDescent="0.15">
      <c r="A84" s="18"/>
      <c r="B84" s="20"/>
      <c r="C84" s="132" t="s">
        <v>378</v>
      </c>
      <c r="D84" s="133"/>
      <c r="E84" s="133"/>
      <c r="F84" s="133"/>
      <c r="G84" s="133"/>
      <c r="H84" s="133"/>
      <c r="I84" s="134"/>
    </row>
    <row r="85" spans="1:9" ht="15" customHeight="1" x14ac:dyDescent="0.15">
      <c r="A85" s="18"/>
      <c r="B85" s="20"/>
      <c r="C85" s="132" t="s">
        <v>379</v>
      </c>
      <c r="D85" s="133"/>
      <c r="E85" s="133"/>
      <c r="F85" s="133"/>
      <c r="G85" s="133"/>
      <c r="H85" s="133"/>
      <c r="I85" s="134"/>
    </row>
    <row r="86" spans="1:9" ht="16.5" customHeight="1" x14ac:dyDescent="0.15">
      <c r="A86" s="18"/>
      <c r="B86" s="20"/>
      <c r="C86" s="182" t="s">
        <v>87</v>
      </c>
      <c r="D86" s="133"/>
      <c r="E86" s="133"/>
      <c r="F86" s="133"/>
      <c r="G86" s="133"/>
      <c r="H86" s="133"/>
      <c r="I86" s="134"/>
    </row>
    <row r="87" spans="1:9" ht="16.5" customHeight="1" x14ac:dyDescent="0.15">
      <c r="A87" s="18">
        <v>35000</v>
      </c>
      <c r="B87" s="20"/>
      <c r="C87" s="132" t="s">
        <v>380</v>
      </c>
      <c r="D87" s="133"/>
      <c r="E87" s="133"/>
      <c r="F87" s="133"/>
      <c r="G87" s="133"/>
      <c r="H87" s="133"/>
      <c r="I87" s="134"/>
    </row>
    <row r="88" spans="1:9" ht="12" customHeight="1" x14ac:dyDescent="0.15">
      <c r="A88" s="18">
        <v>24335.52</v>
      </c>
      <c r="B88" s="20"/>
      <c r="C88" s="132" t="s">
        <v>31</v>
      </c>
      <c r="D88" s="133"/>
      <c r="E88" s="133"/>
      <c r="F88" s="133"/>
      <c r="G88" s="133"/>
      <c r="H88" s="133"/>
      <c r="I88" s="134"/>
    </row>
    <row r="89" spans="1:9" ht="13.5" customHeight="1" x14ac:dyDescent="0.15">
      <c r="A89" s="18">
        <v>35.6</v>
      </c>
      <c r="B89" s="20"/>
      <c r="C89" s="132" t="s">
        <v>88</v>
      </c>
      <c r="D89" s="133"/>
      <c r="E89" s="133"/>
      <c r="F89" s="133"/>
      <c r="G89" s="133"/>
      <c r="H89" s="133"/>
      <c r="I89" s="134"/>
    </row>
    <row r="90" spans="1:9" x14ac:dyDescent="0.15">
      <c r="A90" s="179">
        <v>2478.04</v>
      </c>
      <c r="B90" s="180"/>
      <c r="C90" s="141" t="s">
        <v>18</v>
      </c>
      <c r="D90" s="142"/>
      <c r="E90" s="142"/>
      <c r="F90" s="142"/>
      <c r="G90" s="142"/>
      <c r="H90" s="142"/>
      <c r="I90" s="143"/>
    </row>
    <row r="91" spans="1:9" x14ac:dyDescent="0.15">
      <c r="A91" s="12" t="s">
        <v>24</v>
      </c>
      <c r="B91" s="13"/>
      <c r="C91" s="13"/>
      <c r="D91" s="13"/>
      <c r="E91" s="13"/>
      <c r="F91" s="13"/>
      <c r="G91" s="13"/>
      <c r="H91" s="144">
        <f>SUM(A94:B96)</f>
        <v>44147.53</v>
      </c>
      <c r="I91" s="181"/>
    </row>
    <row r="92" spans="1:9" ht="15.75" customHeight="1" x14ac:dyDescent="0.15">
      <c r="A92" s="29"/>
      <c r="B92" s="30"/>
      <c r="C92" s="132" t="s">
        <v>131</v>
      </c>
      <c r="D92" s="133"/>
      <c r="E92" s="133"/>
      <c r="F92" s="133"/>
      <c r="G92" s="133"/>
      <c r="H92" s="133"/>
      <c r="I92" s="134"/>
    </row>
    <row r="93" spans="1:9" ht="15.75" customHeight="1" x14ac:dyDescent="0.15">
      <c r="A93" s="29"/>
      <c r="B93" s="30"/>
      <c r="C93" s="132" t="s">
        <v>375</v>
      </c>
      <c r="D93" s="133"/>
      <c r="E93" s="133"/>
      <c r="F93" s="133"/>
      <c r="G93" s="133"/>
      <c r="H93" s="133"/>
      <c r="I93" s="134"/>
    </row>
    <row r="94" spans="1:9" ht="15" customHeight="1" x14ac:dyDescent="0.15">
      <c r="A94" s="115">
        <v>8173.6</v>
      </c>
      <c r="B94" s="30"/>
      <c r="C94" s="132" t="s">
        <v>132</v>
      </c>
      <c r="D94" s="133"/>
      <c r="E94" s="133"/>
      <c r="F94" s="133"/>
      <c r="G94" s="133"/>
      <c r="H94" s="133"/>
      <c r="I94" s="134"/>
    </row>
    <row r="95" spans="1:9" ht="15" customHeight="1" x14ac:dyDescent="0.15">
      <c r="A95" s="18">
        <v>25.41</v>
      </c>
      <c r="B95" s="30"/>
      <c r="C95" s="132" t="s">
        <v>89</v>
      </c>
      <c r="D95" s="133"/>
      <c r="E95" s="133"/>
      <c r="F95" s="133"/>
      <c r="G95" s="133"/>
      <c r="H95" s="133"/>
      <c r="I95" s="134"/>
    </row>
    <row r="96" spans="1:9" x14ac:dyDescent="0.15">
      <c r="A96" s="179">
        <v>35948.519999999997</v>
      </c>
      <c r="B96" s="180"/>
      <c r="C96" s="141" t="s">
        <v>18</v>
      </c>
      <c r="D96" s="142"/>
      <c r="E96" s="142"/>
      <c r="F96" s="142"/>
      <c r="G96" s="142"/>
      <c r="H96" s="142"/>
      <c r="I96" s="143"/>
    </row>
    <row r="97" spans="1:9" s="14" customFormat="1" x14ac:dyDescent="0.15">
      <c r="A97" s="89"/>
      <c r="B97" s="90"/>
      <c r="C97" s="91" t="s">
        <v>84</v>
      </c>
      <c r="D97" s="91"/>
      <c r="E97" s="91"/>
      <c r="F97" s="91"/>
      <c r="G97" s="91"/>
      <c r="H97" s="91"/>
      <c r="I97" s="90"/>
    </row>
    <row r="98" spans="1:9" x14ac:dyDescent="0.15">
      <c r="A98" s="81">
        <v>115.5</v>
      </c>
      <c r="B98" s="80"/>
      <c r="C98" s="79" t="s">
        <v>27</v>
      </c>
      <c r="D98" s="79"/>
      <c r="E98" s="79"/>
      <c r="F98" s="79"/>
      <c r="G98" s="79"/>
      <c r="H98" s="79"/>
      <c r="I98" s="80"/>
    </row>
    <row r="99" spans="1:9" x14ac:dyDescent="0.15">
      <c r="A99" s="131">
        <v>9000</v>
      </c>
      <c r="B99" s="127"/>
      <c r="C99" s="127" t="s">
        <v>383</v>
      </c>
      <c r="D99" s="127"/>
      <c r="E99" s="127"/>
      <c r="F99" s="127"/>
      <c r="G99" s="127"/>
      <c r="H99" s="127"/>
      <c r="I99" s="128"/>
    </row>
    <row r="100" spans="1:9" x14ac:dyDescent="0.15">
      <c r="A100" s="12" t="s">
        <v>25</v>
      </c>
      <c r="B100" s="13"/>
      <c r="C100" s="13"/>
      <c r="D100" s="13"/>
      <c r="E100" s="13"/>
      <c r="F100" s="13"/>
      <c r="G100" s="13"/>
      <c r="H100" s="144">
        <f>SUM(A101:B105)</f>
        <v>266361.24000000005</v>
      </c>
      <c r="I100" s="145"/>
    </row>
    <row r="101" spans="1:9" x14ac:dyDescent="0.15">
      <c r="A101" s="179">
        <v>247854.27</v>
      </c>
      <c r="B101" s="180"/>
      <c r="C101" s="141" t="s">
        <v>26</v>
      </c>
      <c r="D101" s="142"/>
      <c r="E101" s="142"/>
      <c r="F101" s="142"/>
      <c r="G101" s="142"/>
      <c r="H101" s="142"/>
      <c r="I101" s="143"/>
    </row>
    <row r="102" spans="1:9" x14ac:dyDescent="0.15">
      <c r="A102" s="179">
        <v>2553.63</v>
      </c>
      <c r="B102" s="180"/>
      <c r="C102" s="141" t="s">
        <v>27</v>
      </c>
      <c r="D102" s="142"/>
      <c r="E102" s="142"/>
      <c r="F102" s="142"/>
      <c r="G102" s="142"/>
      <c r="H102" s="142"/>
      <c r="I102" s="143"/>
    </row>
    <row r="103" spans="1:9" x14ac:dyDescent="0.15">
      <c r="A103" s="129">
        <v>8000</v>
      </c>
      <c r="B103" s="130"/>
      <c r="C103" s="126" t="s">
        <v>381</v>
      </c>
      <c r="D103" s="127"/>
      <c r="E103" s="127"/>
      <c r="F103" s="127"/>
      <c r="G103" s="127"/>
      <c r="H103" s="127"/>
      <c r="I103" s="128"/>
    </row>
    <row r="104" spans="1:9" x14ac:dyDescent="0.15">
      <c r="A104" s="118">
        <v>7800</v>
      </c>
      <c r="B104" s="119"/>
      <c r="C104" s="120" t="s">
        <v>382</v>
      </c>
      <c r="D104" s="116"/>
      <c r="E104" s="116"/>
      <c r="F104" s="116"/>
      <c r="G104" s="116"/>
      <c r="H104" s="116"/>
      <c r="I104" s="117"/>
    </row>
    <row r="105" spans="1:9" x14ac:dyDescent="0.15">
      <c r="A105" s="76">
        <v>153.34</v>
      </c>
      <c r="B105" s="77"/>
      <c r="C105" s="73" t="s">
        <v>90</v>
      </c>
      <c r="D105" s="74"/>
      <c r="E105" s="74"/>
      <c r="F105" s="74"/>
      <c r="G105" s="74"/>
      <c r="H105" s="74"/>
      <c r="I105" s="75"/>
    </row>
    <row r="106" spans="1:9" x14ac:dyDescent="0.15">
      <c r="I106" s="19"/>
    </row>
    <row r="107" spans="1:9" x14ac:dyDescent="0.15">
      <c r="A107" s="19"/>
      <c r="I107" s="19"/>
    </row>
    <row r="108" spans="1:9" x14ac:dyDescent="0.15">
      <c r="A108" s="19"/>
    </row>
  </sheetData>
  <mergeCells count="79">
    <mergeCell ref="A79:B79"/>
    <mergeCell ref="A55:B55"/>
    <mergeCell ref="H23:I23"/>
    <mergeCell ref="C27:I27"/>
    <mergeCell ref="A29:B29"/>
    <mergeCell ref="A24:B24"/>
    <mergeCell ref="A27:B27"/>
    <mergeCell ref="C42:I42"/>
    <mergeCell ref="C71:I71"/>
    <mergeCell ref="A65:B65"/>
    <mergeCell ref="C65:I65"/>
    <mergeCell ref="A67:B67"/>
    <mergeCell ref="C69:I69"/>
    <mergeCell ref="C24:I24"/>
    <mergeCell ref="C44:I44"/>
    <mergeCell ref="A102:B102"/>
    <mergeCell ref="C102:I102"/>
    <mergeCell ref="H100:I100"/>
    <mergeCell ref="A101:B101"/>
    <mergeCell ref="C101:I101"/>
    <mergeCell ref="A96:B96"/>
    <mergeCell ref="C96:I96"/>
    <mergeCell ref="C82:I82"/>
    <mergeCell ref="A90:B90"/>
    <mergeCell ref="C90:I90"/>
    <mergeCell ref="H91:I91"/>
    <mergeCell ref="C92:I92"/>
    <mergeCell ref="C86:I86"/>
    <mergeCell ref="C88:I88"/>
    <mergeCell ref="C89:I89"/>
    <mergeCell ref="C95:I95"/>
    <mergeCell ref="C94:I94"/>
    <mergeCell ref="C85:I85"/>
    <mergeCell ref="C93:I93"/>
    <mergeCell ref="C83:I83"/>
    <mergeCell ref="H19:I19"/>
    <mergeCell ref="H66:I66"/>
    <mergeCell ref="C64:I64"/>
    <mergeCell ref="C79:I79"/>
    <mergeCell ref="C72:I72"/>
    <mergeCell ref="C33:I33"/>
    <mergeCell ref="H28:I28"/>
    <mergeCell ref="C34:I34"/>
    <mergeCell ref="C55:I55"/>
    <mergeCell ref="H62:I62"/>
    <mergeCell ref="C67:I67"/>
    <mergeCell ref="A21:G21"/>
    <mergeCell ref="H21:I21"/>
    <mergeCell ref="A20:G20"/>
    <mergeCell ref="H20:I20"/>
    <mergeCell ref="A22:I22"/>
    <mergeCell ref="A16:G16"/>
    <mergeCell ref="H17:I17"/>
    <mergeCell ref="A1:I1"/>
    <mergeCell ref="A2:A11"/>
    <mergeCell ref="B2:B11"/>
    <mergeCell ref="C2:C11"/>
    <mergeCell ref="D2:I7"/>
    <mergeCell ref="C43:I43"/>
    <mergeCell ref="H80:I80"/>
    <mergeCell ref="C70:I70"/>
    <mergeCell ref="C45:I45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C84:I84"/>
    <mergeCell ref="C87:I87"/>
    <mergeCell ref="C81:I81"/>
    <mergeCell ref="C63:I63"/>
    <mergeCell ref="C68:I6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B38" sqref="B38"/>
    </sheetView>
  </sheetViews>
  <sheetFormatPr defaultRowHeight="15" x14ac:dyDescent="0.25"/>
  <cols>
    <col min="1" max="1" width="18.42578125" style="38" customWidth="1"/>
    <col min="2" max="2" width="54.140625" style="67" customWidth="1"/>
    <col min="3" max="3" width="44.5703125" style="67" customWidth="1"/>
    <col min="4" max="4" width="22" style="38" customWidth="1"/>
    <col min="5" max="5" width="44.7109375" style="38" customWidth="1"/>
    <col min="6" max="16384" width="9.140625" style="38"/>
  </cols>
  <sheetData>
    <row r="1" spans="1:21" ht="15.75" x14ac:dyDescent="0.25">
      <c r="A1" s="37" t="s">
        <v>2</v>
      </c>
      <c r="B1" s="39" t="s">
        <v>10</v>
      </c>
      <c r="C1" s="37" t="s">
        <v>0</v>
      </c>
      <c r="D1" s="54" t="s">
        <v>1</v>
      </c>
      <c r="E1" s="37" t="s">
        <v>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x14ac:dyDescent="0.25">
      <c r="A2" s="38" t="s">
        <v>384</v>
      </c>
      <c r="B2" s="67" t="s">
        <v>385</v>
      </c>
      <c r="C2" s="38" t="s">
        <v>67</v>
      </c>
      <c r="D2" s="38">
        <v>500</v>
      </c>
      <c r="E2" s="38">
        <v>460.25</v>
      </c>
    </row>
    <row r="3" spans="1:21" x14ac:dyDescent="0.25">
      <c r="A3" s="38" t="s">
        <v>386</v>
      </c>
      <c r="B3" s="67" t="s">
        <v>387</v>
      </c>
      <c r="C3" s="38" t="s">
        <v>73</v>
      </c>
      <c r="D3" s="38">
        <v>300</v>
      </c>
      <c r="E3" s="38">
        <v>282.14999999999998</v>
      </c>
    </row>
    <row r="4" spans="1:21" x14ac:dyDescent="0.25">
      <c r="A4" s="38" t="s">
        <v>388</v>
      </c>
      <c r="B4" s="67" t="s">
        <v>389</v>
      </c>
      <c r="C4" s="38" t="s">
        <v>67</v>
      </c>
      <c r="D4" s="38">
        <v>300</v>
      </c>
      <c r="E4" s="38">
        <v>276.14999999999998</v>
      </c>
    </row>
    <row r="5" spans="1:21" x14ac:dyDescent="0.25">
      <c r="A5" s="38" t="s">
        <v>390</v>
      </c>
      <c r="B5" s="67" t="s">
        <v>391</v>
      </c>
      <c r="C5" s="38" t="s">
        <v>63</v>
      </c>
      <c r="D5" s="38">
        <v>300</v>
      </c>
      <c r="E5" s="38">
        <v>276.14999999999998</v>
      </c>
    </row>
    <row r="6" spans="1:21" x14ac:dyDescent="0.25">
      <c r="A6" s="38" t="s">
        <v>392</v>
      </c>
      <c r="B6" s="67" t="s">
        <v>393</v>
      </c>
      <c r="C6" s="38" t="s">
        <v>66</v>
      </c>
      <c r="D6" s="38">
        <v>100</v>
      </c>
      <c r="E6" s="38">
        <v>92.05</v>
      </c>
    </row>
    <row r="7" spans="1:21" x14ac:dyDescent="0.25">
      <c r="A7" s="38" t="s">
        <v>394</v>
      </c>
      <c r="B7" s="67" t="s">
        <v>314</v>
      </c>
      <c r="C7" s="38" t="s">
        <v>67</v>
      </c>
      <c r="D7" s="38">
        <v>300</v>
      </c>
      <c r="E7" s="38">
        <v>276.14999999999998</v>
      </c>
    </row>
    <row r="8" spans="1:21" x14ac:dyDescent="0.25">
      <c r="A8" s="38" t="s">
        <v>395</v>
      </c>
      <c r="B8" s="67" t="s">
        <v>396</v>
      </c>
      <c r="C8" s="38" t="s">
        <v>66</v>
      </c>
      <c r="D8" s="38">
        <v>13</v>
      </c>
      <c r="E8" s="38">
        <v>11.97</v>
      </c>
    </row>
    <row r="9" spans="1:21" x14ac:dyDescent="0.25">
      <c r="A9" s="38" t="s">
        <v>397</v>
      </c>
      <c r="B9" s="67" t="s">
        <v>325</v>
      </c>
      <c r="C9" s="38" t="s">
        <v>67</v>
      </c>
      <c r="D9" s="38">
        <v>200</v>
      </c>
      <c r="E9" s="38">
        <v>184.1</v>
      </c>
    </row>
    <row r="10" spans="1:21" x14ac:dyDescent="0.25">
      <c r="A10" s="38" t="s">
        <v>398</v>
      </c>
      <c r="B10" s="67" t="s">
        <v>399</v>
      </c>
      <c r="C10" s="38" t="s">
        <v>66</v>
      </c>
      <c r="D10" s="38">
        <v>150</v>
      </c>
      <c r="E10" s="38">
        <v>138.07</v>
      </c>
    </row>
    <row r="11" spans="1:21" x14ac:dyDescent="0.25">
      <c r="A11" s="38" t="s">
        <v>400</v>
      </c>
      <c r="B11" s="67" t="s">
        <v>401</v>
      </c>
      <c r="C11" s="38" t="s">
        <v>66</v>
      </c>
      <c r="D11" s="38">
        <v>100</v>
      </c>
      <c r="E11" s="38">
        <v>92.05</v>
      </c>
    </row>
    <row r="12" spans="1:21" x14ac:dyDescent="0.25">
      <c r="A12" s="38" t="s">
        <v>402</v>
      </c>
      <c r="B12" s="67" t="s">
        <v>92</v>
      </c>
      <c r="C12" s="38" t="s">
        <v>66</v>
      </c>
      <c r="D12" s="38">
        <v>50</v>
      </c>
      <c r="E12" s="38">
        <v>46.02</v>
      </c>
    </row>
    <row r="13" spans="1:21" x14ac:dyDescent="0.25">
      <c r="A13" s="38" t="s">
        <v>403</v>
      </c>
      <c r="B13" s="67" t="s">
        <v>92</v>
      </c>
      <c r="C13" s="38" t="s">
        <v>66</v>
      </c>
      <c r="D13" s="38">
        <v>50</v>
      </c>
      <c r="E13" s="38">
        <v>46.02</v>
      </c>
    </row>
    <row r="14" spans="1:21" x14ac:dyDescent="0.25">
      <c r="A14" s="38" t="s">
        <v>404</v>
      </c>
      <c r="B14" s="67" t="s">
        <v>405</v>
      </c>
      <c r="C14" s="38" t="s">
        <v>66</v>
      </c>
      <c r="D14" s="38">
        <v>400</v>
      </c>
      <c r="E14" s="38">
        <v>368.2</v>
      </c>
    </row>
    <row r="15" spans="1:21" x14ac:dyDescent="0.25">
      <c r="A15" s="38" t="s">
        <v>406</v>
      </c>
      <c r="B15" s="67" t="s">
        <v>407</v>
      </c>
      <c r="C15" s="38" t="s">
        <v>67</v>
      </c>
      <c r="D15" s="38">
        <v>200</v>
      </c>
      <c r="E15" s="38">
        <v>184.1</v>
      </c>
    </row>
    <row r="16" spans="1:21" x14ac:dyDescent="0.25">
      <c r="A16" s="38" t="s">
        <v>408</v>
      </c>
      <c r="B16" s="67" t="s">
        <v>409</v>
      </c>
      <c r="C16" s="38" t="s">
        <v>66</v>
      </c>
      <c r="D16" s="38">
        <v>950</v>
      </c>
      <c r="E16" s="38">
        <v>874.47</v>
      </c>
    </row>
    <row r="17" spans="1:5" x14ac:dyDescent="0.25">
      <c r="A17" s="38" t="s">
        <v>410</v>
      </c>
      <c r="B17" s="67" t="s">
        <v>411</v>
      </c>
      <c r="C17" s="38" t="s">
        <v>67</v>
      </c>
      <c r="D17" s="38">
        <v>300</v>
      </c>
      <c r="E17" s="38">
        <v>276.14999999999998</v>
      </c>
    </row>
    <row r="18" spans="1:5" x14ac:dyDescent="0.25">
      <c r="A18" s="38" t="s">
        <v>412</v>
      </c>
      <c r="B18" s="67" t="s">
        <v>212</v>
      </c>
      <c r="C18" s="38" t="s">
        <v>67</v>
      </c>
      <c r="D18" s="38">
        <v>3000</v>
      </c>
      <c r="E18" s="38">
        <v>2761.5</v>
      </c>
    </row>
    <row r="19" spans="1:5" x14ac:dyDescent="0.25">
      <c r="A19" s="38" t="s">
        <v>413</v>
      </c>
      <c r="B19" s="67" t="s">
        <v>91</v>
      </c>
      <c r="C19" s="38" t="s">
        <v>73</v>
      </c>
      <c r="D19" s="38">
        <v>50</v>
      </c>
      <c r="E19" s="38">
        <v>47.02</v>
      </c>
    </row>
    <row r="20" spans="1:5" x14ac:dyDescent="0.25">
      <c r="A20" s="38" t="s">
        <v>414</v>
      </c>
      <c r="B20" s="67" t="s">
        <v>415</v>
      </c>
      <c r="C20" s="38" t="s">
        <v>67</v>
      </c>
      <c r="D20" s="38">
        <v>50</v>
      </c>
      <c r="E20" s="38">
        <v>46.02</v>
      </c>
    </row>
    <row r="21" spans="1:5" x14ac:dyDescent="0.25">
      <c r="A21" s="38" t="s">
        <v>416</v>
      </c>
      <c r="B21" s="67" t="s">
        <v>417</v>
      </c>
      <c r="C21" s="38" t="s">
        <v>67</v>
      </c>
      <c r="D21" s="38">
        <v>100</v>
      </c>
      <c r="E21" s="38">
        <v>92.05</v>
      </c>
    </row>
    <row r="22" spans="1:5" x14ac:dyDescent="0.25">
      <c r="A22" s="38" t="s">
        <v>418</v>
      </c>
      <c r="B22" s="67" t="s">
        <v>419</v>
      </c>
      <c r="C22" s="38" t="s">
        <v>66</v>
      </c>
      <c r="D22" s="38">
        <v>400</v>
      </c>
      <c r="E22" s="38">
        <v>368.2</v>
      </c>
    </row>
    <row r="23" spans="1:5" x14ac:dyDescent="0.25">
      <c r="A23" s="38" t="s">
        <v>420</v>
      </c>
      <c r="B23" s="67" t="s">
        <v>92</v>
      </c>
      <c r="C23" s="38" t="s">
        <v>66</v>
      </c>
      <c r="D23" s="38">
        <v>50</v>
      </c>
      <c r="E23" s="38">
        <v>46.02</v>
      </c>
    </row>
    <row r="24" spans="1:5" x14ac:dyDescent="0.25">
      <c r="A24" s="38" t="s">
        <v>421</v>
      </c>
      <c r="B24" s="67" t="s">
        <v>313</v>
      </c>
      <c r="C24" s="38" t="s">
        <v>66</v>
      </c>
      <c r="D24" s="38">
        <v>500</v>
      </c>
      <c r="E24" s="38">
        <v>460.25</v>
      </c>
    </row>
    <row r="25" spans="1:5" x14ac:dyDescent="0.25">
      <c r="A25" s="38" t="s">
        <v>422</v>
      </c>
      <c r="B25" s="67" t="s">
        <v>423</v>
      </c>
      <c r="C25" s="38" t="s">
        <v>67</v>
      </c>
      <c r="D25" s="38">
        <v>200</v>
      </c>
      <c r="E25" s="38">
        <v>184.1</v>
      </c>
    </row>
    <row r="26" spans="1:5" x14ac:dyDescent="0.25">
      <c r="A26" s="38" t="s">
        <v>424</v>
      </c>
      <c r="B26" s="67" t="s">
        <v>425</v>
      </c>
      <c r="C26" s="38" t="s">
        <v>67</v>
      </c>
      <c r="D26" s="38">
        <v>50</v>
      </c>
      <c r="E26" s="38">
        <v>46.02</v>
      </c>
    </row>
    <row r="27" spans="1:5" x14ac:dyDescent="0.25">
      <c r="A27" s="38" t="s">
        <v>426</v>
      </c>
      <c r="B27" s="67" t="s">
        <v>92</v>
      </c>
      <c r="C27" s="38" t="s">
        <v>66</v>
      </c>
      <c r="D27" s="38">
        <v>50</v>
      </c>
      <c r="E27" s="38">
        <v>46.02</v>
      </c>
    </row>
    <row r="28" spans="1:5" x14ac:dyDescent="0.25">
      <c r="A28" s="38" t="s">
        <v>427</v>
      </c>
      <c r="B28" s="67" t="s">
        <v>428</v>
      </c>
      <c r="C28" s="38" t="s">
        <v>66</v>
      </c>
      <c r="D28" s="38">
        <v>300</v>
      </c>
      <c r="E28" s="38">
        <v>276.14999999999998</v>
      </c>
    </row>
  </sheetData>
  <sortState ref="A2:E117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H11" sqref="H11"/>
    </sheetView>
  </sheetViews>
  <sheetFormatPr defaultRowHeight="15" x14ac:dyDescent="0.25"/>
  <cols>
    <col min="1" max="1" width="27.85546875" style="38" customWidth="1"/>
    <col min="2" max="2" width="48.7109375" style="38" customWidth="1"/>
    <col min="3" max="3" width="34.140625" style="67" customWidth="1"/>
    <col min="4" max="4" width="19" style="38" customWidth="1"/>
    <col min="5" max="5" width="43" style="38" customWidth="1"/>
    <col min="6" max="16384" width="9.140625" style="38"/>
  </cols>
  <sheetData>
    <row r="1" spans="1:20" x14ac:dyDescent="0.25">
      <c r="A1" s="37" t="s">
        <v>2</v>
      </c>
      <c r="B1" s="37" t="s">
        <v>12</v>
      </c>
      <c r="C1" s="37" t="s">
        <v>93</v>
      </c>
      <c r="D1" s="37" t="s">
        <v>1</v>
      </c>
      <c r="E1" s="37" t="s">
        <v>11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x14ac:dyDescent="0.25">
      <c r="A2" s="38" t="s">
        <v>431</v>
      </c>
      <c r="B2" s="38">
        <v>9928</v>
      </c>
      <c r="C2" s="38" t="s">
        <v>315</v>
      </c>
      <c r="D2" s="38">
        <v>500</v>
      </c>
      <c r="E2" s="38">
        <v>482.5</v>
      </c>
    </row>
    <row r="3" spans="1:20" x14ac:dyDescent="0.25">
      <c r="A3" s="38" t="s">
        <v>430</v>
      </c>
      <c r="B3" s="38">
        <v>7021</v>
      </c>
      <c r="C3" s="38" t="s">
        <v>83</v>
      </c>
      <c r="D3" s="38">
        <v>500</v>
      </c>
      <c r="E3" s="38">
        <v>482.5</v>
      </c>
    </row>
    <row r="4" spans="1:20" x14ac:dyDescent="0.25">
      <c r="A4" s="38" t="s">
        <v>429</v>
      </c>
      <c r="B4" s="38">
        <v>256</v>
      </c>
      <c r="C4" s="38" t="s">
        <v>83</v>
      </c>
      <c r="D4" s="38">
        <v>200</v>
      </c>
      <c r="E4" s="38">
        <v>193</v>
      </c>
    </row>
  </sheetData>
  <sortState ref="A2:E4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0"/>
  <sheetViews>
    <sheetView workbookViewId="0">
      <selection activeCell="D2" sqref="D2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77.8554687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36">
        <v>44774.306944444441</v>
      </c>
      <c r="B2">
        <v>7946</v>
      </c>
      <c r="C2">
        <v>2000</v>
      </c>
      <c r="D2">
        <v>1958</v>
      </c>
      <c r="E2" s="1" t="s">
        <v>6</v>
      </c>
    </row>
    <row r="3" spans="1:35" ht="15" x14ac:dyDescent="0.25">
      <c r="A3" s="36">
        <v>44774.345833333333</v>
      </c>
      <c r="B3">
        <v>446</v>
      </c>
      <c r="C3">
        <v>300</v>
      </c>
      <c r="D3">
        <v>293.7</v>
      </c>
      <c r="E3" s="1" t="s">
        <v>94</v>
      </c>
    </row>
    <row r="4" spans="1:35" ht="15" x14ac:dyDescent="0.25">
      <c r="A4" s="36">
        <v>44774.38958333333</v>
      </c>
      <c r="B4">
        <v>2669</v>
      </c>
      <c r="C4">
        <v>300</v>
      </c>
      <c r="D4">
        <v>293.7</v>
      </c>
      <c r="E4" s="1" t="s">
        <v>61</v>
      </c>
    </row>
    <row r="5" spans="1:35" ht="15" x14ac:dyDescent="0.25">
      <c r="A5" s="36">
        <v>44774.397916666669</v>
      </c>
      <c r="B5">
        <v>6160</v>
      </c>
      <c r="C5">
        <v>5000</v>
      </c>
      <c r="D5">
        <v>4895</v>
      </c>
      <c r="E5" s="1" t="s">
        <v>122</v>
      </c>
    </row>
    <row r="6" spans="1:35" ht="15" x14ac:dyDescent="0.25">
      <c r="A6" s="36">
        <v>44774.398611111108</v>
      </c>
      <c r="B6">
        <v>6160</v>
      </c>
      <c r="C6">
        <v>5000</v>
      </c>
      <c r="D6">
        <v>4895</v>
      </c>
      <c r="E6" s="1" t="s">
        <v>319</v>
      </c>
    </row>
    <row r="7" spans="1:35" ht="15" x14ac:dyDescent="0.25">
      <c r="A7" s="36">
        <v>44774.400000000001</v>
      </c>
      <c r="B7">
        <v>6160</v>
      </c>
      <c r="C7">
        <v>5000</v>
      </c>
      <c r="D7">
        <v>4895</v>
      </c>
      <c r="E7" s="1" t="s">
        <v>121</v>
      </c>
    </row>
    <row r="8" spans="1:35" ht="15" x14ac:dyDescent="0.25">
      <c r="A8" s="36">
        <v>44774.400694444441</v>
      </c>
      <c r="B8">
        <v>6160</v>
      </c>
      <c r="C8">
        <v>5000</v>
      </c>
      <c r="D8">
        <v>4895</v>
      </c>
      <c r="E8" s="1" t="s">
        <v>329</v>
      </c>
    </row>
    <row r="9" spans="1:35" ht="15" x14ac:dyDescent="0.25">
      <c r="A9" s="36">
        <v>44774.40625</v>
      </c>
      <c r="B9">
        <v>6160</v>
      </c>
      <c r="C9">
        <v>3000</v>
      </c>
      <c r="D9">
        <v>2937</v>
      </c>
      <c r="E9" s="1" t="s">
        <v>158</v>
      </c>
    </row>
    <row r="10" spans="1:35" ht="15" x14ac:dyDescent="0.25">
      <c r="A10" s="36">
        <v>44774.407638888886</v>
      </c>
      <c r="B10">
        <v>6160</v>
      </c>
      <c r="C10">
        <v>3000</v>
      </c>
      <c r="D10">
        <v>2937</v>
      </c>
      <c r="E10" s="1" t="s">
        <v>316</v>
      </c>
    </row>
    <row r="11" spans="1:35" ht="15" x14ac:dyDescent="0.25">
      <c r="A11" s="36">
        <v>44774.425000000003</v>
      </c>
      <c r="B11">
        <v>7599</v>
      </c>
      <c r="C11">
        <v>500</v>
      </c>
      <c r="D11">
        <v>489.5</v>
      </c>
      <c r="E11" s="1" t="s">
        <v>7</v>
      </c>
    </row>
    <row r="12" spans="1:35" ht="15" x14ac:dyDescent="0.25">
      <c r="A12" s="36">
        <v>44774.454861111109</v>
      </c>
      <c r="B12">
        <v>5052</v>
      </c>
      <c r="C12">
        <v>150</v>
      </c>
      <c r="D12">
        <v>146.1</v>
      </c>
      <c r="E12" s="1" t="s">
        <v>7</v>
      </c>
    </row>
    <row r="13" spans="1:35" ht="15" x14ac:dyDescent="0.25">
      <c r="A13" s="36">
        <v>44774.544444444444</v>
      </c>
      <c r="B13">
        <v>1556</v>
      </c>
      <c r="C13">
        <v>300</v>
      </c>
      <c r="D13">
        <v>293.7</v>
      </c>
      <c r="E13" s="1" t="s">
        <v>58</v>
      </c>
    </row>
    <row r="14" spans="1:35" ht="15" x14ac:dyDescent="0.25">
      <c r="A14" s="36">
        <v>44774.556250000001</v>
      </c>
      <c r="B14">
        <v>643</v>
      </c>
      <c r="C14">
        <v>500</v>
      </c>
      <c r="D14">
        <v>489.5</v>
      </c>
      <c r="E14" s="1" t="s">
        <v>122</v>
      </c>
    </row>
    <row r="15" spans="1:35" ht="15" x14ac:dyDescent="0.25">
      <c r="A15" s="36">
        <v>44774.556944444441</v>
      </c>
      <c r="B15">
        <v>643</v>
      </c>
      <c r="C15">
        <v>500</v>
      </c>
      <c r="D15">
        <v>489.5</v>
      </c>
      <c r="E15" s="1" t="s">
        <v>121</v>
      </c>
    </row>
    <row r="16" spans="1:35" ht="15" x14ac:dyDescent="0.25">
      <c r="A16" s="36">
        <v>44774.557638888888</v>
      </c>
      <c r="B16">
        <v>643</v>
      </c>
      <c r="C16">
        <v>500</v>
      </c>
      <c r="D16">
        <v>489.5</v>
      </c>
      <c r="E16" s="1" t="s">
        <v>158</v>
      </c>
    </row>
    <row r="17" spans="1:5" ht="15" x14ac:dyDescent="0.25">
      <c r="A17" s="36">
        <v>44774.558333333334</v>
      </c>
      <c r="B17">
        <v>643</v>
      </c>
      <c r="C17">
        <v>500</v>
      </c>
      <c r="D17">
        <v>489.5</v>
      </c>
      <c r="E17" s="1" t="s">
        <v>316</v>
      </c>
    </row>
    <row r="18" spans="1:5" ht="15" x14ac:dyDescent="0.25">
      <c r="A18" s="36">
        <v>44774.609027777777</v>
      </c>
      <c r="B18">
        <v>255</v>
      </c>
      <c r="C18">
        <v>100</v>
      </c>
      <c r="D18">
        <v>96.1</v>
      </c>
      <c r="E18" s="1" t="s">
        <v>7</v>
      </c>
    </row>
    <row r="19" spans="1:5" ht="15" x14ac:dyDescent="0.25">
      <c r="A19" s="36">
        <v>44774.68472222222</v>
      </c>
      <c r="B19">
        <v>2645</v>
      </c>
      <c r="C19">
        <v>2000</v>
      </c>
      <c r="D19">
        <v>1958</v>
      </c>
      <c r="E19" s="1" t="s">
        <v>208</v>
      </c>
    </row>
    <row r="20" spans="1:5" ht="15" x14ac:dyDescent="0.25">
      <c r="A20" s="36">
        <v>44774.76666666667</v>
      </c>
      <c r="B20">
        <v>5267</v>
      </c>
      <c r="C20">
        <v>100</v>
      </c>
      <c r="D20">
        <v>96.1</v>
      </c>
      <c r="E20" s="1" t="s">
        <v>7</v>
      </c>
    </row>
    <row r="21" spans="1:5" ht="15" x14ac:dyDescent="0.25">
      <c r="A21" s="36">
        <v>44774.872916666667</v>
      </c>
      <c r="B21">
        <v>1181</v>
      </c>
      <c r="C21">
        <v>500</v>
      </c>
      <c r="D21">
        <v>489.5</v>
      </c>
      <c r="E21" s="1" t="s">
        <v>7</v>
      </c>
    </row>
    <row r="22" spans="1:5" ht="15" x14ac:dyDescent="0.25">
      <c r="A22" s="36">
        <v>44774.927083333336</v>
      </c>
      <c r="B22">
        <v>818</v>
      </c>
      <c r="C22">
        <v>100</v>
      </c>
      <c r="D22">
        <v>96.1</v>
      </c>
      <c r="E22" s="1" t="s">
        <v>432</v>
      </c>
    </row>
    <row r="23" spans="1:5" ht="15" x14ac:dyDescent="0.25">
      <c r="A23" s="36">
        <v>44775.293749999997</v>
      </c>
      <c r="B23">
        <v>8781</v>
      </c>
      <c r="C23">
        <v>300</v>
      </c>
      <c r="D23">
        <v>293.7</v>
      </c>
      <c r="E23" s="1" t="s">
        <v>7</v>
      </c>
    </row>
    <row r="24" spans="1:5" ht="15" x14ac:dyDescent="0.25">
      <c r="A24" s="36">
        <v>44775.411111111112</v>
      </c>
      <c r="B24">
        <v>8202</v>
      </c>
      <c r="C24">
        <v>100</v>
      </c>
      <c r="D24">
        <v>96.1</v>
      </c>
      <c r="E24" s="1" t="s">
        <v>114</v>
      </c>
    </row>
    <row r="25" spans="1:5" ht="15" x14ac:dyDescent="0.25">
      <c r="A25" s="36">
        <v>44775.607638888891</v>
      </c>
      <c r="B25">
        <v>9691</v>
      </c>
      <c r="C25">
        <v>100</v>
      </c>
      <c r="D25">
        <v>96.1</v>
      </c>
      <c r="E25" s="1" t="s">
        <v>432</v>
      </c>
    </row>
    <row r="26" spans="1:5" ht="15" x14ac:dyDescent="0.25">
      <c r="A26" s="36">
        <v>44775.730555555558</v>
      </c>
      <c r="B26">
        <v>5493</v>
      </c>
      <c r="C26">
        <v>100</v>
      </c>
      <c r="D26">
        <v>96.1</v>
      </c>
      <c r="E26" s="1" t="s">
        <v>7</v>
      </c>
    </row>
    <row r="27" spans="1:5" ht="15" x14ac:dyDescent="0.25">
      <c r="A27" s="36">
        <v>44775.791666666664</v>
      </c>
      <c r="B27">
        <v>9733</v>
      </c>
      <c r="C27">
        <v>100</v>
      </c>
      <c r="D27">
        <v>96.1</v>
      </c>
      <c r="E27" s="1" t="s">
        <v>432</v>
      </c>
    </row>
    <row r="28" spans="1:5" ht="15" x14ac:dyDescent="0.25">
      <c r="A28" s="36">
        <v>44775.86041666667</v>
      </c>
      <c r="B28">
        <v>4611</v>
      </c>
      <c r="C28">
        <v>500</v>
      </c>
      <c r="D28">
        <v>489.5</v>
      </c>
      <c r="E28" s="1" t="s">
        <v>34</v>
      </c>
    </row>
    <row r="29" spans="1:5" ht="15" x14ac:dyDescent="0.25">
      <c r="A29" s="36">
        <v>44775.88958333333</v>
      </c>
      <c r="B29">
        <v>427</v>
      </c>
      <c r="C29">
        <v>500</v>
      </c>
      <c r="D29">
        <v>489.5</v>
      </c>
      <c r="E29" s="1" t="s">
        <v>7</v>
      </c>
    </row>
    <row r="30" spans="1:5" ht="15" x14ac:dyDescent="0.25">
      <c r="A30" s="36">
        <v>44776.288194444445</v>
      </c>
      <c r="B30">
        <v>255</v>
      </c>
      <c r="C30">
        <v>100</v>
      </c>
      <c r="D30">
        <v>96.1</v>
      </c>
      <c r="E30" s="1" t="s">
        <v>7</v>
      </c>
    </row>
    <row r="31" spans="1:5" ht="15" x14ac:dyDescent="0.25">
      <c r="A31" s="36">
        <v>44776.472916666666</v>
      </c>
      <c r="B31">
        <v>6627</v>
      </c>
      <c r="C31">
        <v>100</v>
      </c>
      <c r="D31">
        <v>96.1</v>
      </c>
      <c r="E31" s="1" t="s">
        <v>432</v>
      </c>
    </row>
    <row r="32" spans="1:5" ht="15" x14ac:dyDescent="0.25">
      <c r="A32" s="36">
        <v>44776.479861111111</v>
      </c>
      <c r="B32">
        <v>8474</v>
      </c>
      <c r="C32">
        <v>100</v>
      </c>
      <c r="D32">
        <v>96.1</v>
      </c>
      <c r="E32" s="1" t="s">
        <v>30</v>
      </c>
    </row>
    <row r="33" spans="1:5" ht="15" x14ac:dyDescent="0.25">
      <c r="A33" s="36">
        <v>44776.51458333333</v>
      </c>
      <c r="B33">
        <v>1975</v>
      </c>
      <c r="C33">
        <v>3000</v>
      </c>
      <c r="D33">
        <v>2937</v>
      </c>
      <c r="E33" s="1" t="s">
        <v>6</v>
      </c>
    </row>
    <row r="34" spans="1:5" ht="30" x14ac:dyDescent="0.25">
      <c r="A34" s="36">
        <v>44776.555555555555</v>
      </c>
      <c r="B34">
        <v>4240</v>
      </c>
      <c r="C34">
        <v>333</v>
      </c>
      <c r="D34">
        <v>326.01</v>
      </c>
      <c r="E34" s="72" t="s">
        <v>433</v>
      </c>
    </row>
    <row r="35" spans="1:5" ht="15" x14ac:dyDescent="0.25">
      <c r="A35" s="36">
        <v>44776.588888888888</v>
      </c>
      <c r="B35">
        <v>1274</v>
      </c>
      <c r="C35">
        <v>500</v>
      </c>
      <c r="D35">
        <v>489.5</v>
      </c>
      <c r="E35" s="1" t="s">
        <v>6</v>
      </c>
    </row>
    <row r="36" spans="1:5" ht="15" x14ac:dyDescent="0.25">
      <c r="A36" s="36">
        <v>44776.709027777775</v>
      </c>
      <c r="B36">
        <v>9906</v>
      </c>
      <c r="C36">
        <v>300</v>
      </c>
      <c r="D36">
        <v>293.7</v>
      </c>
      <c r="E36" s="1" t="s">
        <v>7</v>
      </c>
    </row>
    <row r="37" spans="1:5" ht="15" x14ac:dyDescent="0.25">
      <c r="A37" s="36">
        <v>44776.905555555553</v>
      </c>
      <c r="B37">
        <v>6627</v>
      </c>
      <c r="C37">
        <v>100</v>
      </c>
      <c r="D37">
        <v>96.1</v>
      </c>
      <c r="E37" s="1" t="s">
        <v>432</v>
      </c>
    </row>
    <row r="38" spans="1:5" ht="15" x14ac:dyDescent="0.25">
      <c r="A38" s="36">
        <v>44776.942361111112</v>
      </c>
      <c r="B38">
        <v>3301</v>
      </c>
      <c r="C38">
        <v>100</v>
      </c>
      <c r="D38">
        <v>96.1</v>
      </c>
      <c r="E38" s="1" t="s">
        <v>28</v>
      </c>
    </row>
    <row r="39" spans="1:5" ht="15" x14ac:dyDescent="0.25">
      <c r="A39" s="36">
        <v>44776.942361111112</v>
      </c>
      <c r="B39">
        <v>613</v>
      </c>
      <c r="C39">
        <v>100</v>
      </c>
      <c r="D39">
        <v>96.1</v>
      </c>
      <c r="E39" s="1" t="s">
        <v>30</v>
      </c>
    </row>
    <row r="40" spans="1:5" ht="15" x14ac:dyDescent="0.25">
      <c r="A40" s="36">
        <v>44777.385416666664</v>
      </c>
      <c r="B40">
        <v>1485</v>
      </c>
      <c r="C40">
        <v>100</v>
      </c>
      <c r="D40">
        <v>96.1</v>
      </c>
      <c r="E40" s="1" t="s">
        <v>7</v>
      </c>
    </row>
    <row r="41" spans="1:5" ht="15" x14ac:dyDescent="0.25">
      <c r="A41" s="36">
        <v>44777.509027777778</v>
      </c>
      <c r="B41">
        <v>6627</v>
      </c>
      <c r="C41">
        <v>100</v>
      </c>
      <c r="D41">
        <v>96.1</v>
      </c>
      <c r="E41" s="1" t="s">
        <v>432</v>
      </c>
    </row>
    <row r="42" spans="1:5" ht="15" x14ac:dyDescent="0.25">
      <c r="A42" s="36">
        <v>44777.65</v>
      </c>
      <c r="B42">
        <v>2754</v>
      </c>
      <c r="C42">
        <v>300</v>
      </c>
      <c r="D42">
        <v>293.7</v>
      </c>
      <c r="E42" s="1" t="s">
        <v>7</v>
      </c>
    </row>
    <row r="43" spans="1:5" ht="15" x14ac:dyDescent="0.25">
      <c r="A43" s="36">
        <v>44777.720138888886</v>
      </c>
      <c r="B43">
        <v>6718</v>
      </c>
      <c r="C43">
        <v>500</v>
      </c>
      <c r="D43">
        <v>489.5</v>
      </c>
      <c r="E43" s="1" t="s">
        <v>38</v>
      </c>
    </row>
    <row r="44" spans="1:5" ht="30" x14ac:dyDescent="0.25">
      <c r="A44" s="36">
        <v>44777.820138888892</v>
      </c>
      <c r="B44">
        <v>7961</v>
      </c>
      <c r="C44">
        <v>500</v>
      </c>
      <c r="D44">
        <v>489.5</v>
      </c>
      <c r="E44" s="72" t="s">
        <v>95</v>
      </c>
    </row>
    <row r="45" spans="1:5" ht="15" x14ac:dyDescent="0.25">
      <c r="A45" s="36">
        <v>44777.849305555559</v>
      </c>
      <c r="B45">
        <v>6436</v>
      </c>
      <c r="C45">
        <v>50</v>
      </c>
      <c r="D45">
        <v>46.1</v>
      </c>
      <c r="E45" s="1" t="s">
        <v>7</v>
      </c>
    </row>
    <row r="46" spans="1:5" ht="15" x14ac:dyDescent="0.25">
      <c r="A46" s="36">
        <v>44777.861805555556</v>
      </c>
      <c r="B46">
        <v>2362</v>
      </c>
      <c r="C46">
        <v>200</v>
      </c>
      <c r="D46">
        <v>195.8</v>
      </c>
      <c r="E46" s="1" t="s">
        <v>7</v>
      </c>
    </row>
    <row r="47" spans="1:5" ht="15" x14ac:dyDescent="0.25">
      <c r="A47" s="36">
        <v>44777.902777777781</v>
      </c>
      <c r="B47">
        <v>589</v>
      </c>
      <c r="C47">
        <v>300</v>
      </c>
      <c r="D47">
        <v>293.7</v>
      </c>
      <c r="E47" s="72" t="s">
        <v>36</v>
      </c>
    </row>
    <row r="48" spans="1:5" ht="15" x14ac:dyDescent="0.25">
      <c r="A48" s="36">
        <v>44777.917361111111</v>
      </c>
      <c r="B48">
        <v>7182</v>
      </c>
      <c r="C48">
        <v>300</v>
      </c>
      <c r="D48">
        <v>293.7</v>
      </c>
      <c r="E48" s="1" t="s">
        <v>319</v>
      </c>
    </row>
    <row r="49" spans="1:5" ht="15" x14ac:dyDescent="0.25">
      <c r="A49" s="36">
        <v>44777.945833333331</v>
      </c>
      <c r="B49">
        <v>5174</v>
      </c>
      <c r="C49">
        <v>400</v>
      </c>
      <c r="D49">
        <v>391.6</v>
      </c>
      <c r="E49" s="1" t="s">
        <v>434</v>
      </c>
    </row>
    <row r="50" spans="1:5" ht="15" x14ac:dyDescent="0.25">
      <c r="A50" s="36">
        <v>44778.356249999997</v>
      </c>
      <c r="B50">
        <v>7857</v>
      </c>
      <c r="C50">
        <v>300</v>
      </c>
      <c r="D50">
        <v>293.7</v>
      </c>
      <c r="E50" s="1" t="s">
        <v>7</v>
      </c>
    </row>
    <row r="51" spans="1:5" ht="15" x14ac:dyDescent="0.25">
      <c r="A51" s="36">
        <v>44778.46597222222</v>
      </c>
      <c r="B51">
        <v>383</v>
      </c>
      <c r="C51">
        <v>1000</v>
      </c>
      <c r="D51">
        <v>979</v>
      </c>
      <c r="E51" s="1" t="s">
        <v>6</v>
      </c>
    </row>
    <row r="52" spans="1:5" ht="15" x14ac:dyDescent="0.25">
      <c r="A52" s="36">
        <v>44778.466666666667</v>
      </c>
      <c r="B52">
        <v>6958</v>
      </c>
      <c r="C52">
        <v>500</v>
      </c>
      <c r="D52">
        <v>489.5</v>
      </c>
      <c r="E52" s="1" t="s">
        <v>432</v>
      </c>
    </row>
    <row r="53" spans="1:5" ht="30" x14ac:dyDescent="0.25">
      <c r="A53" s="36">
        <v>44778.524305555555</v>
      </c>
      <c r="B53">
        <v>486</v>
      </c>
      <c r="C53">
        <v>1</v>
      </c>
      <c r="D53">
        <v>-2.9</v>
      </c>
      <c r="E53" s="72" t="s">
        <v>435</v>
      </c>
    </row>
    <row r="54" spans="1:5" ht="15" x14ac:dyDescent="0.25">
      <c r="A54" s="36">
        <v>44778.554861111108</v>
      </c>
      <c r="B54">
        <v>2865</v>
      </c>
      <c r="C54">
        <v>1000</v>
      </c>
      <c r="D54">
        <v>979</v>
      </c>
      <c r="E54" s="1" t="s">
        <v>30</v>
      </c>
    </row>
    <row r="55" spans="1:5" ht="15" x14ac:dyDescent="0.25">
      <c r="A55" s="36">
        <v>44778.637499999997</v>
      </c>
      <c r="B55">
        <v>4021</v>
      </c>
      <c r="C55">
        <v>100</v>
      </c>
      <c r="D55">
        <v>96.1</v>
      </c>
      <c r="E55" s="1" t="s">
        <v>7</v>
      </c>
    </row>
    <row r="56" spans="1:5" ht="15" x14ac:dyDescent="0.25">
      <c r="A56" s="36">
        <v>44778.786111111112</v>
      </c>
      <c r="B56">
        <v>9143</v>
      </c>
      <c r="C56">
        <v>100</v>
      </c>
      <c r="D56">
        <v>96.1</v>
      </c>
      <c r="E56" s="1" t="s">
        <v>7</v>
      </c>
    </row>
    <row r="57" spans="1:5" ht="15" x14ac:dyDescent="0.25">
      <c r="A57" s="36">
        <v>44778.789583333331</v>
      </c>
      <c r="B57">
        <v>6089</v>
      </c>
      <c r="C57">
        <v>500</v>
      </c>
      <c r="D57">
        <v>489.5</v>
      </c>
      <c r="E57" s="1" t="s">
        <v>7</v>
      </c>
    </row>
    <row r="58" spans="1:5" ht="15" x14ac:dyDescent="0.25">
      <c r="A58" s="36">
        <v>44778.960416666669</v>
      </c>
      <c r="B58">
        <v>507</v>
      </c>
      <c r="C58">
        <v>1000</v>
      </c>
      <c r="D58">
        <v>979</v>
      </c>
      <c r="E58" s="1" t="s">
        <v>110</v>
      </c>
    </row>
    <row r="59" spans="1:5" ht="30" x14ac:dyDescent="0.25">
      <c r="A59" s="36">
        <v>44778.995138888888</v>
      </c>
      <c r="B59">
        <v>9374</v>
      </c>
      <c r="C59">
        <v>1000</v>
      </c>
      <c r="D59">
        <v>979</v>
      </c>
      <c r="E59" s="72" t="s">
        <v>436</v>
      </c>
    </row>
    <row r="60" spans="1:5" ht="15" x14ac:dyDescent="0.25">
      <c r="A60" s="36">
        <v>44779.074305555558</v>
      </c>
      <c r="B60">
        <v>6588</v>
      </c>
      <c r="C60">
        <v>100</v>
      </c>
      <c r="D60">
        <v>96.1</v>
      </c>
      <c r="E60" s="1" t="s">
        <v>437</v>
      </c>
    </row>
    <row r="61" spans="1:5" ht="15" x14ac:dyDescent="0.25">
      <c r="A61" s="36">
        <v>44779.125694444447</v>
      </c>
      <c r="B61">
        <v>245</v>
      </c>
      <c r="C61">
        <v>300</v>
      </c>
      <c r="D61">
        <v>293.7</v>
      </c>
      <c r="E61" s="1" t="s">
        <v>28</v>
      </c>
    </row>
    <row r="62" spans="1:5" ht="15" x14ac:dyDescent="0.25">
      <c r="A62" s="36">
        <v>44779.177777777775</v>
      </c>
      <c r="B62">
        <v>1772</v>
      </c>
      <c r="C62">
        <v>300</v>
      </c>
      <c r="D62">
        <v>293.7</v>
      </c>
      <c r="E62" s="72" t="s">
        <v>139</v>
      </c>
    </row>
    <row r="63" spans="1:5" ht="15" x14ac:dyDescent="0.25">
      <c r="A63" s="36">
        <v>44779.357638888891</v>
      </c>
      <c r="B63">
        <v>8333</v>
      </c>
      <c r="C63">
        <v>100</v>
      </c>
      <c r="D63">
        <v>96.1</v>
      </c>
      <c r="E63" s="1" t="s">
        <v>30</v>
      </c>
    </row>
    <row r="64" spans="1:5" ht="15" x14ac:dyDescent="0.25">
      <c r="A64" s="36">
        <v>44779.492361111108</v>
      </c>
      <c r="B64">
        <v>7862</v>
      </c>
      <c r="C64">
        <v>1000</v>
      </c>
      <c r="D64">
        <v>979</v>
      </c>
      <c r="E64" s="1" t="s">
        <v>432</v>
      </c>
    </row>
    <row r="65" spans="1:5" ht="15" x14ac:dyDescent="0.25">
      <c r="A65" s="36">
        <v>44779.527777777781</v>
      </c>
      <c r="B65">
        <v>9299</v>
      </c>
      <c r="C65">
        <v>100</v>
      </c>
      <c r="D65">
        <v>96.1</v>
      </c>
      <c r="E65" s="1" t="s">
        <v>7</v>
      </c>
    </row>
    <row r="66" spans="1:5" ht="15" x14ac:dyDescent="0.25">
      <c r="A66" s="36">
        <v>44779.704861111109</v>
      </c>
      <c r="B66">
        <v>6627</v>
      </c>
      <c r="C66">
        <v>100</v>
      </c>
      <c r="D66">
        <v>96.1</v>
      </c>
      <c r="E66" s="1" t="s">
        <v>316</v>
      </c>
    </row>
    <row r="67" spans="1:5" ht="15" x14ac:dyDescent="0.25">
      <c r="A67" s="36">
        <v>44779.73541666667</v>
      </c>
      <c r="B67">
        <v>5193</v>
      </c>
      <c r="C67">
        <v>400</v>
      </c>
      <c r="D67">
        <v>391.6</v>
      </c>
      <c r="E67" s="1" t="s">
        <v>7</v>
      </c>
    </row>
    <row r="68" spans="1:5" ht="15" x14ac:dyDescent="0.25">
      <c r="A68" s="36">
        <v>44779.84652777778</v>
      </c>
      <c r="B68">
        <v>646</v>
      </c>
      <c r="C68">
        <v>200</v>
      </c>
      <c r="D68">
        <v>195.8</v>
      </c>
      <c r="E68" s="1" t="s">
        <v>110</v>
      </c>
    </row>
    <row r="69" spans="1:5" ht="15" x14ac:dyDescent="0.25">
      <c r="A69" s="36">
        <v>44780.31527777778</v>
      </c>
      <c r="B69">
        <v>4918</v>
      </c>
      <c r="C69">
        <v>100</v>
      </c>
      <c r="D69">
        <v>96.1</v>
      </c>
      <c r="E69" s="1" t="s">
        <v>328</v>
      </c>
    </row>
    <row r="70" spans="1:5" ht="15" x14ac:dyDescent="0.25">
      <c r="A70" s="36">
        <v>44780.446527777778</v>
      </c>
      <c r="B70">
        <v>1084</v>
      </c>
      <c r="C70">
        <v>100</v>
      </c>
      <c r="D70">
        <v>96.1</v>
      </c>
      <c r="E70" s="1" t="s">
        <v>64</v>
      </c>
    </row>
    <row r="71" spans="1:5" ht="15" x14ac:dyDescent="0.25">
      <c r="A71" s="36">
        <v>44780.489583333336</v>
      </c>
      <c r="B71">
        <v>587</v>
      </c>
      <c r="C71">
        <v>100</v>
      </c>
      <c r="D71">
        <v>96.1</v>
      </c>
      <c r="E71" s="1" t="s">
        <v>6</v>
      </c>
    </row>
    <row r="72" spans="1:5" ht="15" x14ac:dyDescent="0.25">
      <c r="A72" s="36">
        <v>44780.524305555555</v>
      </c>
      <c r="B72">
        <v>900</v>
      </c>
      <c r="C72">
        <v>3000</v>
      </c>
      <c r="D72">
        <v>2937</v>
      </c>
      <c r="E72" s="1" t="s">
        <v>432</v>
      </c>
    </row>
    <row r="73" spans="1:5" ht="15" x14ac:dyDescent="0.25">
      <c r="A73" s="36">
        <v>44780.59375</v>
      </c>
      <c r="B73">
        <v>8635</v>
      </c>
      <c r="C73">
        <v>100</v>
      </c>
      <c r="D73">
        <v>96.1</v>
      </c>
      <c r="E73" s="1" t="s">
        <v>7</v>
      </c>
    </row>
    <row r="74" spans="1:5" ht="15" x14ac:dyDescent="0.25">
      <c r="A74" s="36">
        <v>44780.731249999997</v>
      </c>
      <c r="B74">
        <v>8992</v>
      </c>
      <c r="C74">
        <v>100</v>
      </c>
      <c r="D74">
        <v>96.1</v>
      </c>
      <c r="E74" s="1" t="s">
        <v>7</v>
      </c>
    </row>
    <row r="75" spans="1:5" ht="15" x14ac:dyDescent="0.25">
      <c r="A75" s="36">
        <v>44780.997916666667</v>
      </c>
      <c r="B75">
        <v>5569</v>
      </c>
      <c r="C75">
        <v>500</v>
      </c>
      <c r="D75">
        <v>489.5</v>
      </c>
      <c r="E75" s="1" t="s">
        <v>327</v>
      </c>
    </row>
    <row r="76" spans="1:5" ht="15" x14ac:dyDescent="0.25">
      <c r="A76" s="36">
        <v>44781.35833333333</v>
      </c>
      <c r="B76">
        <v>3989</v>
      </c>
      <c r="C76">
        <v>500</v>
      </c>
      <c r="D76">
        <v>489.5</v>
      </c>
      <c r="E76" s="1" t="s">
        <v>30</v>
      </c>
    </row>
    <row r="77" spans="1:5" ht="15" x14ac:dyDescent="0.25">
      <c r="A77" s="36">
        <v>44781.503472222219</v>
      </c>
      <c r="B77">
        <v>5555</v>
      </c>
      <c r="C77">
        <v>100</v>
      </c>
      <c r="D77">
        <v>96.1</v>
      </c>
      <c r="E77" s="1" t="s">
        <v>7</v>
      </c>
    </row>
    <row r="78" spans="1:5" ht="15" x14ac:dyDescent="0.25">
      <c r="A78" s="36">
        <v>44781.505555555559</v>
      </c>
      <c r="B78">
        <v>2812</v>
      </c>
      <c r="C78">
        <v>300</v>
      </c>
      <c r="D78">
        <v>293.7</v>
      </c>
      <c r="E78" s="1" t="s">
        <v>7</v>
      </c>
    </row>
    <row r="79" spans="1:5" ht="15" x14ac:dyDescent="0.25">
      <c r="A79" s="36">
        <v>44781.54791666667</v>
      </c>
      <c r="B79">
        <v>8304</v>
      </c>
      <c r="C79">
        <v>500</v>
      </c>
      <c r="D79">
        <v>489.5</v>
      </c>
      <c r="E79" s="1" t="s">
        <v>40</v>
      </c>
    </row>
    <row r="80" spans="1:5" ht="15" x14ac:dyDescent="0.25">
      <c r="A80" s="36">
        <v>44781.568055555559</v>
      </c>
      <c r="B80">
        <v>390</v>
      </c>
      <c r="C80">
        <v>100</v>
      </c>
      <c r="D80">
        <v>96.1</v>
      </c>
      <c r="E80" s="1" t="s">
        <v>110</v>
      </c>
    </row>
    <row r="81" spans="1:5" ht="15" x14ac:dyDescent="0.25">
      <c r="A81" s="36">
        <v>44781.576388888891</v>
      </c>
      <c r="B81">
        <v>3704</v>
      </c>
      <c r="C81">
        <v>1000</v>
      </c>
      <c r="D81">
        <v>979</v>
      </c>
      <c r="E81" s="1" t="s">
        <v>29</v>
      </c>
    </row>
    <row r="82" spans="1:5" ht="15" x14ac:dyDescent="0.25">
      <c r="A82" s="36">
        <v>44781.57708333333</v>
      </c>
      <c r="B82">
        <v>3704</v>
      </c>
      <c r="C82">
        <v>300</v>
      </c>
      <c r="D82">
        <v>293.7</v>
      </c>
      <c r="E82" s="1" t="s">
        <v>7</v>
      </c>
    </row>
    <row r="83" spans="1:5" ht="30" x14ac:dyDescent="0.25">
      <c r="A83" s="36">
        <v>44781.590277777781</v>
      </c>
      <c r="B83">
        <v>2754</v>
      </c>
      <c r="C83">
        <v>2400</v>
      </c>
      <c r="D83">
        <v>2349.6</v>
      </c>
      <c r="E83" s="72" t="s">
        <v>438</v>
      </c>
    </row>
    <row r="84" spans="1:5" ht="15" x14ac:dyDescent="0.25">
      <c r="A84" s="36">
        <v>44781.628472222219</v>
      </c>
      <c r="B84">
        <v>6627</v>
      </c>
      <c r="C84">
        <v>100</v>
      </c>
      <c r="D84">
        <v>96.1</v>
      </c>
      <c r="E84" s="1" t="s">
        <v>432</v>
      </c>
    </row>
    <row r="85" spans="1:5" ht="15" x14ac:dyDescent="0.25">
      <c r="A85" s="36">
        <v>44781.901388888888</v>
      </c>
      <c r="B85">
        <v>1932</v>
      </c>
      <c r="C85">
        <v>200</v>
      </c>
      <c r="D85">
        <v>195.8</v>
      </c>
      <c r="E85" s="1" t="s">
        <v>7</v>
      </c>
    </row>
    <row r="86" spans="1:5" ht="15" x14ac:dyDescent="0.25">
      <c r="A86" s="36">
        <v>44782.015277777777</v>
      </c>
      <c r="B86">
        <v>7399</v>
      </c>
      <c r="C86">
        <v>30</v>
      </c>
      <c r="D86">
        <v>26.1</v>
      </c>
      <c r="E86" s="1" t="s">
        <v>7</v>
      </c>
    </row>
    <row r="87" spans="1:5" ht="15" x14ac:dyDescent="0.25">
      <c r="A87" s="36">
        <v>44782.348611111112</v>
      </c>
      <c r="B87">
        <v>6627</v>
      </c>
      <c r="C87">
        <v>100</v>
      </c>
      <c r="D87">
        <v>96.1</v>
      </c>
      <c r="E87" s="1" t="s">
        <v>432</v>
      </c>
    </row>
    <row r="88" spans="1:5" ht="15" x14ac:dyDescent="0.25">
      <c r="A88" s="36">
        <v>44782.543749999997</v>
      </c>
      <c r="B88">
        <v>3366</v>
      </c>
      <c r="C88">
        <v>100</v>
      </c>
      <c r="D88">
        <v>96.1</v>
      </c>
      <c r="E88" s="1" t="s">
        <v>322</v>
      </c>
    </row>
    <row r="89" spans="1:5" ht="15" x14ac:dyDescent="0.25">
      <c r="A89" s="36">
        <v>44782.727777777778</v>
      </c>
      <c r="B89">
        <v>5072</v>
      </c>
      <c r="C89">
        <v>100</v>
      </c>
      <c r="D89">
        <v>96.1</v>
      </c>
      <c r="E89" s="1" t="s">
        <v>7</v>
      </c>
    </row>
    <row r="90" spans="1:5" ht="15" x14ac:dyDescent="0.25">
      <c r="A90" s="36">
        <v>44782.746527777781</v>
      </c>
      <c r="B90">
        <v>9035</v>
      </c>
      <c r="C90">
        <v>500</v>
      </c>
      <c r="D90">
        <v>489.5</v>
      </c>
      <c r="E90" s="1" t="s">
        <v>432</v>
      </c>
    </row>
    <row r="91" spans="1:5" ht="15" x14ac:dyDescent="0.25">
      <c r="A91" s="36">
        <v>44782.74722222222</v>
      </c>
      <c r="B91">
        <v>9035</v>
      </c>
      <c r="C91">
        <v>500</v>
      </c>
      <c r="D91">
        <v>489.5</v>
      </c>
      <c r="E91" s="1" t="s">
        <v>122</v>
      </c>
    </row>
    <row r="92" spans="1:5" ht="15" x14ac:dyDescent="0.25">
      <c r="A92" s="36">
        <v>44782.748611111114</v>
      </c>
      <c r="B92">
        <v>9035</v>
      </c>
      <c r="C92">
        <v>500</v>
      </c>
      <c r="D92">
        <v>489.5</v>
      </c>
      <c r="E92" s="1" t="s">
        <v>319</v>
      </c>
    </row>
    <row r="93" spans="1:5" ht="15" x14ac:dyDescent="0.25">
      <c r="A93" s="36">
        <v>44782.749305555553</v>
      </c>
      <c r="B93">
        <v>9035</v>
      </c>
      <c r="C93">
        <v>500</v>
      </c>
      <c r="D93">
        <v>489.5</v>
      </c>
      <c r="E93" s="1" t="s">
        <v>121</v>
      </c>
    </row>
    <row r="94" spans="1:5" ht="15" x14ac:dyDescent="0.25">
      <c r="A94" s="36">
        <v>44782.770833333336</v>
      </c>
      <c r="B94">
        <v>3099</v>
      </c>
      <c r="C94">
        <v>500</v>
      </c>
      <c r="D94">
        <v>489.5</v>
      </c>
      <c r="E94" s="1" t="s">
        <v>115</v>
      </c>
    </row>
    <row r="95" spans="1:5" ht="15" x14ac:dyDescent="0.25">
      <c r="A95" s="36">
        <v>44782.844444444447</v>
      </c>
      <c r="B95">
        <v>3960</v>
      </c>
      <c r="C95">
        <v>300</v>
      </c>
      <c r="D95">
        <v>293.7</v>
      </c>
      <c r="E95" s="1" t="s">
        <v>30</v>
      </c>
    </row>
    <row r="96" spans="1:5" ht="15" x14ac:dyDescent="0.25">
      <c r="A96" s="36">
        <v>44782.894444444442</v>
      </c>
      <c r="B96">
        <v>2181</v>
      </c>
      <c r="C96">
        <v>3000</v>
      </c>
      <c r="D96">
        <v>2937</v>
      </c>
      <c r="E96" s="1" t="s">
        <v>6</v>
      </c>
    </row>
    <row r="97" spans="1:5" ht="15" x14ac:dyDescent="0.25">
      <c r="A97" s="36">
        <v>44782.940972222219</v>
      </c>
      <c r="B97">
        <v>4664</v>
      </c>
      <c r="C97">
        <v>100</v>
      </c>
      <c r="D97">
        <v>96.1</v>
      </c>
      <c r="E97" s="1" t="s">
        <v>7</v>
      </c>
    </row>
    <row r="98" spans="1:5" ht="15" x14ac:dyDescent="0.25">
      <c r="A98" s="36">
        <v>44782.946527777778</v>
      </c>
      <c r="B98">
        <v>4506</v>
      </c>
      <c r="C98">
        <v>300</v>
      </c>
      <c r="D98">
        <v>293.7</v>
      </c>
      <c r="E98" s="1" t="s">
        <v>432</v>
      </c>
    </row>
    <row r="99" spans="1:5" ht="15" x14ac:dyDescent="0.25">
      <c r="A99" s="36">
        <v>44782.977777777778</v>
      </c>
      <c r="B99">
        <v>6174</v>
      </c>
      <c r="C99">
        <v>100</v>
      </c>
      <c r="D99">
        <v>96.1</v>
      </c>
      <c r="E99" s="1" t="s">
        <v>30</v>
      </c>
    </row>
    <row r="100" spans="1:5" ht="15" x14ac:dyDescent="0.25">
      <c r="A100" s="36">
        <v>44782.980555555558</v>
      </c>
      <c r="B100">
        <v>5248</v>
      </c>
      <c r="C100">
        <v>2000</v>
      </c>
      <c r="D100">
        <v>1958</v>
      </c>
      <c r="E100" s="1" t="s">
        <v>437</v>
      </c>
    </row>
    <row r="101" spans="1:5" ht="15" x14ac:dyDescent="0.25">
      <c r="A101" s="36">
        <v>44782.981944444444</v>
      </c>
      <c r="B101">
        <v>8464</v>
      </c>
      <c r="C101">
        <v>300</v>
      </c>
      <c r="D101">
        <v>293.7</v>
      </c>
      <c r="E101" s="1" t="s">
        <v>439</v>
      </c>
    </row>
    <row r="102" spans="1:5" ht="15" x14ac:dyDescent="0.25">
      <c r="A102" s="36">
        <v>44783.506249999999</v>
      </c>
      <c r="B102">
        <v>280</v>
      </c>
      <c r="C102">
        <v>500</v>
      </c>
      <c r="D102">
        <v>489.5</v>
      </c>
      <c r="E102" s="1" t="s">
        <v>7</v>
      </c>
    </row>
    <row r="103" spans="1:5" ht="15" x14ac:dyDescent="0.25">
      <c r="A103" s="36">
        <v>44783.53125</v>
      </c>
      <c r="B103">
        <v>1349</v>
      </c>
      <c r="C103">
        <v>2500</v>
      </c>
      <c r="D103">
        <v>2447.5</v>
      </c>
      <c r="E103" s="1" t="s">
        <v>123</v>
      </c>
    </row>
    <row r="104" spans="1:5" ht="15" x14ac:dyDescent="0.25">
      <c r="A104" s="36">
        <v>44783.595833333333</v>
      </c>
      <c r="B104">
        <v>1692</v>
      </c>
      <c r="C104">
        <v>300</v>
      </c>
      <c r="D104">
        <v>293.7</v>
      </c>
      <c r="E104" s="1" t="s">
        <v>440</v>
      </c>
    </row>
    <row r="105" spans="1:5" ht="30" x14ac:dyDescent="0.25">
      <c r="A105" s="36">
        <v>44783.609722222223</v>
      </c>
      <c r="B105">
        <v>8974</v>
      </c>
      <c r="C105">
        <v>100</v>
      </c>
      <c r="D105">
        <v>96.1</v>
      </c>
      <c r="E105" s="72" t="s">
        <v>52</v>
      </c>
    </row>
    <row r="106" spans="1:5" ht="15" x14ac:dyDescent="0.25">
      <c r="A106" s="36">
        <v>44783.626388888886</v>
      </c>
      <c r="B106">
        <v>6627</v>
      </c>
      <c r="C106">
        <v>100</v>
      </c>
      <c r="D106">
        <v>96.1</v>
      </c>
      <c r="E106" s="1" t="s">
        <v>432</v>
      </c>
    </row>
    <row r="107" spans="1:5" ht="15" x14ac:dyDescent="0.25">
      <c r="A107" s="36">
        <v>44783.636805555558</v>
      </c>
      <c r="B107">
        <v>8814</v>
      </c>
      <c r="C107">
        <v>500</v>
      </c>
      <c r="D107">
        <v>489.5</v>
      </c>
      <c r="E107" s="1" t="s">
        <v>319</v>
      </c>
    </row>
    <row r="108" spans="1:5" ht="15" x14ac:dyDescent="0.25">
      <c r="A108" s="36">
        <v>44783.67083333333</v>
      </c>
      <c r="B108">
        <v>6482</v>
      </c>
      <c r="C108">
        <v>500</v>
      </c>
      <c r="D108">
        <v>489.5</v>
      </c>
      <c r="E108" s="1" t="s">
        <v>432</v>
      </c>
    </row>
    <row r="109" spans="1:5" ht="15" x14ac:dyDescent="0.25">
      <c r="A109" s="36">
        <v>44783.74722222222</v>
      </c>
      <c r="B109">
        <v>7607</v>
      </c>
      <c r="C109">
        <v>300</v>
      </c>
      <c r="D109">
        <v>293.7</v>
      </c>
      <c r="E109" s="1" t="s">
        <v>432</v>
      </c>
    </row>
    <row r="110" spans="1:5" ht="30" x14ac:dyDescent="0.25">
      <c r="A110" s="36">
        <v>44783.751388888886</v>
      </c>
      <c r="B110">
        <v>567</v>
      </c>
      <c r="C110">
        <v>300</v>
      </c>
      <c r="D110">
        <v>293.7</v>
      </c>
      <c r="E110" s="72" t="s">
        <v>96</v>
      </c>
    </row>
    <row r="111" spans="1:5" ht="15" x14ac:dyDescent="0.25">
      <c r="A111" s="36">
        <v>44783.85</v>
      </c>
      <c r="B111">
        <v>180</v>
      </c>
      <c r="C111">
        <v>100</v>
      </c>
      <c r="D111">
        <v>96.1</v>
      </c>
      <c r="E111" s="1" t="s">
        <v>30</v>
      </c>
    </row>
    <row r="112" spans="1:5" ht="15" x14ac:dyDescent="0.25">
      <c r="A112" s="36">
        <v>44783.85833333333</v>
      </c>
      <c r="B112">
        <v>3671</v>
      </c>
      <c r="C112">
        <v>1000</v>
      </c>
      <c r="D112">
        <v>979</v>
      </c>
      <c r="E112" s="1" t="s">
        <v>7</v>
      </c>
    </row>
    <row r="113" spans="1:5" ht="15" x14ac:dyDescent="0.25">
      <c r="A113" s="36">
        <v>44783.918749999997</v>
      </c>
      <c r="B113">
        <v>9207</v>
      </c>
      <c r="C113">
        <v>500</v>
      </c>
      <c r="D113">
        <v>489.5</v>
      </c>
      <c r="E113" s="1" t="s">
        <v>94</v>
      </c>
    </row>
    <row r="114" spans="1:5" ht="15" x14ac:dyDescent="0.25">
      <c r="A114" s="36">
        <v>44783.939583333333</v>
      </c>
      <c r="B114">
        <v>835</v>
      </c>
      <c r="C114">
        <v>2000</v>
      </c>
      <c r="D114">
        <v>1958</v>
      </c>
      <c r="E114" s="1" t="s">
        <v>322</v>
      </c>
    </row>
    <row r="115" spans="1:5" ht="15" x14ac:dyDescent="0.25">
      <c r="A115" s="36">
        <v>44784.553472222222</v>
      </c>
      <c r="B115">
        <v>852</v>
      </c>
      <c r="C115">
        <v>300</v>
      </c>
      <c r="D115">
        <v>293.7</v>
      </c>
      <c r="E115" s="1" t="s">
        <v>7</v>
      </c>
    </row>
    <row r="116" spans="1:5" ht="15" x14ac:dyDescent="0.25">
      <c r="A116" s="36">
        <v>44784.623611111114</v>
      </c>
      <c r="B116">
        <v>6627</v>
      </c>
      <c r="C116">
        <v>100</v>
      </c>
      <c r="D116">
        <v>96.1</v>
      </c>
      <c r="E116" s="1" t="s">
        <v>441</v>
      </c>
    </row>
    <row r="117" spans="1:5" ht="15" x14ac:dyDescent="0.25">
      <c r="A117" s="36">
        <v>44784.712500000001</v>
      </c>
      <c r="B117">
        <v>9942</v>
      </c>
      <c r="C117">
        <v>500</v>
      </c>
      <c r="D117">
        <v>489.5</v>
      </c>
      <c r="E117" s="1" t="s">
        <v>35</v>
      </c>
    </row>
    <row r="118" spans="1:5" ht="15" x14ac:dyDescent="0.25">
      <c r="A118" s="36">
        <v>44784.887499999997</v>
      </c>
      <c r="B118">
        <v>6206</v>
      </c>
      <c r="C118">
        <v>300</v>
      </c>
      <c r="D118">
        <v>293.7</v>
      </c>
      <c r="E118" s="1" t="s">
        <v>5</v>
      </c>
    </row>
    <row r="119" spans="1:5" ht="15" x14ac:dyDescent="0.25">
      <c r="A119" s="36">
        <v>44784.888888888891</v>
      </c>
      <c r="B119">
        <v>9816</v>
      </c>
      <c r="C119">
        <v>300</v>
      </c>
      <c r="D119">
        <v>293.7</v>
      </c>
      <c r="E119" s="1" t="s">
        <v>7</v>
      </c>
    </row>
    <row r="120" spans="1:5" ht="15" x14ac:dyDescent="0.25">
      <c r="A120" s="36">
        <v>44785.541666666664</v>
      </c>
      <c r="B120">
        <v>4611</v>
      </c>
      <c r="C120">
        <v>500</v>
      </c>
      <c r="D120">
        <v>489.5</v>
      </c>
      <c r="E120" s="1" t="s">
        <v>34</v>
      </c>
    </row>
    <row r="121" spans="1:5" ht="15" x14ac:dyDescent="0.25">
      <c r="A121" s="36">
        <v>44785.561805555553</v>
      </c>
      <c r="B121">
        <v>8791</v>
      </c>
      <c r="C121">
        <v>300</v>
      </c>
      <c r="D121">
        <v>293.7</v>
      </c>
      <c r="E121" s="1" t="s">
        <v>6</v>
      </c>
    </row>
    <row r="122" spans="1:5" ht="30" x14ac:dyDescent="0.25">
      <c r="A122" s="36">
        <v>44785.581250000003</v>
      </c>
      <c r="B122">
        <v>7883</v>
      </c>
      <c r="C122">
        <v>500</v>
      </c>
      <c r="D122">
        <v>489.5</v>
      </c>
      <c r="E122" s="72" t="s">
        <v>442</v>
      </c>
    </row>
    <row r="123" spans="1:5" ht="15" x14ac:dyDescent="0.25">
      <c r="A123" s="36">
        <v>44785.718055555553</v>
      </c>
      <c r="B123">
        <v>8304</v>
      </c>
      <c r="C123">
        <v>500</v>
      </c>
      <c r="D123">
        <v>489.5</v>
      </c>
      <c r="E123" s="1" t="s">
        <v>59</v>
      </c>
    </row>
    <row r="124" spans="1:5" ht="15" x14ac:dyDescent="0.25">
      <c r="A124" s="36">
        <v>44785.740277777775</v>
      </c>
      <c r="B124">
        <v>2403</v>
      </c>
      <c r="C124">
        <v>300</v>
      </c>
      <c r="D124">
        <v>293.7</v>
      </c>
      <c r="E124" s="1" t="s">
        <v>7</v>
      </c>
    </row>
    <row r="125" spans="1:5" ht="15" x14ac:dyDescent="0.25">
      <c r="A125" s="36">
        <v>44785.741666666669</v>
      </c>
      <c r="B125">
        <v>5869</v>
      </c>
      <c r="C125">
        <v>500</v>
      </c>
      <c r="D125">
        <v>489.5</v>
      </c>
      <c r="E125" s="1" t="s">
        <v>30</v>
      </c>
    </row>
    <row r="126" spans="1:5" ht="15" x14ac:dyDescent="0.25">
      <c r="A126" s="36">
        <v>44785.836805555555</v>
      </c>
      <c r="B126">
        <v>2693</v>
      </c>
      <c r="C126">
        <v>100</v>
      </c>
      <c r="D126">
        <v>96.1</v>
      </c>
      <c r="E126" s="1" t="s">
        <v>441</v>
      </c>
    </row>
    <row r="127" spans="1:5" ht="30" x14ac:dyDescent="0.25">
      <c r="A127" s="36">
        <v>44785.865972222222</v>
      </c>
      <c r="B127">
        <v>7635</v>
      </c>
      <c r="C127">
        <v>100</v>
      </c>
      <c r="D127">
        <v>96.1</v>
      </c>
      <c r="E127" s="72" t="s">
        <v>71</v>
      </c>
    </row>
    <row r="128" spans="1:5" ht="15" x14ac:dyDescent="0.25">
      <c r="A128" s="36">
        <v>44785.9</v>
      </c>
      <c r="B128">
        <v>9942</v>
      </c>
      <c r="C128">
        <v>500</v>
      </c>
      <c r="D128">
        <v>489.5</v>
      </c>
      <c r="E128" s="1" t="s">
        <v>443</v>
      </c>
    </row>
    <row r="129" spans="1:5" ht="15" x14ac:dyDescent="0.25">
      <c r="A129" s="36">
        <v>44785.908333333333</v>
      </c>
      <c r="B129">
        <v>3440</v>
      </c>
      <c r="C129">
        <v>500</v>
      </c>
      <c r="D129">
        <v>489.5</v>
      </c>
      <c r="E129" s="1" t="s">
        <v>7</v>
      </c>
    </row>
    <row r="130" spans="1:5" ht="15" x14ac:dyDescent="0.25">
      <c r="A130" s="36">
        <v>44785.915277777778</v>
      </c>
      <c r="B130">
        <v>1137</v>
      </c>
      <c r="C130">
        <v>200</v>
      </c>
      <c r="D130">
        <v>195.8</v>
      </c>
      <c r="E130" s="72" t="s">
        <v>39</v>
      </c>
    </row>
    <row r="131" spans="1:5" ht="30" x14ac:dyDescent="0.25">
      <c r="A131" s="36">
        <v>44785.924305555556</v>
      </c>
      <c r="B131">
        <v>4265</v>
      </c>
      <c r="C131">
        <v>300</v>
      </c>
      <c r="D131">
        <v>293.7</v>
      </c>
      <c r="E131" s="72" t="s">
        <v>142</v>
      </c>
    </row>
    <row r="132" spans="1:5" ht="15" x14ac:dyDescent="0.25">
      <c r="A132" s="36">
        <v>44785.946527777778</v>
      </c>
      <c r="B132">
        <v>340</v>
      </c>
      <c r="C132">
        <v>200</v>
      </c>
      <c r="D132">
        <v>195.8</v>
      </c>
      <c r="E132" s="1" t="s">
        <v>444</v>
      </c>
    </row>
    <row r="133" spans="1:5" ht="15" x14ac:dyDescent="0.25">
      <c r="A133" s="36">
        <v>44786.047222222223</v>
      </c>
      <c r="B133">
        <v>3484</v>
      </c>
      <c r="C133">
        <v>100</v>
      </c>
      <c r="D133">
        <v>96.1</v>
      </c>
      <c r="E133" s="1" t="s">
        <v>441</v>
      </c>
    </row>
    <row r="134" spans="1:5" ht="15" x14ac:dyDescent="0.25">
      <c r="A134" s="36">
        <v>44786.438194444447</v>
      </c>
      <c r="B134">
        <v>4506</v>
      </c>
      <c r="C134">
        <v>300</v>
      </c>
      <c r="D134">
        <v>293.7</v>
      </c>
      <c r="E134" s="72" t="s">
        <v>445</v>
      </c>
    </row>
    <row r="135" spans="1:5" ht="15" x14ac:dyDescent="0.25">
      <c r="A135" s="36">
        <v>44786.465277777781</v>
      </c>
      <c r="B135">
        <v>1144</v>
      </c>
      <c r="C135">
        <v>1000</v>
      </c>
      <c r="D135">
        <v>979</v>
      </c>
      <c r="E135" s="1" t="s">
        <v>7</v>
      </c>
    </row>
    <row r="136" spans="1:5" ht="15" x14ac:dyDescent="0.25">
      <c r="A136" s="36">
        <v>44786.468055555553</v>
      </c>
      <c r="B136">
        <v>4743</v>
      </c>
      <c r="C136">
        <v>100</v>
      </c>
      <c r="D136">
        <v>96.1</v>
      </c>
      <c r="E136" s="1" t="s">
        <v>110</v>
      </c>
    </row>
    <row r="137" spans="1:5" ht="15" x14ac:dyDescent="0.25">
      <c r="A137" s="36">
        <v>44786.468055555553</v>
      </c>
      <c r="B137">
        <v>213</v>
      </c>
      <c r="C137">
        <v>1000</v>
      </c>
      <c r="D137">
        <v>979</v>
      </c>
      <c r="E137" s="1" t="s">
        <v>7</v>
      </c>
    </row>
    <row r="138" spans="1:5" ht="15" x14ac:dyDescent="0.25">
      <c r="A138" s="36">
        <v>44786.515972222223</v>
      </c>
      <c r="B138">
        <v>2454</v>
      </c>
      <c r="C138">
        <v>500</v>
      </c>
      <c r="D138">
        <v>489.5</v>
      </c>
      <c r="E138" s="1" t="s">
        <v>441</v>
      </c>
    </row>
    <row r="139" spans="1:5" ht="15" x14ac:dyDescent="0.25">
      <c r="A139" s="36">
        <v>44786.530555555553</v>
      </c>
      <c r="B139">
        <v>103</v>
      </c>
      <c r="C139">
        <v>100</v>
      </c>
      <c r="D139">
        <v>96.1</v>
      </c>
      <c r="E139" s="1" t="s">
        <v>7</v>
      </c>
    </row>
    <row r="140" spans="1:5" ht="15" x14ac:dyDescent="0.25">
      <c r="A140" s="36">
        <v>44786.538888888892</v>
      </c>
      <c r="B140">
        <v>5673</v>
      </c>
      <c r="C140">
        <v>500</v>
      </c>
      <c r="D140">
        <v>489.5</v>
      </c>
      <c r="E140" s="1" t="s">
        <v>7</v>
      </c>
    </row>
    <row r="141" spans="1:5" ht="15" x14ac:dyDescent="0.25">
      <c r="A141" s="36">
        <v>44786.634722222225</v>
      </c>
      <c r="B141">
        <v>9377</v>
      </c>
      <c r="C141">
        <v>300</v>
      </c>
      <c r="D141">
        <v>293.7</v>
      </c>
      <c r="E141" s="1" t="s">
        <v>441</v>
      </c>
    </row>
    <row r="142" spans="1:5" ht="15" x14ac:dyDescent="0.25">
      <c r="A142" s="36">
        <v>44786.635416666664</v>
      </c>
      <c r="B142">
        <v>9377</v>
      </c>
      <c r="C142">
        <v>300</v>
      </c>
      <c r="D142">
        <v>293.7</v>
      </c>
      <c r="E142" s="1" t="s">
        <v>316</v>
      </c>
    </row>
    <row r="143" spans="1:5" ht="15" x14ac:dyDescent="0.25">
      <c r="A143" s="36">
        <v>44786.65347222222</v>
      </c>
      <c r="B143">
        <v>1424</v>
      </c>
      <c r="C143">
        <v>300</v>
      </c>
      <c r="D143">
        <v>293.7</v>
      </c>
      <c r="E143" s="1" t="s">
        <v>432</v>
      </c>
    </row>
    <row r="144" spans="1:5" ht="15" x14ac:dyDescent="0.25">
      <c r="A144" s="36">
        <v>44786.655555555553</v>
      </c>
      <c r="B144">
        <v>1424</v>
      </c>
      <c r="C144">
        <v>300</v>
      </c>
      <c r="D144">
        <v>293.7</v>
      </c>
      <c r="E144" s="1" t="s">
        <v>319</v>
      </c>
    </row>
    <row r="145" spans="1:5" ht="15" x14ac:dyDescent="0.25">
      <c r="A145" s="36">
        <v>44786.65625</v>
      </c>
      <c r="B145">
        <v>1424</v>
      </c>
      <c r="C145">
        <v>300</v>
      </c>
      <c r="D145">
        <v>293.7</v>
      </c>
      <c r="E145" s="1" t="s">
        <v>121</v>
      </c>
    </row>
    <row r="146" spans="1:5" ht="15" x14ac:dyDescent="0.25">
      <c r="A146" s="36">
        <v>44786.696527777778</v>
      </c>
      <c r="B146">
        <v>2666</v>
      </c>
      <c r="C146">
        <v>500</v>
      </c>
      <c r="D146">
        <v>489.5</v>
      </c>
      <c r="E146" s="1" t="s">
        <v>34</v>
      </c>
    </row>
    <row r="147" spans="1:5" ht="15" x14ac:dyDescent="0.25">
      <c r="A147" s="36">
        <v>44786.722916666666</v>
      </c>
      <c r="B147">
        <v>1939</v>
      </c>
      <c r="C147">
        <v>500</v>
      </c>
      <c r="D147">
        <v>489.5</v>
      </c>
      <c r="E147" s="1" t="s">
        <v>441</v>
      </c>
    </row>
    <row r="148" spans="1:5" ht="15" x14ac:dyDescent="0.25">
      <c r="A148" s="36">
        <v>44786.774305555555</v>
      </c>
      <c r="B148">
        <v>145</v>
      </c>
      <c r="C148">
        <v>100</v>
      </c>
      <c r="D148">
        <v>96.1</v>
      </c>
      <c r="E148" s="1" t="s">
        <v>7</v>
      </c>
    </row>
    <row r="149" spans="1:5" ht="15" x14ac:dyDescent="0.25">
      <c r="A149" s="36">
        <v>44786.986805555556</v>
      </c>
      <c r="B149">
        <v>2585</v>
      </c>
      <c r="C149">
        <v>500</v>
      </c>
      <c r="D149">
        <v>489.5</v>
      </c>
      <c r="E149" s="1" t="s">
        <v>7</v>
      </c>
    </row>
    <row r="150" spans="1:5" ht="15" x14ac:dyDescent="0.25">
      <c r="A150" s="36">
        <v>44787.0625</v>
      </c>
      <c r="B150">
        <v>1517</v>
      </c>
      <c r="C150">
        <v>1000</v>
      </c>
      <c r="D150">
        <v>979</v>
      </c>
      <c r="E150" s="1" t="s">
        <v>441</v>
      </c>
    </row>
    <row r="151" spans="1:5" ht="15" x14ac:dyDescent="0.25">
      <c r="A151" s="36">
        <v>44787.1</v>
      </c>
      <c r="B151">
        <v>785</v>
      </c>
      <c r="C151">
        <v>300</v>
      </c>
      <c r="D151">
        <v>293.7</v>
      </c>
      <c r="E151" s="1" t="s">
        <v>7</v>
      </c>
    </row>
    <row r="152" spans="1:5" ht="15" x14ac:dyDescent="0.25">
      <c r="A152" s="36">
        <v>44787.3125</v>
      </c>
      <c r="B152">
        <v>3698</v>
      </c>
      <c r="C152">
        <v>100</v>
      </c>
      <c r="D152">
        <v>96.1</v>
      </c>
      <c r="E152" s="1" t="s">
        <v>110</v>
      </c>
    </row>
    <row r="153" spans="1:5" ht="15" x14ac:dyDescent="0.25">
      <c r="A153" s="36">
        <v>44787.333333333336</v>
      </c>
      <c r="B153">
        <v>3171</v>
      </c>
      <c r="C153">
        <v>500</v>
      </c>
      <c r="D153">
        <v>489.5</v>
      </c>
      <c r="E153" s="1" t="s">
        <v>37</v>
      </c>
    </row>
    <row r="154" spans="1:5" ht="15" x14ac:dyDescent="0.25">
      <c r="A154" s="36">
        <v>44787.334722222222</v>
      </c>
      <c r="B154">
        <v>2181</v>
      </c>
      <c r="C154">
        <v>3000</v>
      </c>
      <c r="D154">
        <v>2937</v>
      </c>
      <c r="E154" s="1" t="s">
        <v>6</v>
      </c>
    </row>
    <row r="155" spans="1:5" ht="30" x14ac:dyDescent="0.25">
      <c r="A155" s="36">
        <v>44787.353472222225</v>
      </c>
      <c r="B155">
        <v>8033</v>
      </c>
      <c r="C155">
        <v>4000</v>
      </c>
      <c r="D155">
        <v>3916</v>
      </c>
      <c r="E155" s="72" t="s">
        <v>446</v>
      </c>
    </row>
    <row r="156" spans="1:5" ht="15" x14ac:dyDescent="0.25">
      <c r="A156" s="36">
        <v>44787.40902777778</v>
      </c>
      <c r="B156">
        <v>3025</v>
      </c>
      <c r="C156">
        <v>100</v>
      </c>
      <c r="D156">
        <v>96.1</v>
      </c>
      <c r="E156" s="1" t="s">
        <v>441</v>
      </c>
    </row>
    <row r="157" spans="1:5" ht="15" x14ac:dyDescent="0.25">
      <c r="A157" s="36">
        <v>44787.538194444445</v>
      </c>
      <c r="B157">
        <v>2199</v>
      </c>
      <c r="C157">
        <v>300</v>
      </c>
      <c r="D157">
        <v>293.7</v>
      </c>
      <c r="E157" s="1" t="s">
        <v>7</v>
      </c>
    </row>
    <row r="158" spans="1:5" ht="15" x14ac:dyDescent="0.25">
      <c r="A158" s="36">
        <v>44787.550694444442</v>
      </c>
      <c r="B158">
        <v>3855</v>
      </c>
      <c r="C158">
        <v>300</v>
      </c>
      <c r="D158">
        <v>293.7</v>
      </c>
      <c r="E158" s="1" t="s">
        <v>7</v>
      </c>
    </row>
    <row r="159" spans="1:5" ht="15" x14ac:dyDescent="0.25">
      <c r="A159" s="36">
        <v>44787.563194444447</v>
      </c>
      <c r="B159">
        <v>4285</v>
      </c>
      <c r="C159">
        <v>300</v>
      </c>
      <c r="D159">
        <v>293.7</v>
      </c>
      <c r="E159" s="1" t="s">
        <v>30</v>
      </c>
    </row>
    <row r="160" spans="1:5" ht="15" x14ac:dyDescent="0.25">
      <c r="A160" s="36">
        <v>44787.649305555555</v>
      </c>
      <c r="B160">
        <v>7941</v>
      </c>
      <c r="C160">
        <v>500</v>
      </c>
      <c r="D160">
        <v>489.5</v>
      </c>
      <c r="E160" s="1" t="s">
        <v>6</v>
      </c>
    </row>
    <row r="161" spans="1:5" ht="15" x14ac:dyDescent="0.25">
      <c r="A161" s="36">
        <v>44787.661805555559</v>
      </c>
      <c r="B161">
        <v>2642</v>
      </c>
      <c r="C161">
        <v>500</v>
      </c>
      <c r="D161">
        <v>489.5</v>
      </c>
      <c r="E161" s="1" t="s">
        <v>326</v>
      </c>
    </row>
    <row r="162" spans="1:5" ht="15" x14ac:dyDescent="0.25">
      <c r="A162" s="36">
        <v>44787.665277777778</v>
      </c>
      <c r="B162">
        <v>1249</v>
      </c>
      <c r="C162">
        <v>200</v>
      </c>
      <c r="D162">
        <v>195.8</v>
      </c>
      <c r="E162" s="1" t="s">
        <v>322</v>
      </c>
    </row>
    <row r="163" spans="1:5" ht="15" x14ac:dyDescent="0.25">
      <c r="A163" s="36">
        <v>44787.698611111111</v>
      </c>
      <c r="B163">
        <v>1378</v>
      </c>
      <c r="C163">
        <v>1000</v>
      </c>
      <c r="D163">
        <v>979</v>
      </c>
      <c r="E163" s="1" t="s">
        <v>441</v>
      </c>
    </row>
    <row r="164" spans="1:5" ht="15" x14ac:dyDescent="0.25">
      <c r="A164" s="36">
        <v>44787.747916666667</v>
      </c>
      <c r="B164">
        <v>246</v>
      </c>
      <c r="C164">
        <v>100</v>
      </c>
      <c r="D164">
        <v>96.1</v>
      </c>
      <c r="E164" s="1" t="s">
        <v>30</v>
      </c>
    </row>
    <row r="165" spans="1:5" ht="15" x14ac:dyDescent="0.25">
      <c r="A165" s="36">
        <v>44787.785416666666</v>
      </c>
      <c r="B165">
        <v>2620</v>
      </c>
      <c r="C165">
        <v>300</v>
      </c>
      <c r="D165">
        <v>293.7</v>
      </c>
      <c r="E165" s="1" t="s">
        <v>7</v>
      </c>
    </row>
    <row r="166" spans="1:5" ht="15" x14ac:dyDescent="0.25">
      <c r="A166" s="36">
        <v>44787.851388888892</v>
      </c>
      <c r="B166">
        <v>7197</v>
      </c>
      <c r="C166">
        <v>30</v>
      </c>
      <c r="D166">
        <v>26.1</v>
      </c>
      <c r="E166" s="1" t="s">
        <v>7</v>
      </c>
    </row>
    <row r="167" spans="1:5" ht="15" x14ac:dyDescent="0.25">
      <c r="A167" s="36">
        <v>44787.898611111108</v>
      </c>
      <c r="B167">
        <v>4175</v>
      </c>
      <c r="C167">
        <v>500</v>
      </c>
      <c r="D167">
        <v>489.5</v>
      </c>
      <c r="E167" s="1" t="s">
        <v>97</v>
      </c>
    </row>
    <row r="168" spans="1:5" ht="15" x14ac:dyDescent="0.25">
      <c r="A168" s="36">
        <v>44787.901388888888</v>
      </c>
      <c r="B168">
        <v>6627</v>
      </c>
      <c r="C168">
        <v>100</v>
      </c>
      <c r="D168">
        <v>96.1</v>
      </c>
      <c r="E168" s="1" t="s">
        <v>441</v>
      </c>
    </row>
    <row r="169" spans="1:5" ht="15" x14ac:dyDescent="0.25">
      <c r="A169" s="36">
        <v>44788.353472222225</v>
      </c>
      <c r="B169">
        <v>294</v>
      </c>
      <c r="C169">
        <v>300</v>
      </c>
      <c r="D169">
        <v>293.7</v>
      </c>
      <c r="E169" s="1" t="s">
        <v>30</v>
      </c>
    </row>
    <row r="170" spans="1:5" ht="15" x14ac:dyDescent="0.25">
      <c r="A170" s="36">
        <v>44788.381249999999</v>
      </c>
      <c r="B170">
        <v>8518</v>
      </c>
      <c r="C170">
        <v>500</v>
      </c>
      <c r="D170">
        <v>489.5</v>
      </c>
      <c r="E170" s="1" t="s">
        <v>319</v>
      </c>
    </row>
    <row r="171" spans="1:5" ht="15" x14ac:dyDescent="0.25">
      <c r="A171" s="36">
        <v>44788.40625</v>
      </c>
      <c r="B171">
        <v>6166</v>
      </c>
      <c r="C171">
        <v>100</v>
      </c>
      <c r="D171">
        <v>96.1</v>
      </c>
      <c r="E171" s="1" t="s">
        <v>30</v>
      </c>
    </row>
    <row r="172" spans="1:5" ht="15" x14ac:dyDescent="0.25">
      <c r="A172" s="36">
        <v>44788.558333333334</v>
      </c>
      <c r="B172">
        <v>2666</v>
      </c>
      <c r="C172">
        <v>500</v>
      </c>
      <c r="D172">
        <v>489.5</v>
      </c>
      <c r="E172" s="1" t="s">
        <v>42</v>
      </c>
    </row>
    <row r="173" spans="1:5" ht="15" x14ac:dyDescent="0.25">
      <c r="A173" s="36">
        <v>44788.648611111108</v>
      </c>
      <c r="B173">
        <v>6320</v>
      </c>
      <c r="C173">
        <v>1000</v>
      </c>
      <c r="D173">
        <v>979</v>
      </c>
      <c r="E173" s="1" t="s">
        <v>29</v>
      </c>
    </row>
    <row r="174" spans="1:5" ht="15" x14ac:dyDescent="0.25">
      <c r="A174" s="36">
        <v>44788.732638888891</v>
      </c>
      <c r="B174">
        <v>9568</v>
      </c>
      <c r="C174">
        <v>100</v>
      </c>
      <c r="D174">
        <v>96.1</v>
      </c>
      <c r="E174" s="1" t="s">
        <v>7</v>
      </c>
    </row>
    <row r="175" spans="1:5" ht="15" x14ac:dyDescent="0.25">
      <c r="A175" s="36">
        <v>44788.774305555555</v>
      </c>
      <c r="B175">
        <v>1770</v>
      </c>
      <c r="C175">
        <v>100</v>
      </c>
      <c r="D175">
        <v>96.1</v>
      </c>
      <c r="E175" s="1" t="s">
        <v>319</v>
      </c>
    </row>
    <row r="176" spans="1:5" ht="15" x14ac:dyDescent="0.25">
      <c r="A176" s="36">
        <v>44788.81527777778</v>
      </c>
      <c r="B176">
        <v>4100</v>
      </c>
      <c r="C176">
        <v>100</v>
      </c>
      <c r="D176">
        <v>96.1</v>
      </c>
      <c r="E176" s="1" t="s">
        <v>7</v>
      </c>
    </row>
    <row r="177" spans="1:5" ht="15" x14ac:dyDescent="0.25">
      <c r="A177" s="36">
        <v>44788.836805555555</v>
      </c>
      <c r="B177">
        <v>1584</v>
      </c>
      <c r="C177">
        <v>100</v>
      </c>
      <c r="D177">
        <v>96.1</v>
      </c>
      <c r="E177" s="1" t="s">
        <v>7</v>
      </c>
    </row>
    <row r="178" spans="1:5" ht="15" x14ac:dyDescent="0.25">
      <c r="A178" s="36">
        <v>44788.867361111108</v>
      </c>
      <c r="B178">
        <v>5307</v>
      </c>
      <c r="C178">
        <v>300</v>
      </c>
      <c r="D178">
        <v>293.7</v>
      </c>
      <c r="E178" s="1" t="s">
        <v>30</v>
      </c>
    </row>
    <row r="179" spans="1:5" ht="15" x14ac:dyDescent="0.25">
      <c r="A179" s="36">
        <v>44788.909722222219</v>
      </c>
      <c r="B179">
        <v>818</v>
      </c>
      <c r="C179">
        <v>90</v>
      </c>
      <c r="D179">
        <v>86.1</v>
      </c>
      <c r="E179" s="1" t="s">
        <v>447</v>
      </c>
    </row>
    <row r="180" spans="1:5" ht="15" x14ac:dyDescent="0.25">
      <c r="A180" s="36">
        <v>44789.0625</v>
      </c>
      <c r="B180">
        <v>4485</v>
      </c>
      <c r="C180">
        <v>100</v>
      </c>
      <c r="D180">
        <v>96.1</v>
      </c>
      <c r="E180" s="1" t="s">
        <v>30</v>
      </c>
    </row>
    <row r="181" spans="1:5" ht="15" x14ac:dyDescent="0.25">
      <c r="A181" s="36">
        <v>44789.271527777775</v>
      </c>
      <c r="B181">
        <v>6231</v>
      </c>
      <c r="C181">
        <v>500</v>
      </c>
      <c r="D181">
        <v>489.5</v>
      </c>
      <c r="E181" s="1" t="s">
        <v>322</v>
      </c>
    </row>
    <row r="182" spans="1:5" ht="15" x14ac:dyDescent="0.25">
      <c r="A182" s="36">
        <v>44789.309027777781</v>
      </c>
      <c r="B182">
        <v>6627</v>
      </c>
      <c r="C182">
        <v>100</v>
      </c>
      <c r="D182">
        <v>96.1</v>
      </c>
      <c r="E182" s="1" t="s">
        <v>316</v>
      </c>
    </row>
    <row r="183" spans="1:5" ht="15" x14ac:dyDescent="0.25">
      <c r="A183" s="36">
        <v>44789.332638888889</v>
      </c>
      <c r="B183">
        <v>9035</v>
      </c>
      <c r="C183">
        <v>500</v>
      </c>
      <c r="D183">
        <v>489.5</v>
      </c>
      <c r="E183" s="1" t="s">
        <v>441</v>
      </c>
    </row>
    <row r="184" spans="1:5" ht="15" x14ac:dyDescent="0.25">
      <c r="A184" s="36">
        <v>44789.45416666667</v>
      </c>
      <c r="B184">
        <v>5812</v>
      </c>
      <c r="C184">
        <v>300</v>
      </c>
      <c r="D184">
        <v>293.7</v>
      </c>
      <c r="E184" s="1" t="s">
        <v>34</v>
      </c>
    </row>
    <row r="185" spans="1:5" ht="15" x14ac:dyDescent="0.25">
      <c r="A185" s="36">
        <v>44789.47152777778</v>
      </c>
      <c r="B185">
        <v>6627</v>
      </c>
      <c r="C185">
        <v>100</v>
      </c>
      <c r="D185">
        <v>96.1</v>
      </c>
      <c r="E185" s="1" t="s">
        <v>441</v>
      </c>
    </row>
    <row r="186" spans="1:5" ht="15" x14ac:dyDescent="0.25">
      <c r="A186" s="36">
        <v>44789.556944444441</v>
      </c>
      <c r="B186">
        <v>1836</v>
      </c>
      <c r="C186">
        <v>100</v>
      </c>
      <c r="D186">
        <v>96.1</v>
      </c>
      <c r="E186" s="1" t="s">
        <v>7</v>
      </c>
    </row>
    <row r="187" spans="1:5" ht="15" x14ac:dyDescent="0.25">
      <c r="A187" s="36">
        <v>44789.572916666664</v>
      </c>
      <c r="B187">
        <v>8315</v>
      </c>
      <c r="C187">
        <v>5000</v>
      </c>
      <c r="D187">
        <v>4895</v>
      </c>
      <c r="E187" s="1" t="s">
        <v>448</v>
      </c>
    </row>
    <row r="188" spans="1:5" ht="15" x14ac:dyDescent="0.25">
      <c r="A188" s="36">
        <v>44789.624305555553</v>
      </c>
      <c r="B188">
        <v>5651</v>
      </c>
      <c r="C188">
        <v>500</v>
      </c>
      <c r="D188">
        <v>489.5</v>
      </c>
      <c r="E188" s="1" t="s">
        <v>322</v>
      </c>
    </row>
    <row r="189" spans="1:5" ht="15" x14ac:dyDescent="0.25">
      <c r="A189" s="36">
        <v>44789.668055555558</v>
      </c>
      <c r="B189">
        <v>2706</v>
      </c>
      <c r="C189">
        <v>500</v>
      </c>
      <c r="D189">
        <v>489.5</v>
      </c>
      <c r="E189" s="1" t="s">
        <v>449</v>
      </c>
    </row>
    <row r="190" spans="1:5" ht="15" x14ac:dyDescent="0.25">
      <c r="A190" s="36">
        <v>44789.775000000001</v>
      </c>
      <c r="B190">
        <v>6009</v>
      </c>
      <c r="C190">
        <v>300</v>
      </c>
      <c r="D190">
        <v>293.7</v>
      </c>
      <c r="E190" s="1" t="s">
        <v>33</v>
      </c>
    </row>
    <row r="191" spans="1:5" ht="15" x14ac:dyDescent="0.25">
      <c r="A191" s="36">
        <v>44789.897916666669</v>
      </c>
      <c r="B191">
        <v>1313</v>
      </c>
      <c r="C191">
        <v>100</v>
      </c>
      <c r="D191">
        <v>96.1</v>
      </c>
      <c r="E191" s="1" t="s">
        <v>28</v>
      </c>
    </row>
    <row r="192" spans="1:5" ht="15" x14ac:dyDescent="0.25">
      <c r="A192" s="36">
        <v>44789.90902777778</v>
      </c>
      <c r="B192">
        <v>6627</v>
      </c>
      <c r="C192">
        <v>100</v>
      </c>
      <c r="D192">
        <v>96.1</v>
      </c>
      <c r="E192" s="1" t="s">
        <v>441</v>
      </c>
    </row>
    <row r="193" spans="1:5" ht="15" x14ac:dyDescent="0.25">
      <c r="A193" s="36">
        <v>44789.961111111108</v>
      </c>
      <c r="B193">
        <v>5174</v>
      </c>
      <c r="C193">
        <v>100</v>
      </c>
      <c r="D193">
        <v>96.1</v>
      </c>
      <c r="E193" s="1" t="s">
        <v>7</v>
      </c>
    </row>
    <row r="194" spans="1:5" ht="15" x14ac:dyDescent="0.25">
      <c r="A194" s="36">
        <v>44790.396527777775</v>
      </c>
      <c r="B194">
        <v>5727</v>
      </c>
      <c r="C194">
        <v>1000</v>
      </c>
      <c r="D194">
        <v>979</v>
      </c>
      <c r="E194" s="1" t="s">
        <v>34</v>
      </c>
    </row>
    <row r="195" spans="1:5" ht="15" x14ac:dyDescent="0.25">
      <c r="A195" s="36">
        <v>44790.499305555553</v>
      </c>
      <c r="B195">
        <v>2140</v>
      </c>
      <c r="C195">
        <v>100</v>
      </c>
      <c r="D195">
        <v>96.1</v>
      </c>
      <c r="E195" s="1" t="s">
        <v>30</v>
      </c>
    </row>
    <row r="196" spans="1:5" ht="15" x14ac:dyDescent="0.25">
      <c r="A196" s="36">
        <v>44790.532638888886</v>
      </c>
      <c r="B196">
        <v>8400</v>
      </c>
      <c r="C196">
        <v>500</v>
      </c>
      <c r="D196">
        <v>489.5</v>
      </c>
      <c r="E196" s="1" t="s">
        <v>441</v>
      </c>
    </row>
    <row r="197" spans="1:5" ht="15" x14ac:dyDescent="0.25">
      <c r="A197" s="36">
        <v>44790.538888888892</v>
      </c>
      <c r="B197">
        <v>6627</v>
      </c>
      <c r="C197">
        <v>100</v>
      </c>
      <c r="D197">
        <v>96.1</v>
      </c>
      <c r="E197" s="1" t="s">
        <v>441</v>
      </c>
    </row>
    <row r="198" spans="1:5" ht="15" x14ac:dyDescent="0.25">
      <c r="A198" s="36">
        <v>44790.584722222222</v>
      </c>
      <c r="B198">
        <v>124</v>
      </c>
      <c r="C198">
        <v>82</v>
      </c>
      <c r="D198">
        <v>78.099999999999994</v>
      </c>
      <c r="E198" s="1" t="s">
        <v>447</v>
      </c>
    </row>
    <row r="199" spans="1:5" ht="15" x14ac:dyDescent="0.25">
      <c r="A199" s="36">
        <v>44790.705555555556</v>
      </c>
      <c r="B199">
        <v>1692</v>
      </c>
      <c r="C199">
        <v>4000</v>
      </c>
      <c r="D199">
        <v>3916</v>
      </c>
      <c r="E199" s="1" t="s">
        <v>440</v>
      </c>
    </row>
    <row r="200" spans="1:5" ht="15" x14ac:dyDescent="0.25">
      <c r="A200" s="36">
        <v>44790.723611111112</v>
      </c>
      <c r="B200">
        <v>1937</v>
      </c>
      <c r="C200">
        <v>500</v>
      </c>
      <c r="D200">
        <v>489.5</v>
      </c>
      <c r="E200" s="1" t="s">
        <v>441</v>
      </c>
    </row>
    <row r="201" spans="1:5" ht="15" x14ac:dyDescent="0.25">
      <c r="A201" s="36">
        <v>44790.811805555553</v>
      </c>
      <c r="B201">
        <v>6622</v>
      </c>
      <c r="C201">
        <v>100</v>
      </c>
      <c r="D201">
        <v>96.1</v>
      </c>
      <c r="E201" s="1" t="s">
        <v>30</v>
      </c>
    </row>
    <row r="202" spans="1:5" ht="15" x14ac:dyDescent="0.25">
      <c r="A202" s="36">
        <v>44790.813194444447</v>
      </c>
      <c r="B202">
        <v>3592</v>
      </c>
      <c r="C202">
        <v>200</v>
      </c>
      <c r="D202">
        <v>195.8</v>
      </c>
      <c r="E202" s="1" t="s">
        <v>6</v>
      </c>
    </row>
    <row r="203" spans="1:5" ht="15" x14ac:dyDescent="0.25">
      <c r="A203" s="36">
        <v>44790.874305555553</v>
      </c>
      <c r="B203">
        <v>6634</v>
      </c>
      <c r="C203">
        <v>500</v>
      </c>
      <c r="D203">
        <v>489.5</v>
      </c>
      <c r="E203" s="1" t="s">
        <v>432</v>
      </c>
    </row>
    <row r="204" spans="1:5" ht="15" x14ac:dyDescent="0.25">
      <c r="A204" s="36">
        <v>44790.875694444447</v>
      </c>
      <c r="B204">
        <v>6634</v>
      </c>
      <c r="C204">
        <v>500</v>
      </c>
      <c r="D204">
        <v>489.5</v>
      </c>
      <c r="E204" s="1" t="s">
        <v>441</v>
      </c>
    </row>
    <row r="205" spans="1:5" ht="15" x14ac:dyDescent="0.25">
      <c r="A205" s="36">
        <v>44790.878472222219</v>
      </c>
      <c r="B205">
        <v>6634</v>
      </c>
      <c r="C205">
        <v>500</v>
      </c>
      <c r="D205">
        <v>489.5</v>
      </c>
      <c r="E205" s="1" t="s">
        <v>158</v>
      </c>
    </row>
    <row r="206" spans="1:5" ht="15" x14ac:dyDescent="0.25">
      <c r="A206" s="36">
        <v>44791.365972222222</v>
      </c>
      <c r="B206">
        <v>8921</v>
      </c>
      <c r="C206">
        <v>100</v>
      </c>
      <c r="D206">
        <v>96.1</v>
      </c>
      <c r="E206" s="1" t="s">
        <v>30</v>
      </c>
    </row>
    <row r="207" spans="1:5" ht="15" x14ac:dyDescent="0.25">
      <c r="A207" s="36">
        <v>44791.398611111108</v>
      </c>
      <c r="B207">
        <v>2637</v>
      </c>
      <c r="C207">
        <v>100</v>
      </c>
      <c r="D207">
        <v>96.1</v>
      </c>
      <c r="E207" s="1" t="s">
        <v>61</v>
      </c>
    </row>
    <row r="208" spans="1:5" ht="30" x14ac:dyDescent="0.25">
      <c r="A208" s="36">
        <v>44791.512499999997</v>
      </c>
      <c r="B208">
        <v>266</v>
      </c>
      <c r="C208">
        <v>50000</v>
      </c>
      <c r="D208">
        <v>48950</v>
      </c>
      <c r="E208" s="72" t="s">
        <v>450</v>
      </c>
    </row>
    <row r="209" spans="1:5" ht="15" x14ac:dyDescent="0.25">
      <c r="A209" s="36">
        <v>44791.527777777781</v>
      </c>
      <c r="B209">
        <v>5779</v>
      </c>
      <c r="C209">
        <v>100</v>
      </c>
      <c r="D209">
        <v>96.1</v>
      </c>
      <c r="E209" s="1" t="s">
        <v>28</v>
      </c>
    </row>
    <row r="210" spans="1:5" ht="30" x14ac:dyDescent="0.25">
      <c r="A210" s="36">
        <v>44791.533333333333</v>
      </c>
      <c r="B210">
        <v>3736</v>
      </c>
      <c r="C210">
        <v>300</v>
      </c>
      <c r="D210">
        <v>293.7</v>
      </c>
      <c r="E210" s="72" t="s">
        <v>451</v>
      </c>
    </row>
    <row r="211" spans="1:5" ht="15" x14ac:dyDescent="0.25">
      <c r="A211" s="36">
        <v>44791.698611111111</v>
      </c>
      <c r="B211">
        <v>7010</v>
      </c>
      <c r="C211">
        <v>100</v>
      </c>
      <c r="D211">
        <v>96.1</v>
      </c>
      <c r="E211" s="1" t="s">
        <v>30</v>
      </c>
    </row>
    <row r="212" spans="1:5" ht="15" x14ac:dyDescent="0.25">
      <c r="A212" s="36">
        <v>44791.741666666669</v>
      </c>
      <c r="B212">
        <v>7690</v>
      </c>
      <c r="C212">
        <v>300</v>
      </c>
      <c r="D212">
        <v>293.7</v>
      </c>
      <c r="E212" s="1" t="s">
        <v>7</v>
      </c>
    </row>
    <row r="213" spans="1:5" ht="15" x14ac:dyDescent="0.25">
      <c r="A213" s="36">
        <v>44791.879861111112</v>
      </c>
      <c r="B213">
        <v>9199</v>
      </c>
      <c r="C213">
        <v>500</v>
      </c>
      <c r="D213">
        <v>489.5</v>
      </c>
      <c r="E213" s="1" t="s">
        <v>7</v>
      </c>
    </row>
    <row r="214" spans="1:5" ht="15" x14ac:dyDescent="0.25">
      <c r="A214" s="36">
        <v>44791.953472222223</v>
      </c>
      <c r="B214">
        <v>3939</v>
      </c>
      <c r="C214">
        <v>50</v>
      </c>
      <c r="D214">
        <v>46.1</v>
      </c>
      <c r="E214" s="1" t="s">
        <v>7</v>
      </c>
    </row>
    <row r="215" spans="1:5" ht="15" x14ac:dyDescent="0.25">
      <c r="A215" s="36">
        <v>44791.956250000003</v>
      </c>
      <c r="B215">
        <v>646</v>
      </c>
      <c r="C215">
        <v>1000</v>
      </c>
      <c r="D215">
        <v>979</v>
      </c>
      <c r="E215" s="1" t="s">
        <v>110</v>
      </c>
    </row>
    <row r="216" spans="1:5" ht="30" x14ac:dyDescent="0.25">
      <c r="A216" s="36">
        <v>44791.990972222222</v>
      </c>
      <c r="B216">
        <v>7476</v>
      </c>
      <c r="C216">
        <v>300</v>
      </c>
      <c r="D216">
        <v>293.7</v>
      </c>
      <c r="E216" s="72" t="s">
        <v>323</v>
      </c>
    </row>
    <row r="217" spans="1:5" ht="15" x14ac:dyDescent="0.25">
      <c r="A217" s="36">
        <v>44792.380555555559</v>
      </c>
      <c r="B217">
        <v>8681</v>
      </c>
      <c r="C217">
        <v>1000</v>
      </c>
      <c r="D217">
        <v>979</v>
      </c>
      <c r="E217" s="1" t="s">
        <v>441</v>
      </c>
    </row>
    <row r="218" spans="1:5" ht="15" x14ac:dyDescent="0.25">
      <c r="A218" s="36">
        <v>44792.386805555558</v>
      </c>
      <c r="B218">
        <v>8400</v>
      </c>
      <c r="C218">
        <v>500</v>
      </c>
      <c r="D218">
        <v>489.5</v>
      </c>
      <c r="E218" s="1" t="s">
        <v>319</v>
      </c>
    </row>
    <row r="219" spans="1:5" ht="15" x14ac:dyDescent="0.25">
      <c r="A219" s="36">
        <v>44792.447222222225</v>
      </c>
      <c r="B219">
        <v>6662</v>
      </c>
      <c r="C219">
        <v>100</v>
      </c>
      <c r="D219">
        <v>96.1</v>
      </c>
      <c r="E219" s="1" t="s">
        <v>41</v>
      </c>
    </row>
    <row r="220" spans="1:5" ht="15" x14ac:dyDescent="0.25">
      <c r="A220" s="36">
        <v>44792.45416666667</v>
      </c>
      <c r="B220">
        <v>9683</v>
      </c>
      <c r="C220">
        <v>500</v>
      </c>
      <c r="D220">
        <v>489.5</v>
      </c>
      <c r="E220" s="72" t="s">
        <v>452</v>
      </c>
    </row>
    <row r="221" spans="1:5" ht="15" x14ac:dyDescent="0.25">
      <c r="A221" s="36">
        <v>44792.463194444441</v>
      </c>
      <c r="B221">
        <v>6627</v>
      </c>
      <c r="C221">
        <v>100</v>
      </c>
      <c r="D221">
        <v>96.1</v>
      </c>
      <c r="E221" s="1" t="s">
        <v>441</v>
      </c>
    </row>
    <row r="222" spans="1:5" ht="15" x14ac:dyDescent="0.25">
      <c r="A222" s="36">
        <v>44792.509722222225</v>
      </c>
      <c r="B222">
        <v>9299</v>
      </c>
      <c r="C222">
        <v>10</v>
      </c>
      <c r="D222">
        <v>6.1</v>
      </c>
      <c r="E222" s="1" t="s">
        <v>322</v>
      </c>
    </row>
    <row r="223" spans="1:5" ht="45" x14ac:dyDescent="0.25">
      <c r="A223" s="36">
        <v>44792.517361111109</v>
      </c>
      <c r="B223">
        <v>1692</v>
      </c>
      <c r="C223">
        <v>10</v>
      </c>
      <c r="D223">
        <v>6.1</v>
      </c>
      <c r="E223" s="72" t="s">
        <v>453</v>
      </c>
    </row>
    <row r="224" spans="1:5" ht="15" x14ac:dyDescent="0.25">
      <c r="A224" s="36">
        <v>44792.616666666669</v>
      </c>
      <c r="B224">
        <v>8985</v>
      </c>
      <c r="C224">
        <v>1000</v>
      </c>
      <c r="D224">
        <v>979</v>
      </c>
      <c r="E224" s="1" t="s">
        <v>441</v>
      </c>
    </row>
    <row r="225" spans="1:5" ht="15" x14ac:dyDescent="0.25">
      <c r="A225" s="36">
        <v>44792.618750000001</v>
      </c>
      <c r="B225">
        <v>8985</v>
      </c>
      <c r="C225">
        <v>3000</v>
      </c>
      <c r="D225">
        <v>2937</v>
      </c>
      <c r="E225" s="1" t="s">
        <v>441</v>
      </c>
    </row>
    <row r="226" spans="1:5" ht="15" x14ac:dyDescent="0.25">
      <c r="A226" s="36">
        <v>44792.667361111111</v>
      </c>
      <c r="B226">
        <v>849</v>
      </c>
      <c r="C226">
        <v>300</v>
      </c>
      <c r="D226">
        <v>293.7</v>
      </c>
      <c r="E226" s="1" t="s">
        <v>441</v>
      </c>
    </row>
    <row r="227" spans="1:5" ht="15" x14ac:dyDescent="0.25">
      <c r="A227" s="36">
        <v>44792.672222222223</v>
      </c>
      <c r="B227">
        <v>5187</v>
      </c>
      <c r="C227">
        <v>1000</v>
      </c>
      <c r="D227">
        <v>979</v>
      </c>
      <c r="E227" s="1" t="s">
        <v>441</v>
      </c>
    </row>
    <row r="228" spans="1:5" ht="15" x14ac:dyDescent="0.25">
      <c r="A228" s="36">
        <v>44792.679861111108</v>
      </c>
      <c r="B228">
        <v>7429</v>
      </c>
      <c r="C228">
        <v>300</v>
      </c>
      <c r="D228">
        <v>293.7</v>
      </c>
      <c r="E228" s="1" t="s">
        <v>441</v>
      </c>
    </row>
    <row r="229" spans="1:5" ht="15" x14ac:dyDescent="0.25">
      <c r="A229" s="36">
        <v>44792.693749999999</v>
      </c>
      <c r="B229">
        <v>6117</v>
      </c>
      <c r="C229">
        <v>300</v>
      </c>
      <c r="D229">
        <v>293.7</v>
      </c>
      <c r="E229" s="1" t="s">
        <v>7</v>
      </c>
    </row>
    <row r="230" spans="1:5" ht="15" x14ac:dyDescent="0.25">
      <c r="A230" s="36">
        <v>44792.705555555556</v>
      </c>
      <c r="B230">
        <v>8588</v>
      </c>
      <c r="C230">
        <v>100</v>
      </c>
      <c r="D230">
        <v>96.1</v>
      </c>
      <c r="E230" s="1" t="s">
        <v>441</v>
      </c>
    </row>
    <row r="231" spans="1:5" ht="15" x14ac:dyDescent="0.25">
      <c r="A231" s="36">
        <v>44792.705555555556</v>
      </c>
      <c r="B231">
        <v>6099</v>
      </c>
      <c r="C231">
        <v>1000</v>
      </c>
      <c r="D231">
        <v>979</v>
      </c>
      <c r="E231" s="1" t="s">
        <v>441</v>
      </c>
    </row>
    <row r="232" spans="1:5" ht="15" x14ac:dyDescent="0.25">
      <c r="A232" s="36">
        <v>44792.706250000003</v>
      </c>
      <c r="B232">
        <v>4848</v>
      </c>
      <c r="C232">
        <v>500</v>
      </c>
      <c r="D232">
        <v>489.5</v>
      </c>
      <c r="E232" s="1" t="s">
        <v>33</v>
      </c>
    </row>
    <row r="233" spans="1:5" ht="15" x14ac:dyDescent="0.25">
      <c r="A233" s="36">
        <v>44792.708333333336</v>
      </c>
      <c r="B233">
        <v>1198</v>
      </c>
      <c r="C233">
        <v>500</v>
      </c>
      <c r="D233">
        <v>489.5</v>
      </c>
      <c r="E233" s="1" t="s">
        <v>441</v>
      </c>
    </row>
    <row r="234" spans="1:5" ht="15" x14ac:dyDescent="0.25">
      <c r="A234" s="36">
        <v>44792.713888888888</v>
      </c>
      <c r="B234">
        <v>7172</v>
      </c>
      <c r="C234">
        <v>500</v>
      </c>
      <c r="D234">
        <v>489.5</v>
      </c>
      <c r="E234" s="1" t="s">
        <v>441</v>
      </c>
    </row>
    <row r="235" spans="1:5" ht="15" x14ac:dyDescent="0.25">
      <c r="A235" s="36">
        <v>44792.713888888888</v>
      </c>
      <c r="B235">
        <v>7028</v>
      </c>
      <c r="C235">
        <v>5000</v>
      </c>
      <c r="D235">
        <v>4895</v>
      </c>
      <c r="E235" s="1" t="s">
        <v>441</v>
      </c>
    </row>
    <row r="236" spans="1:5" ht="15" x14ac:dyDescent="0.25">
      <c r="A236" s="36">
        <v>44792.713888888888</v>
      </c>
      <c r="B236">
        <v>627</v>
      </c>
      <c r="C236">
        <v>300</v>
      </c>
      <c r="D236">
        <v>293.7</v>
      </c>
      <c r="E236" s="1" t="s">
        <v>441</v>
      </c>
    </row>
    <row r="237" spans="1:5" ht="15" x14ac:dyDescent="0.25">
      <c r="A237" s="36">
        <v>44792.714583333334</v>
      </c>
      <c r="B237">
        <v>6105</v>
      </c>
      <c r="C237">
        <v>50</v>
      </c>
      <c r="D237">
        <v>46.1</v>
      </c>
      <c r="E237" s="1" t="s">
        <v>447</v>
      </c>
    </row>
    <row r="238" spans="1:5" ht="15" x14ac:dyDescent="0.25">
      <c r="A238" s="36">
        <v>44792.717361111114</v>
      </c>
      <c r="B238">
        <v>2086</v>
      </c>
      <c r="C238">
        <v>300</v>
      </c>
      <c r="D238">
        <v>293.7</v>
      </c>
      <c r="E238" s="1" t="s">
        <v>441</v>
      </c>
    </row>
    <row r="239" spans="1:5" ht="15" x14ac:dyDescent="0.25">
      <c r="A239" s="36">
        <v>44792.71875</v>
      </c>
      <c r="B239">
        <v>4498</v>
      </c>
      <c r="C239">
        <v>300</v>
      </c>
      <c r="D239">
        <v>293.7</v>
      </c>
      <c r="E239" s="1" t="s">
        <v>441</v>
      </c>
    </row>
    <row r="240" spans="1:5" ht="30" x14ac:dyDescent="0.25">
      <c r="A240" s="36">
        <v>44792.719444444447</v>
      </c>
      <c r="B240">
        <v>7427</v>
      </c>
      <c r="C240">
        <v>500</v>
      </c>
      <c r="D240">
        <v>489.5</v>
      </c>
      <c r="E240" s="72" t="s">
        <v>454</v>
      </c>
    </row>
    <row r="241" spans="1:5" ht="15" x14ac:dyDescent="0.25">
      <c r="A241" s="36">
        <v>44792.719444444447</v>
      </c>
      <c r="B241">
        <v>2216</v>
      </c>
      <c r="C241">
        <v>100</v>
      </c>
      <c r="D241">
        <v>96.1</v>
      </c>
      <c r="E241" s="1" t="s">
        <v>441</v>
      </c>
    </row>
    <row r="242" spans="1:5" ht="15" x14ac:dyDescent="0.25">
      <c r="A242" s="36">
        <v>44792.720833333333</v>
      </c>
      <c r="B242">
        <v>6917</v>
      </c>
      <c r="C242">
        <v>100</v>
      </c>
      <c r="D242">
        <v>96.1</v>
      </c>
      <c r="E242" s="1" t="s">
        <v>7</v>
      </c>
    </row>
    <row r="243" spans="1:5" ht="15" x14ac:dyDescent="0.25">
      <c r="A243" s="36">
        <v>44792.726388888892</v>
      </c>
      <c r="B243">
        <v>8127</v>
      </c>
      <c r="C243">
        <v>300</v>
      </c>
      <c r="D243">
        <v>293.7</v>
      </c>
      <c r="E243" s="1" t="s">
        <v>441</v>
      </c>
    </row>
    <row r="244" spans="1:5" ht="15" x14ac:dyDescent="0.25">
      <c r="A244" s="36">
        <v>44792.73333333333</v>
      </c>
      <c r="B244">
        <v>9255</v>
      </c>
      <c r="C244">
        <v>500</v>
      </c>
      <c r="D244">
        <v>489.5</v>
      </c>
      <c r="E244" s="1" t="s">
        <v>441</v>
      </c>
    </row>
    <row r="245" spans="1:5" ht="15" x14ac:dyDescent="0.25">
      <c r="A245" s="36">
        <v>44792.73333333333</v>
      </c>
      <c r="B245">
        <v>6299</v>
      </c>
      <c r="C245">
        <v>1000</v>
      </c>
      <c r="D245">
        <v>979</v>
      </c>
      <c r="E245" s="1" t="s">
        <v>441</v>
      </c>
    </row>
    <row r="246" spans="1:5" ht="15" x14ac:dyDescent="0.25">
      <c r="A246" s="36">
        <v>44792.738888888889</v>
      </c>
      <c r="B246">
        <v>7550</v>
      </c>
      <c r="C246">
        <v>500</v>
      </c>
      <c r="D246">
        <v>489.5</v>
      </c>
      <c r="E246" s="1" t="s">
        <v>441</v>
      </c>
    </row>
    <row r="247" spans="1:5" ht="15" x14ac:dyDescent="0.25">
      <c r="A247" s="36">
        <v>44792.749305555553</v>
      </c>
      <c r="B247">
        <v>8104</v>
      </c>
      <c r="C247">
        <v>500</v>
      </c>
      <c r="D247">
        <v>489.5</v>
      </c>
      <c r="E247" s="1" t="s">
        <v>441</v>
      </c>
    </row>
    <row r="248" spans="1:5" ht="15" x14ac:dyDescent="0.25">
      <c r="A248" s="36">
        <v>44792.763194444444</v>
      </c>
      <c r="B248">
        <v>8361</v>
      </c>
      <c r="C248">
        <v>1000</v>
      </c>
      <c r="D248">
        <v>979</v>
      </c>
      <c r="E248" s="1" t="s">
        <v>441</v>
      </c>
    </row>
    <row r="249" spans="1:5" ht="15" x14ac:dyDescent="0.25">
      <c r="A249" s="36">
        <v>44792.763888888891</v>
      </c>
      <c r="B249">
        <v>850</v>
      </c>
      <c r="C249">
        <v>20000</v>
      </c>
      <c r="D249">
        <v>19580</v>
      </c>
      <c r="E249" s="1" t="s">
        <v>447</v>
      </c>
    </row>
    <row r="250" spans="1:5" ht="15" x14ac:dyDescent="0.25">
      <c r="A250" s="36">
        <v>44792.763888888891</v>
      </c>
      <c r="B250">
        <v>7396</v>
      </c>
      <c r="C250">
        <v>500</v>
      </c>
      <c r="D250">
        <v>489.5</v>
      </c>
      <c r="E250" s="1" t="s">
        <v>441</v>
      </c>
    </row>
    <row r="251" spans="1:5" ht="15" x14ac:dyDescent="0.25">
      <c r="A251" s="36">
        <v>44792.774305555555</v>
      </c>
      <c r="B251">
        <v>9069</v>
      </c>
      <c r="C251">
        <v>1000</v>
      </c>
      <c r="D251">
        <v>979</v>
      </c>
      <c r="E251" s="1" t="s">
        <v>441</v>
      </c>
    </row>
    <row r="252" spans="1:5" ht="15" x14ac:dyDescent="0.25">
      <c r="A252" s="36">
        <v>44792.787499999999</v>
      </c>
      <c r="B252">
        <v>6160</v>
      </c>
      <c r="C252">
        <v>500</v>
      </c>
      <c r="D252">
        <v>489.5</v>
      </c>
      <c r="E252" s="1" t="s">
        <v>441</v>
      </c>
    </row>
    <row r="253" spans="1:5" ht="15" x14ac:dyDescent="0.25">
      <c r="A253" s="36">
        <v>44792.792361111111</v>
      </c>
      <c r="B253">
        <v>3960</v>
      </c>
      <c r="C253">
        <v>300</v>
      </c>
      <c r="D253">
        <v>293.7</v>
      </c>
      <c r="E253" s="1" t="s">
        <v>324</v>
      </c>
    </row>
    <row r="254" spans="1:5" ht="15" x14ac:dyDescent="0.25">
      <c r="A254" s="36">
        <v>44792.793055555558</v>
      </c>
      <c r="B254">
        <v>7956</v>
      </c>
      <c r="C254">
        <v>1000</v>
      </c>
      <c r="D254">
        <v>979</v>
      </c>
      <c r="E254" s="1" t="s">
        <v>441</v>
      </c>
    </row>
    <row r="255" spans="1:5" ht="15" x14ac:dyDescent="0.25">
      <c r="A255" s="36">
        <v>44792.800694444442</v>
      </c>
      <c r="B255">
        <v>7191</v>
      </c>
      <c r="C255">
        <v>500</v>
      </c>
      <c r="D255">
        <v>489.5</v>
      </c>
      <c r="E255" s="1" t="s">
        <v>441</v>
      </c>
    </row>
    <row r="256" spans="1:5" ht="15" x14ac:dyDescent="0.25">
      <c r="A256" s="36">
        <v>44792.811111111114</v>
      </c>
      <c r="B256">
        <v>8172</v>
      </c>
      <c r="C256">
        <v>500</v>
      </c>
      <c r="D256">
        <v>489.5</v>
      </c>
      <c r="E256" s="1" t="s">
        <v>441</v>
      </c>
    </row>
    <row r="257" spans="1:5" ht="15" x14ac:dyDescent="0.25">
      <c r="A257" s="36">
        <v>44792.824305555558</v>
      </c>
      <c r="B257">
        <v>7549</v>
      </c>
      <c r="C257">
        <v>472</v>
      </c>
      <c r="D257">
        <v>462.09</v>
      </c>
      <c r="E257" s="1" t="s">
        <v>447</v>
      </c>
    </row>
    <row r="258" spans="1:5" ht="15" x14ac:dyDescent="0.25">
      <c r="A258" s="36">
        <v>44792.834027777775</v>
      </c>
      <c r="B258">
        <v>7342</v>
      </c>
      <c r="C258">
        <v>1000</v>
      </c>
      <c r="D258">
        <v>979</v>
      </c>
      <c r="E258" s="1" t="s">
        <v>441</v>
      </c>
    </row>
    <row r="259" spans="1:5" ht="15" x14ac:dyDescent="0.25">
      <c r="A259" s="36">
        <v>44792.834722222222</v>
      </c>
      <c r="B259">
        <v>7342</v>
      </c>
      <c r="C259">
        <v>1000</v>
      </c>
      <c r="D259">
        <v>979</v>
      </c>
      <c r="E259" s="1" t="s">
        <v>319</v>
      </c>
    </row>
    <row r="260" spans="1:5" ht="15" x14ac:dyDescent="0.25">
      <c r="A260" s="36">
        <v>44792.836805555555</v>
      </c>
      <c r="B260">
        <v>7342</v>
      </c>
      <c r="C260">
        <v>1000</v>
      </c>
      <c r="D260">
        <v>979</v>
      </c>
      <c r="E260" s="1" t="s">
        <v>316</v>
      </c>
    </row>
    <row r="261" spans="1:5" ht="15" x14ac:dyDescent="0.25">
      <c r="A261" s="36">
        <v>44792.837500000001</v>
      </c>
      <c r="B261">
        <v>3747</v>
      </c>
      <c r="C261">
        <v>500</v>
      </c>
      <c r="D261">
        <v>489.5</v>
      </c>
      <c r="E261" s="1" t="s">
        <v>441</v>
      </c>
    </row>
    <row r="262" spans="1:5" ht="15" x14ac:dyDescent="0.25">
      <c r="A262" s="36">
        <v>44792.838888888888</v>
      </c>
      <c r="B262">
        <v>7342</v>
      </c>
      <c r="C262">
        <v>1000</v>
      </c>
      <c r="D262">
        <v>979</v>
      </c>
      <c r="E262" s="1" t="s">
        <v>140</v>
      </c>
    </row>
    <row r="263" spans="1:5" ht="15" x14ac:dyDescent="0.25">
      <c r="A263" s="36">
        <v>44792.839583333334</v>
      </c>
      <c r="B263">
        <v>7342</v>
      </c>
      <c r="C263">
        <v>1000</v>
      </c>
      <c r="D263">
        <v>979</v>
      </c>
      <c r="E263" s="1" t="s">
        <v>121</v>
      </c>
    </row>
    <row r="264" spans="1:5" ht="15" x14ac:dyDescent="0.25">
      <c r="A264" s="36">
        <v>44792.845833333333</v>
      </c>
      <c r="B264">
        <v>3906</v>
      </c>
      <c r="C264">
        <v>300</v>
      </c>
      <c r="D264">
        <v>293.7</v>
      </c>
      <c r="E264" s="1" t="s">
        <v>441</v>
      </c>
    </row>
    <row r="265" spans="1:5" ht="15" x14ac:dyDescent="0.25">
      <c r="A265" s="36">
        <v>44792.850694444445</v>
      </c>
      <c r="B265">
        <v>4378</v>
      </c>
      <c r="C265">
        <v>300</v>
      </c>
      <c r="D265">
        <v>293.7</v>
      </c>
      <c r="E265" s="1" t="s">
        <v>441</v>
      </c>
    </row>
    <row r="266" spans="1:5" ht="15" x14ac:dyDescent="0.25">
      <c r="A266" s="36">
        <v>44792.856944444444</v>
      </c>
      <c r="B266">
        <v>8443</v>
      </c>
      <c r="C266">
        <v>500</v>
      </c>
      <c r="D266">
        <v>489.5</v>
      </c>
      <c r="E266" s="1" t="s">
        <v>455</v>
      </c>
    </row>
    <row r="267" spans="1:5" ht="15" x14ac:dyDescent="0.25">
      <c r="A267" s="36">
        <v>44792.86041666667</v>
      </c>
      <c r="B267">
        <v>4043</v>
      </c>
      <c r="C267">
        <v>250</v>
      </c>
      <c r="D267">
        <v>244.75</v>
      </c>
      <c r="E267" s="1" t="s">
        <v>447</v>
      </c>
    </row>
    <row r="268" spans="1:5" ht="15" x14ac:dyDescent="0.25">
      <c r="A268" s="36">
        <v>44792.872916666667</v>
      </c>
      <c r="B268">
        <v>1937</v>
      </c>
      <c r="C268">
        <v>500</v>
      </c>
      <c r="D268">
        <v>489.5</v>
      </c>
      <c r="E268" s="1" t="s">
        <v>441</v>
      </c>
    </row>
    <row r="269" spans="1:5" ht="15" x14ac:dyDescent="0.25">
      <c r="A269" s="36">
        <v>44792.885416666664</v>
      </c>
      <c r="B269">
        <v>6722</v>
      </c>
      <c r="C269">
        <v>9</v>
      </c>
      <c r="D269">
        <v>5.0999999999999996</v>
      </c>
      <c r="E269" s="1" t="s">
        <v>447</v>
      </c>
    </row>
    <row r="270" spans="1:5" ht="15" x14ac:dyDescent="0.25">
      <c r="A270" s="36">
        <v>44792.908333333333</v>
      </c>
      <c r="B270">
        <v>6622</v>
      </c>
      <c r="C270">
        <v>500</v>
      </c>
      <c r="D270">
        <v>489.5</v>
      </c>
      <c r="E270" s="1" t="s">
        <v>441</v>
      </c>
    </row>
    <row r="271" spans="1:5" ht="15" x14ac:dyDescent="0.25">
      <c r="A271" s="36">
        <v>44792.910416666666</v>
      </c>
      <c r="B271">
        <v>7160</v>
      </c>
      <c r="C271">
        <v>500</v>
      </c>
      <c r="D271">
        <v>489.5</v>
      </c>
      <c r="E271" s="1" t="s">
        <v>441</v>
      </c>
    </row>
    <row r="272" spans="1:5" ht="15" x14ac:dyDescent="0.25">
      <c r="A272" s="36">
        <v>44792.927083333336</v>
      </c>
      <c r="B272">
        <v>5650</v>
      </c>
      <c r="C272">
        <v>200</v>
      </c>
      <c r="D272">
        <v>195.8</v>
      </c>
      <c r="E272" s="1" t="s">
        <v>447</v>
      </c>
    </row>
    <row r="273" spans="1:5" ht="15" x14ac:dyDescent="0.25">
      <c r="A273" s="36">
        <v>44792.936805555553</v>
      </c>
      <c r="B273">
        <v>2645</v>
      </c>
      <c r="C273">
        <v>500</v>
      </c>
      <c r="D273">
        <v>489.5</v>
      </c>
      <c r="E273" s="1" t="s">
        <v>441</v>
      </c>
    </row>
    <row r="274" spans="1:5" ht="15" x14ac:dyDescent="0.25">
      <c r="A274" s="36">
        <v>44792.943055555559</v>
      </c>
      <c r="B274">
        <v>6571</v>
      </c>
      <c r="C274">
        <v>1000</v>
      </c>
      <c r="D274">
        <v>979</v>
      </c>
      <c r="E274" s="1" t="s">
        <v>441</v>
      </c>
    </row>
    <row r="275" spans="1:5" ht="15" x14ac:dyDescent="0.25">
      <c r="A275" s="36">
        <v>44792.944444444445</v>
      </c>
      <c r="B275">
        <v>511</v>
      </c>
      <c r="C275">
        <v>300</v>
      </c>
      <c r="D275">
        <v>293.7</v>
      </c>
      <c r="E275" s="1" t="s">
        <v>441</v>
      </c>
    </row>
    <row r="276" spans="1:5" ht="15" x14ac:dyDescent="0.25">
      <c r="A276" s="36">
        <v>44792.98333333333</v>
      </c>
      <c r="B276">
        <v>1772</v>
      </c>
      <c r="C276">
        <v>100</v>
      </c>
      <c r="D276">
        <v>96.1</v>
      </c>
      <c r="E276" s="1" t="s">
        <v>118</v>
      </c>
    </row>
    <row r="277" spans="1:5" ht="15" x14ac:dyDescent="0.25">
      <c r="A277" s="36">
        <v>44793.013194444444</v>
      </c>
      <c r="B277">
        <v>7337</v>
      </c>
      <c r="C277">
        <v>350</v>
      </c>
      <c r="D277">
        <v>342.65</v>
      </c>
      <c r="E277" s="1" t="s">
        <v>447</v>
      </c>
    </row>
    <row r="278" spans="1:5" ht="15" x14ac:dyDescent="0.25">
      <c r="A278" s="36">
        <v>44793.052083333336</v>
      </c>
      <c r="B278">
        <v>6761</v>
      </c>
      <c r="C278">
        <v>300</v>
      </c>
      <c r="D278">
        <v>293.7</v>
      </c>
      <c r="E278" s="1" t="s">
        <v>441</v>
      </c>
    </row>
    <row r="279" spans="1:5" ht="30" x14ac:dyDescent="0.25">
      <c r="A279" s="36">
        <v>44793.060416666667</v>
      </c>
      <c r="B279">
        <v>1033</v>
      </c>
      <c r="C279">
        <v>500</v>
      </c>
      <c r="D279">
        <v>489.5</v>
      </c>
      <c r="E279" s="72" t="s">
        <v>456</v>
      </c>
    </row>
    <row r="280" spans="1:5" ht="15" x14ac:dyDescent="0.25">
      <c r="A280" s="36">
        <v>44793.25277777778</v>
      </c>
      <c r="B280">
        <v>935</v>
      </c>
      <c r="C280">
        <v>500</v>
      </c>
      <c r="D280">
        <v>489.5</v>
      </c>
      <c r="E280" s="1" t="s">
        <v>29</v>
      </c>
    </row>
    <row r="281" spans="1:5" ht="15" x14ac:dyDescent="0.25">
      <c r="A281" s="36">
        <v>44793.270138888889</v>
      </c>
      <c r="B281">
        <v>2598</v>
      </c>
      <c r="C281">
        <v>500</v>
      </c>
      <c r="D281">
        <v>489.5</v>
      </c>
      <c r="E281" s="1" t="s">
        <v>441</v>
      </c>
    </row>
    <row r="282" spans="1:5" ht="15" x14ac:dyDescent="0.25">
      <c r="A282" s="36">
        <v>44793.293749999997</v>
      </c>
      <c r="B282">
        <v>3424</v>
      </c>
      <c r="C282">
        <v>1500</v>
      </c>
      <c r="D282">
        <v>1468.5</v>
      </c>
      <c r="E282" s="1" t="s">
        <v>447</v>
      </c>
    </row>
    <row r="283" spans="1:5" ht="15" x14ac:dyDescent="0.25">
      <c r="A283" s="36">
        <v>44793.342361111114</v>
      </c>
      <c r="B283">
        <v>1906</v>
      </c>
      <c r="C283">
        <v>500</v>
      </c>
      <c r="D283">
        <v>489.5</v>
      </c>
      <c r="E283" s="1" t="s">
        <v>441</v>
      </c>
    </row>
    <row r="284" spans="1:5" ht="15" x14ac:dyDescent="0.25">
      <c r="A284" s="36">
        <v>44793.367361111108</v>
      </c>
      <c r="B284">
        <v>1238</v>
      </c>
      <c r="C284">
        <v>300</v>
      </c>
      <c r="D284">
        <v>293.7</v>
      </c>
      <c r="E284" s="1" t="s">
        <v>441</v>
      </c>
    </row>
    <row r="285" spans="1:5" ht="15" x14ac:dyDescent="0.25">
      <c r="A285" s="36">
        <v>44793.374305555553</v>
      </c>
      <c r="B285">
        <v>1854</v>
      </c>
      <c r="C285">
        <v>1000</v>
      </c>
      <c r="D285">
        <v>979</v>
      </c>
      <c r="E285" s="72" t="s">
        <v>457</v>
      </c>
    </row>
    <row r="286" spans="1:5" ht="15" x14ac:dyDescent="0.25">
      <c r="A286" s="36">
        <v>44793.397222222222</v>
      </c>
      <c r="B286">
        <v>8627</v>
      </c>
      <c r="C286">
        <v>350</v>
      </c>
      <c r="D286">
        <v>342.65</v>
      </c>
      <c r="E286" s="1" t="s">
        <v>447</v>
      </c>
    </row>
    <row r="287" spans="1:5" ht="15" x14ac:dyDescent="0.25">
      <c r="A287" s="36">
        <v>44793.410416666666</v>
      </c>
      <c r="B287">
        <v>5682</v>
      </c>
      <c r="C287">
        <v>50000</v>
      </c>
      <c r="D287">
        <v>48950</v>
      </c>
      <c r="E287" s="1" t="s">
        <v>447</v>
      </c>
    </row>
    <row r="288" spans="1:5" ht="15" x14ac:dyDescent="0.25">
      <c r="A288" s="36">
        <v>44793.45208333333</v>
      </c>
      <c r="B288">
        <v>3252</v>
      </c>
      <c r="C288">
        <v>100</v>
      </c>
      <c r="D288">
        <v>96.1</v>
      </c>
      <c r="E288" s="1" t="s">
        <v>447</v>
      </c>
    </row>
    <row r="289" spans="1:5" ht="15" x14ac:dyDescent="0.25">
      <c r="A289" s="36">
        <v>44793.502083333333</v>
      </c>
      <c r="B289">
        <v>1278</v>
      </c>
      <c r="C289">
        <v>100</v>
      </c>
      <c r="D289">
        <v>96.1</v>
      </c>
      <c r="E289" s="1" t="s">
        <v>447</v>
      </c>
    </row>
    <row r="290" spans="1:5" ht="15" x14ac:dyDescent="0.25">
      <c r="A290" s="36">
        <v>44793.50277777778</v>
      </c>
      <c r="B290">
        <v>8400</v>
      </c>
      <c r="C290">
        <v>500</v>
      </c>
      <c r="D290">
        <v>489.5</v>
      </c>
      <c r="E290" s="1" t="s">
        <v>121</v>
      </c>
    </row>
    <row r="291" spans="1:5" ht="15" x14ac:dyDescent="0.25">
      <c r="A291" s="36">
        <v>44793.507638888892</v>
      </c>
      <c r="B291">
        <v>8982</v>
      </c>
      <c r="C291">
        <v>1000</v>
      </c>
      <c r="D291">
        <v>979</v>
      </c>
      <c r="E291" s="1" t="s">
        <v>441</v>
      </c>
    </row>
    <row r="292" spans="1:5" ht="15" x14ac:dyDescent="0.25">
      <c r="A292" s="36">
        <v>44793.507638888892</v>
      </c>
      <c r="B292">
        <v>4970</v>
      </c>
      <c r="C292">
        <v>500</v>
      </c>
      <c r="D292">
        <v>489.5</v>
      </c>
      <c r="E292" s="1" t="s">
        <v>441</v>
      </c>
    </row>
    <row r="293" spans="1:5" ht="15" x14ac:dyDescent="0.25">
      <c r="A293" s="36">
        <v>44793.53402777778</v>
      </c>
      <c r="B293">
        <v>9379</v>
      </c>
      <c r="C293">
        <v>100</v>
      </c>
      <c r="D293">
        <v>96.1</v>
      </c>
      <c r="E293" s="1" t="s">
        <v>37</v>
      </c>
    </row>
    <row r="294" spans="1:5" ht="15" x14ac:dyDescent="0.25">
      <c r="A294" s="36">
        <v>44793.643750000003</v>
      </c>
      <c r="B294">
        <v>5004</v>
      </c>
      <c r="C294">
        <v>300</v>
      </c>
      <c r="D294">
        <v>293.7</v>
      </c>
      <c r="E294" s="1" t="s">
        <v>7</v>
      </c>
    </row>
    <row r="295" spans="1:5" ht="15" x14ac:dyDescent="0.25">
      <c r="A295" s="36">
        <v>44793.648611111108</v>
      </c>
      <c r="B295">
        <v>107</v>
      </c>
      <c r="C295">
        <v>300</v>
      </c>
      <c r="D295">
        <v>293.7</v>
      </c>
      <c r="E295" s="1" t="s">
        <v>7</v>
      </c>
    </row>
    <row r="296" spans="1:5" ht="15" x14ac:dyDescent="0.25">
      <c r="A296" s="36">
        <v>44793.69027777778</v>
      </c>
      <c r="B296">
        <v>7635</v>
      </c>
      <c r="C296">
        <v>300</v>
      </c>
      <c r="D296">
        <v>293.7</v>
      </c>
      <c r="E296" s="1" t="s">
        <v>77</v>
      </c>
    </row>
    <row r="297" spans="1:5" ht="15" x14ac:dyDescent="0.25">
      <c r="A297" s="36">
        <v>44793.759027777778</v>
      </c>
      <c r="B297">
        <v>6170</v>
      </c>
      <c r="C297">
        <v>1000</v>
      </c>
      <c r="D297">
        <v>979</v>
      </c>
      <c r="E297" s="1" t="s">
        <v>441</v>
      </c>
    </row>
    <row r="298" spans="1:5" ht="15" x14ac:dyDescent="0.25">
      <c r="A298" s="36">
        <v>44793.779861111114</v>
      </c>
      <c r="B298">
        <v>948</v>
      </c>
      <c r="C298">
        <v>100</v>
      </c>
      <c r="D298">
        <v>96.1</v>
      </c>
      <c r="E298" s="1" t="s">
        <v>441</v>
      </c>
    </row>
    <row r="299" spans="1:5" ht="15" x14ac:dyDescent="0.25">
      <c r="A299" s="36">
        <v>44793.789583333331</v>
      </c>
      <c r="B299">
        <v>1192</v>
      </c>
      <c r="C299">
        <v>500</v>
      </c>
      <c r="D299">
        <v>489.5</v>
      </c>
      <c r="E299" s="1" t="s">
        <v>441</v>
      </c>
    </row>
    <row r="300" spans="1:5" ht="15" x14ac:dyDescent="0.25">
      <c r="A300" s="36">
        <v>44793.791666666664</v>
      </c>
      <c r="B300">
        <v>1192</v>
      </c>
      <c r="C300">
        <v>500</v>
      </c>
      <c r="D300">
        <v>489.5</v>
      </c>
      <c r="E300" s="1" t="s">
        <v>140</v>
      </c>
    </row>
    <row r="301" spans="1:5" ht="15" x14ac:dyDescent="0.25">
      <c r="A301" s="36">
        <v>44793.820138888892</v>
      </c>
      <c r="B301">
        <v>5472</v>
      </c>
      <c r="C301">
        <v>5000</v>
      </c>
      <c r="D301">
        <v>4895</v>
      </c>
      <c r="E301" s="1" t="s">
        <v>319</v>
      </c>
    </row>
    <row r="302" spans="1:5" ht="15" x14ac:dyDescent="0.25">
      <c r="A302" s="36">
        <v>44793.854166666664</v>
      </c>
      <c r="B302">
        <v>2385</v>
      </c>
      <c r="C302">
        <v>500</v>
      </c>
      <c r="D302">
        <v>489.5</v>
      </c>
      <c r="E302" s="1" t="s">
        <v>441</v>
      </c>
    </row>
    <row r="303" spans="1:5" ht="15" x14ac:dyDescent="0.25">
      <c r="A303" s="36">
        <v>44793.869444444441</v>
      </c>
      <c r="B303">
        <v>5016</v>
      </c>
      <c r="C303">
        <v>1000</v>
      </c>
      <c r="D303">
        <v>979</v>
      </c>
      <c r="E303" s="1" t="s">
        <v>34</v>
      </c>
    </row>
    <row r="304" spans="1:5" ht="15" x14ac:dyDescent="0.25">
      <c r="A304" s="36">
        <v>44793.888194444444</v>
      </c>
      <c r="B304">
        <v>8010</v>
      </c>
      <c r="C304">
        <v>100</v>
      </c>
      <c r="D304">
        <v>96.1</v>
      </c>
      <c r="E304" s="1" t="s">
        <v>441</v>
      </c>
    </row>
    <row r="305" spans="1:5" ht="15" x14ac:dyDescent="0.25">
      <c r="A305" s="36">
        <v>44793.899305555555</v>
      </c>
      <c r="B305">
        <v>907</v>
      </c>
      <c r="C305">
        <v>1000</v>
      </c>
      <c r="D305">
        <v>979</v>
      </c>
      <c r="E305" s="1" t="s">
        <v>441</v>
      </c>
    </row>
    <row r="306" spans="1:5" ht="15" x14ac:dyDescent="0.25">
      <c r="A306" s="36">
        <v>44793.993750000001</v>
      </c>
      <c r="B306">
        <v>6134</v>
      </c>
      <c r="C306">
        <v>100</v>
      </c>
      <c r="D306">
        <v>96.1</v>
      </c>
      <c r="E306" s="1" t="s">
        <v>7</v>
      </c>
    </row>
    <row r="307" spans="1:5" ht="15" x14ac:dyDescent="0.25">
      <c r="A307" s="36">
        <v>44794.024305555555</v>
      </c>
      <c r="B307">
        <v>47</v>
      </c>
      <c r="C307">
        <v>500</v>
      </c>
      <c r="D307">
        <v>489.5</v>
      </c>
      <c r="E307" s="1" t="s">
        <v>42</v>
      </c>
    </row>
    <row r="308" spans="1:5" ht="15" x14ac:dyDescent="0.25">
      <c r="A308" s="36">
        <v>44794.151388888888</v>
      </c>
      <c r="B308">
        <v>7647</v>
      </c>
      <c r="C308">
        <v>200</v>
      </c>
      <c r="D308">
        <v>195.8</v>
      </c>
      <c r="E308" s="1" t="s">
        <v>7</v>
      </c>
    </row>
    <row r="309" spans="1:5" ht="15" x14ac:dyDescent="0.25">
      <c r="A309" s="36">
        <v>44794.354861111111</v>
      </c>
      <c r="B309">
        <v>8474</v>
      </c>
      <c r="C309">
        <v>100</v>
      </c>
      <c r="D309">
        <v>96.1</v>
      </c>
      <c r="E309" s="1" t="s">
        <v>35</v>
      </c>
    </row>
    <row r="310" spans="1:5" ht="15" x14ac:dyDescent="0.25">
      <c r="A310" s="36">
        <v>44794.377083333333</v>
      </c>
      <c r="B310">
        <v>3660</v>
      </c>
      <c r="C310">
        <v>300</v>
      </c>
      <c r="D310">
        <v>293.7</v>
      </c>
      <c r="E310" s="1" t="s">
        <v>30</v>
      </c>
    </row>
    <row r="311" spans="1:5" ht="15" x14ac:dyDescent="0.25">
      <c r="A311" s="36">
        <v>44794.481944444444</v>
      </c>
      <c r="B311">
        <v>6056</v>
      </c>
      <c r="C311">
        <v>100</v>
      </c>
      <c r="D311">
        <v>96.1</v>
      </c>
      <c r="E311" s="1" t="s">
        <v>7</v>
      </c>
    </row>
    <row r="312" spans="1:5" ht="15" x14ac:dyDescent="0.25">
      <c r="A312" s="36">
        <v>44794.524305555555</v>
      </c>
      <c r="B312">
        <v>972</v>
      </c>
      <c r="C312">
        <v>9546</v>
      </c>
      <c r="D312">
        <v>9345.5300000000007</v>
      </c>
      <c r="E312" s="1" t="s">
        <v>317</v>
      </c>
    </row>
    <row r="313" spans="1:5" ht="15" x14ac:dyDescent="0.25">
      <c r="A313" s="36">
        <v>44794.546527777777</v>
      </c>
      <c r="B313">
        <v>1692</v>
      </c>
      <c r="C313">
        <v>10</v>
      </c>
      <c r="D313">
        <v>6.1</v>
      </c>
      <c r="E313" s="1" t="s">
        <v>322</v>
      </c>
    </row>
    <row r="314" spans="1:5" ht="15" x14ac:dyDescent="0.25">
      <c r="A314" s="36">
        <v>44794.593055555553</v>
      </c>
      <c r="B314">
        <v>3261</v>
      </c>
      <c r="C314">
        <v>5000</v>
      </c>
      <c r="D314">
        <v>4895</v>
      </c>
      <c r="E314" s="1" t="s">
        <v>441</v>
      </c>
    </row>
    <row r="315" spans="1:5" ht="15" x14ac:dyDescent="0.25">
      <c r="A315" s="36">
        <v>44794.600694444445</v>
      </c>
      <c r="B315">
        <v>3866</v>
      </c>
      <c r="C315">
        <v>500</v>
      </c>
      <c r="D315">
        <v>489.5</v>
      </c>
      <c r="E315" s="72" t="s">
        <v>78</v>
      </c>
    </row>
    <row r="316" spans="1:5" ht="15" x14ac:dyDescent="0.25">
      <c r="A316" s="36">
        <v>44794.631944444445</v>
      </c>
      <c r="B316">
        <v>7016</v>
      </c>
      <c r="C316">
        <v>500</v>
      </c>
      <c r="D316">
        <v>489.5</v>
      </c>
      <c r="E316" s="1" t="s">
        <v>322</v>
      </c>
    </row>
    <row r="317" spans="1:5" ht="15" x14ac:dyDescent="0.25">
      <c r="A317" s="36">
        <v>44794.654861111114</v>
      </c>
      <c r="B317">
        <v>8561</v>
      </c>
      <c r="C317">
        <v>100</v>
      </c>
      <c r="D317">
        <v>96.1</v>
      </c>
      <c r="E317" s="1" t="s">
        <v>7</v>
      </c>
    </row>
    <row r="318" spans="1:5" ht="15" x14ac:dyDescent="0.25">
      <c r="A318" s="36">
        <v>44794.661805555559</v>
      </c>
      <c r="B318">
        <v>3359</v>
      </c>
      <c r="C318">
        <v>150</v>
      </c>
      <c r="D318">
        <v>146.1</v>
      </c>
      <c r="E318" s="1" t="s">
        <v>7</v>
      </c>
    </row>
    <row r="319" spans="1:5" ht="15" x14ac:dyDescent="0.25">
      <c r="A319" s="36">
        <v>44794.700694444444</v>
      </c>
      <c r="B319">
        <v>101</v>
      </c>
      <c r="C319">
        <v>31</v>
      </c>
      <c r="D319">
        <v>27.1</v>
      </c>
      <c r="E319" s="1" t="s">
        <v>7</v>
      </c>
    </row>
    <row r="320" spans="1:5" ht="15" x14ac:dyDescent="0.25">
      <c r="A320" s="36">
        <v>44794.712500000001</v>
      </c>
      <c r="B320">
        <v>755</v>
      </c>
      <c r="C320">
        <v>500</v>
      </c>
      <c r="D320">
        <v>489.5</v>
      </c>
      <c r="E320" s="1" t="s">
        <v>441</v>
      </c>
    </row>
    <row r="321" spans="1:5" ht="15" x14ac:dyDescent="0.25">
      <c r="A321" s="36">
        <v>44794.716666666667</v>
      </c>
      <c r="B321">
        <v>9691</v>
      </c>
      <c r="C321">
        <v>100</v>
      </c>
      <c r="D321">
        <v>96.1</v>
      </c>
      <c r="E321" s="1" t="s">
        <v>441</v>
      </c>
    </row>
    <row r="322" spans="1:5" ht="15" x14ac:dyDescent="0.25">
      <c r="A322" s="36">
        <v>44794.823611111111</v>
      </c>
      <c r="B322">
        <v>3947</v>
      </c>
      <c r="C322">
        <v>250</v>
      </c>
      <c r="D322">
        <v>244.75</v>
      </c>
      <c r="E322" s="1" t="s">
        <v>7</v>
      </c>
    </row>
    <row r="323" spans="1:5" ht="15" x14ac:dyDescent="0.25">
      <c r="A323" s="36">
        <v>44794.836111111108</v>
      </c>
      <c r="B323">
        <v>8143</v>
      </c>
      <c r="C323">
        <v>5000</v>
      </c>
      <c r="D323">
        <v>4895</v>
      </c>
      <c r="E323" s="1" t="s">
        <v>441</v>
      </c>
    </row>
    <row r="324" spans="1:5" ht="15" x14ac:dyDescent="0.25">
      <c r="A324" s="36">
        <v>44794.904166666667</v>
      </c>
      <c r="B324">
        <v>8400</v>
      </c>
      <c r="C324">
        <v>500</v>
      </c>
      <c r="D324">
        <v>489.5</v>
      </c>
      <c r="E324" s="1" t="s">
        <v>432</v>
      </c>
    </row>
    <row r="325" spans="1:5" ht="15" x14ac:dyDescent="0.25">
      <c r="A325" s="36">
        <v>44795.25277777778</v>
      </c>
      <c r="B325">
        <v>3742</v>
      </c>
      <c r="C325">
        <v>1000</v>
      </c>
      <c r="D325">
        <v>979</v>
      </c>
      <c r="E325" s="1" t="s">
        <v>441</v>
      </c>
    </row>
    <row r="326" spans="1:5" ht="15" x14ac:dyDescent="0.25">
      <c r="A326" s="36">
        <v>44795.339583333334</v>
      </c>
      <c r="B326">
        <v>4739</v>
      </c>
      <c r="C326">
        <v>1000</v>
      </c>
      <c r="D326">
        <v>979</v>
      </c>
      <c r="E326" s="1" t="s">
        <v>441</v>
      </c>
    </row>
    <row r="327" spans="1:5" ht="15" x14ac:dyDescent="0.25">
      <c r="A327" s="36">
        <v>44795.34097222222</v>
      </c>
      <c r="B327">
        <v>1458</v>
      </c>
      <c r="C327">
        <v>100</v>
      </c>
      <c r="D327">
        <v>96.1</v>
      </c>
      <c r="E327" s="1" t="s">
        <v>441</v>
      </c>
    </row>
    <row r="328" spans="1:5" ht="15" x14ac:dyDescent="0.25">
      <c r="A328" s="36">
        <v>44795.370138888888</v>
      </c>
      <c r="B328">
        <v>6558</v>
      </c>
      <c r="C328">
        <v>200</v>
      </c>
      <c r="D328">
        <v>195.8</v>
      </c>
      <c r="E328" s="1" t="s">
        <v>72</v>
      </c>
    </row>
    <row r="329" spans="1:5" ht="30" x14ac:dyDescent="0.25">
      <c r="A329" s="36">
        <v>44795.386111111111</v>
      </c>
      <c r="B329">
        <v>9420</v>
      </c>
      <c r="C329">
        <v>10</v>
      </c>
      <c r="D329">
        <v>6.1</v>
      </c>
      <c r="E329" s="72" t="s">
        <v>145</v>
      </c>
    </row>
    <row r="330" spans="1:5" ht="15" x14ac:dyDescent="0.25">
      <c r="A330" s="36">
        <v>44795.412499999999</v>
      </c>
      <c r="B330">
        <v>2722</v>
      </c>
      <c r="C330">
        <v>500</v>
      </c>
      <c r="D330">
        <v>489.5</v>
      </c>
      <c r="E330" s="1" t="s">
        <v>441</v>
      </c>
    </row>
    <row r="331" spans="1:5" ht="30" x14ac:dyDescent="0.25">
      <c r="A331" s="36">
        <v>44795.425694444442</v>
      </c>
      <c r="B331">
        <v>5028</v>
      </c>
      <c r="C331">
        <v>1000</v>
      </c>
      <c r="D331">
        <v>979</v>
      </c>
      <c r="E331" s="72" t="s">
        <v>458</v>
      </c>
    </row>
    <row r="332" spans="1:5" ht="15" x14ac:dyDescent="0.25">
      <c r="A332" s="36">
        <v>44795.427083333336</v>
      </c>
      <c r="B332">
        <v>8807</v>
      </c>
      <c r="C332">
        <v>1500</v>
      </c>
      <c r="D332">
        <v>1468.5</v>
      </c>
      <c r="E332" s="1" t="s">
        <v>322</v>
      </c>
    </row>
    <row r="333" spans="1:5" ht="15" x14ac:dyDescent="0.25">
      <c r="A333" s="36">
        <v>44795.460416666669</v>
      </c>
      <c r="B333">
        <v>7330</v>
      </c>
      <c r="C333">
        <v>100</v>
      </c>
      <c r="D333">
        <v>96.1</v>
      </c>
      <c r="E333" s="1" t="s">
        <v>459</v>
      </c>
    </row>
    <row r="334" spans="1:5" ht="30" x14ac:dyDescent="0.25">
      <c r="A334" s="36">
        <v>44795.464583333334</v>
      </c>
      <c r="B334">
        <v>6711</v>
      </c>
      <c r="C334">
        <v>1000</v>
      </c>
      <c r="D334">
        <v>979</v>
      </c>
      <c r="E334" s="72" t="s">
        <v>460</v>
      </c>
    </row>
    <row r="335" spans="1:5" ht="15" x14ac:dyDescent="0.25">
      <c r="A335" s="36">
        <v>44795.46597222222</v>
      </c>
      <c r="B335">
        <v>7955</v>
      </c>
      <c r="C335">
        <v>500</v>
      </c>
      <c r="D335">
        <v>489.5</v>
      </c>
      <c r="E335" s="72" t="s">
        <v>461</v>
      </c>
    </row>
    <row r="336" spans="1:5" ht="15" x14ac:dyDescent="0.25">
      <c r="A336" s="36">
        <v>44795.627083333333</v>
      </c>
      <c r="B336">
        <v>2993</v>
      </c>
      <c r="C336">
        <v>26000</v>
      </c>
      <c r="D336">
        <v>25454</v>
      </c>
      <c r="E336" s="1" t="s">
        <v>6</v>
      </c>
    </row>
    <row r="337" spans="1:5" ht="15" x14ac:dyDescent="0.25">
      <c r="A337" s="36">
        <v>44795.643055555556</v>
      </c>
      <c r="B337">
        <v>6661</v>
      </c>
      <c r="C337">
        <v>1000</v>
      </c>
      <c r="D337">
        <v>979</v>
      </c>
      <c r="E337" s="1" t="s">
        <v>441</v>
      </c>
    </row>
    <row r="338" spans="1:5" ht="15" x14ac:dyDescent="0.25">
      <c r="A338" s="36">
        <v>44795.65625</v>
      </c>
      <c r="B338">
        <v>559</v>
      </c>
      <c r="C338">
        <v>350</v>
      </c>
      <c r="D338">
        <v>342.65</v>
      </c>
      <c r="E338" s="1" t="s">
        <v>322</v>
      </c>
    </row>
    <row r="339" spans="1:5" ht="15" x14ac:dyDescent="0.25">
      <c r="A339" s="36">
        <v>44795.69027777778</v>
      </c>
      <c r="B339">
        <v>2705</v>
      </c>
      <c r="C339">
        <v>1000</v>
      </c>
      <c r="D339">
        <v>979</v>
      </c>
      <c r="E339" s="72" t="s">
        <v>462</v>
      </c>
    </row>
    <row r="340" spans="1:5" ht="15" x14ac:dyDescent="0.25">
      <c r="A340" s="36">
        <v>44795.706944444442</v>
      </c>
      <c r="B340">
        <v>7016</v>
      </c>
      <c r="C340">
        <v>2300</v>
      </c>
      <c r="D340">
        <v>2251.6999999999998</v>
      </c>
      <c r="E340" s="1" t="s">
        <v>463</v>
      </c>
    </row>
    <row r="341" spans="1:5" ht="15" x14ac:dyDescent="0.25">
      <c r="A341" s="36">
        <v>44795.928472222222</v>
      </c>
      <c r="B341">
        <v>1060</v>
      </c>
      <c r="C341">
        <v>30</v>
      </c>
      <c r="D341">
        <v>26.1</v>
      </c>
      <c r="E341" s="1" t="s">
        <v>7</v>
      </c>
    </row>
    <row r="342" spans="1:5" ht="30" x14ac:dyDescent="0.25">
      <c r="A342" s="36">
        <v>44796.459722222222</v>
      </c>
      <c r="B342">
        <v>712</v>
      </c>
      <c r="C342">
        <v>75</v>
      </c>
      <c r="D342">
        <v>71.099999999999994</v>
      </c>
      <c r="E342" s="72" t="s">
        <v>464</v>
      </c>
    </row>
    <row r="343" spans="1:5" ht="15" x14ac:dyDescent="0.25">
      <c r="A343" s="36">
        <v>44796.490277777775</v>
      </c>
      <c r="B343">
        <v>3333</v>
      </c>
      <c r="C343">
        <v>100</v>
      </c>
      <c r="D343">
        <v>96.1</v>
      </c>
      <c r="E343" s="1" t="s">
        <v>441</v>
      </c>
    </row>
    <row r="344" spans="1:5" ht="30" x14ac:dyDescent="0.25">
      <c r="A344" s="36">
        <v>44796.494444444441</v>
      </c>
      <c r="B344">
        <v>4180</v>
      </c>
      <c r="C344">
        <v>500</v>
      </c>
      <c r="D344">
        <v>489.5</v>
      </c>
      <c r="E344" s="72" t="s">
        <v>152</v>
      </c>
    </row>
    <row r="345" spans="1:5" ht="15" x14ac:dyDescent="0.25">
      <c r="A345" s="36">
        <v>44796.597916666666</v>
      </c>
      <c r="B345">
        <v>2385</v>
      </c>
      <c r="C345">
        <v>500</v>
      </c>
      <c r="D345">
        <v>489.5</v>
      </c>
      <c r="E345" s="1" t="s">
        <v>441</v>
      </c>
    </row>
    <row r="346" spans="1:5" ht="15" x14ac:dyDescent="0.25">
      <c r="A346" s="36">
        <v>44796.607638888891</v>
      </c>
      <c r="B346">
        <v>6977</v>
      </c>
      <c r="C346">
        <v>500</v>
      </c>
      <c r="D346">
        <v>489.5</v>
      </c>
      <c r="E346" s="1" t="s">
        <v>441</v>
      </c>
    </row>
    <row r="347" spans="1:5" ht="15" x14ac:dyDescent="0.25">
      <c r="A347" s="36">
        <v>44796.63958333333</v>
      </c>
      <c r="B347">
        <v>4747</v>
      </c>
      <c r="C347">
        <v>500</v>
      </c>
      <c r="D347">
        <v>489.5</v>
      </c>
      <c r="E347" s="1" t="s">
        <v>322</v>
      </c>
    </row>
    <row r="348" spans="1:5" ht="15" x14ac:dyDescent="0.25">
      <c r="A348" s="36">
        <v>44796.690972222219</v>
      </c>
      <c r="B348">
        <v>3132</v>
      </c>
      <c r="C348">
        <v>1000</v>
      </c>
      <c r="D348">
        <v>979</v>
      </c>
      <c r="E348" s="1" t="s">
        <v>441</v>
      </c>
    </row>
    <row r="349" spans="1:5" ht="15" x14ac:dyDescent="0.25">
      <c r="A349" s="36">
        <v>44796.705555555556</v>
      </c>
      <c r="B349">
        <v>700</v>
      </c>
      <c r="C349">
        <v>20</v>
      </c>
      <c r="D349">
        <v>16.100000000000001</v>
      </c>
      <c r="E349" s="1" t="s">
        <v>7</v>
      </c>
    </row>
    <row r="350" spans="1:5" ht="15" x14ac:dyDescent="0.25">
      <c r="A350" s="36">
        <v>44796.796527777777</v>
      </c>
      <c r="B350">
        <v>2077</v>
      </c>
      <c r="C350">
        <v>5200</v>
      </c>
      <c r="D350">
        <v>5090.8</v>
      </c>
      <c r="E350" s="1" t="s">
        <v>322</v>
      </c>
    </row>
    <row r="351" spans="1:5" ht="15" x14ac:dyDescent="0.25">
      <c r="A351" s="36">
        <v>44796.817361111112</v>
      </c>
      <c r="B351">
        <v>9784</v>
      </c>
      <c r="C351">
        <v>100</v>
      </c>
      <c r="D351">
        <v>96.1</v>
      </c>
      <c r="E351" s="1" t="s">
        <v>441</v>
      </c>
    </row>
    <row r="352" spans="1:5" ht="15" x14ac:dyDescent="0.25">
      <c r="A352" s="36">
        <v>44796.929166666669</v>
      </c>
      <c r="B352">
        <v>3755</v>
      </c>
      <c r="C352">
        <v>500</v>
      </c>
      <c r="D352">
        <v>489.5</v>
      </c>
      <c r="E352" s="1" t="s">
        <v>441</v>
      </c>
    </row>
    <row r="353" spans="1:5" ht="15" x14ac:dyDescent="0.25">
      <c r="A353" s="36">
        <v>44797.286111111112</v>
      </c>
      <c r="B353">
        <v>7223</v>
      </c>
      <c r="C353">
        <v>100</v>
      </c>
      <c r="D353">
        <v>96.1</v>
      </c>
      <c r="E353" s="1" t="s">
        <v>34</v>
      </c>
    </row>
    <row r="354" spans="1:5" ht="15" x14ac:dyDescent="0.25">
      <c r="A354" s="36">
        <v>44797.353472222225</v>
      </c>
      <c r="B354">
        <v>1038</v>
      </c>
      <c r="C354">
        <v>1500</v>
      </c>
      <c r="D354">
        <v>1468.5</v>
      </c>
      <c r="E354" s="1" t="s">
        <v>7</v>
      </c>
    </row>
    <row r="355" spans="1:5" ht="15" x14ac:dyDescent="0.25">
      <c r="A355" s="36">
        <v>44797.443749999999</v>
      </c>
      <c r="B355">
        <v>6627</v>
      </c>
      <c r="C355">
        <v>100</v>
      </c>
      <c r="D355">
        <v>96.1</v>
      </c>
      <c r="E355" s="1" t="s">
        <v>441</v>
      </c>
    </row>
    <row r="356" spans="1:5" ht="15" x14ac:dyDescent="0.25">
      <c r="A356" s="36">
        <v>44797.520833333336</v>
      </c>
      <c r="B356">
        <v>7946</v>
      </c>
      <c r="C356">
        <v>1000</v>
      </c>
      <c r="D356">
        <v>979</v>
      </c>
      <c r="E356" s="1" t="s">
        <v>6</v>
      </c>
    </row>
    <row r="357" spans="1:5" ht="15" x14ac:dyDescent="0.25">
      <c r="A357" s="36">
        <v>44797.525000000001</v>
      </c>
      <c r="B357">
        <v>6676</v>
      </c>
      <c r="C357">
        <v>200</v>
      </c>
      <c r="D357">
        <v>195.8</v>
      </c>
      <c r="E357" s="1" t="s">
        <v>322</v>
      </c>
    </row>
    <row r="358" spans="1:5" ht="15" x14ac:dyDescent="0.25">
      <c r="A358" s="36">
        <v>44797.588888888888</v>
      </c>
      <c r="B358">
        <v>1932</v>
      </c>
      <c r="C358">
        <v>300</v>
      </c>
      <c r="D358">
        <v>293.7</v>
      </c>
      <c r="E358" s="1" t="s">
        <v>7</v>
      </c>
    </row>
    <row r="359" spans="1:5" ht="15" x14ac:dyDescent="0.25">
      <c r="A359" s="36">
        <v>44797.652083333334</v>
      </c>
      <c r="B359">
        <v>860</v>
      </c>
      <c r="C359">
        <v>100</v>
      </c>
      <c r="D359">
        <v>96.1</v>
      </c>
      <c r="E359" s="1" t="s">
        <v>7</v>
      </c>
    </row>
    <row r="360" spans="1:5" ht="15" x14ac:dyDescent="0.25">
      <c r="A360" s="36">
        <v>44797.672222222223</v>
      </c>
      <c r="B360">
        <v>5889</v>
      </c>
      <c r="C360">
        <v>100</v>
      </c>
      <c r="D360">
        <v>96.1</v>
      </c>
      <c r="E360" s="1" t="s">
        <v>441</v>
      </c>
    </row>
    <row r="361" spans="1:5" ht="15" x14ac:dyDescent="0.25">
      <c r="A361" s="36">
        <v>44797.71597222222</v>
      </c>
      <c r="B361">
        <v>4909</v>
      </c>
      <c r="C361">
        <v>100</v>
      </c>
      <c r="D361">
        <v>96.1</v>
      </c>
      <c r="E361" s="72" t="s">
        <v>39</v>
      </c>
    </row>
    <row r="362" spans="1:5" ht="15" x14ac:dyDescent="0.25">
      <c r="A362" s="36">
        <v>44797.746527777781</v>
      </c>
      <c r="B362">
        <v>9274</v>
      </c>
      <c r="C362">
        <v>500</v>
      </c>
      <c r="D362">
        <v>489.5</v>
      </c>
      <c r="E362" s="1" t="s">
        <v>7</v>
      </c>
    </row>
    <row r="363" spans="1:5" ht="15" x14ac:dyDescent="0.25">
      <c r="A363" s="36">
        <v>44797.797222222223</v>
      </c>
      <c r="B363">
        <v>6199</v>
      </c>
      <c r="C363">
        <v>400</v>
      </c>
      <c r="D363">
        <v>391.6</v>
      </c>
      <c r="E363" s="1" t="s">
        <v>321</v>
      </c>
    </row>
    <row r="364" spans="1:5" ht="15" x14ac:dyDescent="0.25">
      <c r="A364" s="36">
        <v>44797.800694444442</v>
      </c>
      <c r="B364">
        <v>9123</v>
      </c>
      <c r="C364">
        <v>400</v>
      </c>
      <c r="D364">
        <v>391.6</v>
      </c>
      <c r="E364" s="1" t="s">
        <v>321</v>
      </c>
    </row>
    <row r="365" spans="1:5" ht="15" x14ac:dyDescent="0.25">
      <c r="A365" s="36">
        <v>44797.826388888891</v>
      </c>
      <c r="B365">
        <v>9571</v>
      </c>
      <c r="C365">
        <v>400</v>
      </c>
      <c r="D365">
        <v>391.6</v>
      </c>
      <c r="E365" s="1" t="s">
        <v>320</v>
      </c>
    </row>
    <row r="366" spans="1:5" ht="15" x14ac:dyDescent="0.25">
      <c r="A366" s="36">
        <v>44797.848611111112</v>
      </c>
      <c r="B366">
        <v>997</v>
      </c>
      <c r="C366">
        <v>400</v>
      </c>
      <c r="D366">
        <v>391.6</v>
      </c>
      <c r="E366" s="1" t="s">
        <v>434</v>
      </c>
    </row>
    <row r="367" spans="1:5" ht="15" x14ac:dyDescent="0.25">
      <c r="A367" s="36">
        <v>44797.94027777778</v>
      </c>
      <c r="B367">
        <v>8702</v>
      </c>
      <c r="C367">
        <v>5000</v>
      </c>
      <c r="D367">
        <v>4895</v>
      </c>
      <c r="E367" s="1" t="s">
        <v>6</v>
      </c>
    </row>
    <row r="368" spans="1:5" ht="15" x14ac:dyDescent="0.25">
      <c r="A368" s="36">
        <v>44798.036111111112</v>
      </c>
      <c r="B368">
        <v>9499</v>
      </c>
      <c r="C368">
        <v>300</v>
      </c>
      <c r="D368">
        <v>293.7</v>
      </c>
      <c r="E368" s="1" t="s">
        <v>465</v>
      </c>
    </row>
    <row r="369" spans="1:5" ht="15" x14ac:dyDescent="0.25">
      <c r="A369" s="36">
        <v>44798.038888888892</v>
      </c>
      <c r="B369">
        <v>9499</v>
      </c>
      <c r="C369">
        <v>300</v>
      </c>
      <c r="D369">
        <v>293.7</v>
      </c>
      <c r="E369" s="72" t="s">
        <v>466</v>
      </c>
    </row>
    <row r="370" spans="1:5" ht="15" x14ac:dyDescent="0.25">
      <c r="A370" s="36">
        <v>44798.078472222223</v>
      </c>
      <c r="B370">
        <v>3713</v>
      </c>
      <c r="C370">
        <v>1000</v>
      </c>
      <c r="D370">
        <v>979</v>
      </c>
      <c r="E370" s="1" t="s">
        <v>322</v>
      </c>
    </row>
    <row r="371" spans="1:5" ht="15" x14ac:dyDescent="0.25">
      <c r="A371" s="36">
        <v>44798.129166666666</v>
      </c>
      <c r="B371">
        <v>8861</v>
      </c>
      <c r="C371">
        <v>1000</v>
      </c>
      <c r="D371">
        <v>979</v>
      </c>
      <c r="E371" s="1" t="s">
        <v>121</v>
      </c>
    </row>
    <row r="372" spans="1:5" ht="15" x14ac:dyDescent="0.25">
      <c r="A372" s="36">
        <v>44798.38958333333</v>
      </c>
      <c r="B372">
        <v>6627</v>
      </c>
      <c r="C372">
        <v>100</v>
      </c>
      <c r="D372">
        <v>96.1</v>
      </c>
      <c r="E372" s="1" t="s">
        <v>441</v>
      </c>
    </row>
    <row r="373" spans="1:5" ht="30" x14ac:dyDescent="0.25">
      <c r="A373" s="36">
        <v>44798.404166666667</v>
      </c>
      <c r="B373">
        <v>3602</v>
      </c>
      <c r="C373">
        <v>100000</v>
      </c>
      <c r="D373">
        <v>97900</v>
      </c>
      <c r="E373" s="72" t="s">
        <v>467</v>
      </c>
    </row>
    <row r="374" spans="1:5" ht="15" x14ac:dyDescent="0.25">
      <c r="A374" s="36">
        <v>44798.511805555558</v>
      </c>
      <c r="B374">
        <v>7438</v>
      </c>
      <c r="C374">
        <v>500</v>
      </c>
      <c r="D374">
        <v>489.5</v>
      </c>
      <c r="E374" s="1" t="s">
        <v>7</v>
      </c>
    </row>
    <row r="375" spans="1:5" ht="15" x14ac:dyDescent="0.25">
      <c r="A375" s="36">
        <v>44798.585416666669</v>
      </c>
      <c r="B375">
        <v>6555</v>
      </c>
      <c r="C375">
        <v>1000</v>
      </c>
      <c r="D375">
        <v>979</v>
      </c>
      <c r="E375" s="1" t="s">
        <v>7</v>
      </c>
    </row>
    <row r="376" spans="1:5" ht="15" x14ac:dyDescent="0.25">
      <c r="A376" s="36">
        <v>44798.628472222219</v>
      </c>
      <c r="B376">
        <v>6543</v>
      </c>
      <c r="C376">
        <v>100</v>
      </c>
      <c r="D376">
        <v>96.1</v>
      </c>
      <c r="E376" s="1" t="s">
        <v>7</v>
      </c>
    </row>
    <row r="377" spans="1:5" ht="15" x14ac:dyDescent="0.25">
      <c r="A377" s="36">
        <v>44798.724305555559</v>
      </c>
      <c r="B377">
        <v>1864</v>
      </c>
      <c r="C377">
        <v>100</v>
      </c>
      <c r="D377">
        <v>96.1</v>
      </c>
      <c r="E377" s="1" t="s">
        <v>7</v>
      </c>
    </row>
    <row r="378" spans="1:5" ht="15" x14ac:dyDescent="0.25">
      <c r="A378" s="36">
        <v>44798.741666666669</v>
      </c>
      <c r="B378">
        <v>8869</v>
      </c>
      <c r="C378">
        <v>150</v>
      </c>
      <c r="D378">
        <v>146.1</v>
      </c>
      <c r="E378" s="1" t="s">
        <v>7</v>
      </c>
    </row>
    <row r="379" spans="1:5" ht="15" x14ac:dyDescent="0.25">
      <c r="A379" s="36">
        <v>44798.742361111108</v>
      </c>
      <c r="B379">
        <v>1349</v>
      </c>
      <c r="C379">
        <v>2500</v>
      </c>
      <c r="D379">
        <v>2447.5</v>
      </c>
      <c r="E379" s="1" t="s">
        <v>468</v>
      </c>
    </row>
    <row r="380" spans="1:5" ht="15" x14ac:dyDescent="0.25">
      <c r="A380" s="36">
        <v>44798.790972222225</v>
      </c>
      <c r="B380">
        <v>2110</v>
      </c>
      <c r="C380">
        <v>500</v>
      </c>
      <c r="D380">
        <v>489.5</v>
      </c>
      <c r="E380" s="1" t="s">
        <v>441</v>
      </c>
    </row>
    <row r="381" spans="1:5" ht="15" x14ac:dyDescent="0.25">
      <c r="A381" s="36">
        <v>44798.798611111109</v>
      </c>
      <c r="B381">
        <v>79</v>
      </c>
      <c r="C381">
        <v>1000</v>
      </c>
      <c r="D381">
        <v>979</v>
      </c>
      <c r="E381" s="1" t="s">
        <v>7</v>
      </c>
    </row>
    <row r="382" spans="1:5" ht="15" x14ac:dyDescent="0.25">
      <c r="A382" s="36">
        <v>44798.878472222219</v>
      </c>
      <c r="B382">
        <v>2571</v>
      </c>
      <c r="C382">
        <v>1000</v>
      </c>
      <c r="D382">
        <v>979</v>
      </c>
      <c r="E382" s="1" t="s">
        <v>6</v>
      </c>
    </row>
    <row r="383" spans="1:5" ht="15" x14ac:dyDescent="0.25">
      <c r="A383" s="36">
        <v>44798.913888888892</v>
      </c>
      <c r="B383">
        <v>2327</v>
      </c>
      <c r="C383">
        <v>100</v>
      </c>
      <c r="D383">
        <v>96.1</v>
      </c>
      <c r="E383" s="1" t="s">
        <v>322</v>
      </c>
    </row>
    <row r="384" spans="1:5" ht="15" x14ac:dyDescent="0.25">
      <c r="A384" s="36">
        <v>44798.993750000001</v>
      </c>
      <c r="B384">
        <v>5748</v>
      </c>
      <c r="C384">
        <v>500</v>
      </c>
      <c r="D384">
        <v>489.5</v>
      </c>
      <c r="E384" s="1" t="s">
        <v>158</v>
      </c>
    </row>
    <row r="385" spans="1:5" ht="15" x14ac:dyDescent="0.25">
      <c r="A385" s="36">
        <v>44799.317361111112</v>
      </c>
      <c r="B385">
        <v>8400</v>
      </c>
      <c r="C385">
        <v>500</v>
      </c>
      <c r="D385">
        <v>489.5</v>
      </c>
      <c r="E385" s="1" t="s">
        <v>158</v>
      </c>
    </row>
    <row r="386" spans="1:5" ht="30" x14ac:dyDescent="0.25">
      <c r="A386" s="36">
        <v>44799.323611111111</v>
      </c>
      <c r="B386">
        <v>8093</v>
      </c>
      <c r="C386">
        <v>300</v>
      </c>
      <c r="D386">
        <v>293.7</v>
      </c>
      <c r="E386" s="72" t="s">
        <v>318</v>
      </c>
    </row>
    <row r="387" spans="1:5" ht="15" x14ac:dyDescent="0.25">
      <c r="A387" s="36">
        <v>44799.353472222225</v>
      </c>
      <c r="B387">
        <v>822</v>
      </c>
      <c r="C387">
        <v>6000</v>
      </c>
      <c r="D387">
        <v>5874</v>
      </c>
      <c r="E387" s="1" t="s">
        <v>447</v>
      </c>
    </row>
    <row r="388" spans="1:5" ht="15" x14ac:dyDescent="0.25">
      <c r="A388" s="36">
        <v>44799.420138888891</v>
      </c>
      <c r="B388">
        <v>4437</v>
      </c>
      <c r="C388">
        <v>200</v>
      </c>
      <c r="D388">
        <v>195.8</v>
      </c>
      <c r="E388" s="1" t="s">
        <v>7</v>
      </c>
    </row>
    <row r="389" spans="1:5" ht="15" x14ac:dyDescent="0.25">
      <c r="A389" s="36">
        <v>44799.445833333331</v>
      </c>
      <c r="B389">
        <v>6198</v>
      </c>
      <c r="C389">
        <v>300</v>
      </c>
      <c r="D389">
        <v>293.7</v>
      </c>
      <c r="E389" s="1" t="s">
        <v>7</v>
      </c>
    </row>
    <row r="390" spans="1:5" ht="15" x14ac:dyDescent="0.25">
      <c r="A390" s="36">
        <v>44799.45208333333</v>
      </c>
      <c r="B390">
        <v>1150</v>
      </c>
      <c r="C390">
        <v>100</v>
      </c>
      <c r="D390">
        <v>96.1</v>
      </c>
      <c r="E390" s="1" t="s">
        <v>327</v>
      </c>
    </row>
    <row r="391" spans="1:5" ht="15" x14ac:dyDescent="0.25">
      <c r="A391" s="36">
        <v>44799.466666666667</v>
      </c>
      <c r="B391">
        <v>9171</v>
      </c>
      <c r="C391">
        <v>450</v>
      </c>
      <c r="D391">
        <v>440.55</v>
      </c>
      <c r="E391" s="1" t="s">
        <v>322</v>
      </c>
    </row>
    <row r="392" spans="1:5" ht="15" x14ac:dyDescent="0.25">
      <c r="A392" s="36">
        <v>44799.479166666664</v>
      </c>
      <c r="B392">
        <v>6627</v>
      </c>
      <c r="C392">
        <v>100</v>
      </c>
      <c r="D392">
        <v>96.1</v>
      </c>
      <c r="E392" s="1" t="s">
        <v>441</v>
      </c>
    </row>
    <row r="393" spans="1:5" ht="15" x14ac:dyDescent="0.25">
      <c r="A393" s="36">
        <v>44799.615277777775</v>
      </c>
      <c r="B393">
        <v>2754</v>
      </c>
      <c r="C393">
        <v>1100</v>
      </c>
      <c r="D393">
        <v>1076.9000000000001</v>
      </c>
      <c r="E393" s="1" t="s">
        <v>469</v>
      </c>
    </row>
    <row r="394" spans="1:5" ht="15" x14ac:dyDescent="0.25">
      <c r="A394" s="36">
        <v>44799.664583333331</v>
      </c>
      <c r="B394">
        <v>6255</v>
      </c>
      <c r="C394">
        <v>8000</v>
      </c>
      <c r="D394">
        <v>7832</v>
      </c>
      <c r="E394" s="1" t="s">
        <v>322</v>
      </c>
    </row>
    <row r="395" spans="1:5" ht="15" x14ac:dyDescent="0.25">
      <c r="A395" s="36">
        <v>44799.670138888891</v>
      </c>
      <c r="B395">
        <v>4012</v>
      </c>
      <c r="C395">
        <v>3000</v>
      </c>
      <c r="D395">
        <v>2937</v>
      </c>
      <c r="E395" s="1" t="s">
        <v>322</v>
      </c>
    </row>
    <row r="396" spans="1:5" ht="15" x14ac:dyDescent="0.25">
      <c r="A396" s="36">
        <v>44799.695138888892</v>
      </c>
      <c r="B396">
        <v>7152</v>
      </c>
      <c r="C396">
        <v>6600</v>
      </c>
      <c r="D396">
        <v>6461.4</v>
      </c>
      <c r="E396" s="1" t="s">
        <v>322</v>
      </c>
    </row>
    <row r="397" spans="1:5" ht="15" x14ac:dyDescent="0.25">
      <c r="A397" s="36">
        <v>44799.813194444447</v>
      </c>
      <c r="B397">
        <v>1444</v>
      </c>
      <c r="C397">
        <v>300</v>
      </c>
      <c r="D397">
        <v>293.7</v>
      </c>
      <c r="E397" s="1" t="s">
        <v>470</v>
      </c>
    </row>
    <row r="398" spans="1:5" ht="15" x14ac:dyDescent="0.25">
      <c r="A398" s="36">
        <v>44799.894444444442</v>
      </c>
      <c r="B398">
        <v>2271</v>
      </c>
      <c r="C398">
        <v>300</v>
      </c>
      <c r="D398">
        <v>293.7</v>
      </c>
      <c r="E398" s="1" t="s">
        <v>322</v>
      </c>
    </row>
    <row r="399" spans="1:5" ht="15" x14ac:dyDescent="0.25">
      <c r="A399" s="36">
        <v>44799.895833333336</v>
      </c>
      <c r="B399">
        <v>1634</v>
      </c>
      <c r="C399">
        <v>1000</v>
      </c>
      <c r="D399">
        <v>979</v>
      </c>
      <c r="E399" s="1" t="s">
        <v>30</v>
      </c>
    </row>
    <row r="400" spans="1:5" ht="15" x14ac:dyDescent="0.25">
      <c r="A400" s="36">
        <v>44799.915277777778</v>
      </c>
      <c r="B400">
        <v>842</v>
      </c>
      <c r="C400">
        <v>100</v>
      </c>
      <c r="D400">
        <v>96.1</v>
      </c>
      <c r="E400" s="1" t="s">
        <v>30</v>
      </c>
    </row>
    <row r="401" spans="1:5" ht="15" x14ac:dyDescent="0.25">
      <c r="A401" s="36">
        <v>44799.925694444442</v>
      </c>
      <c r="B401">
        <v>239</v>
      </c>
      <c r="C401">
        <v>500</v>
      </c>
      <c r="D401">
        <v>489.5</v>
      </c>
      <c r="E401" s="1" t="s">
        <v>322</v>
      </c>
    </row>
    <row r="402" spans="1:5" ht="15" x14ac:dyDescent="0.25">
      <c r="A402" s="36">
        <v>44800.373611111114</v>
      </c>
      <c r="B402">
        <v>183</v>
      </c>
      <c r="C402">
        <v>300</v>
      </c>
      <c r="D402">
        <v>293.7</v>
      </c>
      <c r="E402" s="1" t="s">
        <v>171</v>
      </c>
    </row>
    <row r="403" spans="1:5" ht="15" x14ac:dyDescent="0.25">
      <c r="A403" s="36">
        <v>44800.432638888888</v>
      </c>
      <c r="B403">
        <v>4129</v>
      </c>
      <c r="C403">
        <v>500</v>
      </c>
      <c r="D403">
        <v>489.5</v>
      </c>
      <c r="E403" s="1" t="s">
        <v>7</v>
      </c>
    </row>
    <row r="404" spans="1:5" ht="15" x14ac:dyDescent="0.25">
      <c r="A404" s="36">
        <v>44800.464583333334</v>
      </c>
      <c r="B404">
        <v>8911</v>
      </c>
      <c r="C404">
        <v>3100</v>
      </c>
      <c r="D404">
        <v>3034.9</v>
      </c>
      <c r="E404" s="1" t="s">
        <v>322</v>
      </c>
    </row>
    <row r="405" spans="1:5" ht="15" x14ac:dyDescent="0.25">
      <c r="A405" s="36">
        <v>44800.46875</v>
      </c>
      <c r="B405">
        <v>2372</v>
      </c>
      <c r="C405">
        <v>100</v>
      </c>
      <c r="D405">
        <v>96.1</v>
      </c>
      <c r="E405" s="1" t="s">
        <v>34</v>
      </c>
    </row>
    <row r="406" spans="1:5" ht="15" x14ac:dyDescent="0.25">
      <c r="A406" s="36">
        <v>44800.539583333331</v>
      </c>
      <c r="B406">
        <v>3534</v>
      </c>
      <c r="C406">
        <v>300</v>
      </c>
      <c r="D406">
        <v>293.7</v>
      </c>
      <c r="E406" s="1" t="s">
        <v>7</v>
      </c>
    </row>
    <row r="407" spans="1:5" ht="15" x14ac:dyDescent="0.25">
      <c r="A407" s="36">
        <v>44800.543749999997</v>
      </c>
      <c r="B407">
        <v>6627</v>
      </c>
      <c r="C407">
        <v>100</v>
      </c>
      <c r="D407">
        <v>96.1</v>
      </c>
      <c r="E407" s="1" t="s">
        <v>471</v>
      </c>
    </row>
    <row r="408" spans="1:5" ht="15" x14ac:dyDescent="0.25">
      <c r="A408" s="36">
        <v>44800.697916666664</v>
      </c>
      <c r="B408">
        <v>5137</v>
      </c>
      <c r="C408">
        <v>300</v>
      </c>
      <c r="D408">
        <v>293.7</v>
      </c>
      <c r="E408" s="1" t="s">
        <v>7</v>
      </c>
    </row>
    <row r="409" spans="1:5" ht="15" x14ac:dyDescent="0.25">
      <c r="A409" s="36">
        <v>44800.984027777777</v>
      </c>
      <c r="B409">
        <v>4032</v>
      </c>
      <c r="C409">
        <v>500</v>
      </c>
      <c r="D409">
        <v>489.5</v>
      </c>
      <c r="E409" s="1" t="s">
        <v>472</v>
      </c>
    </row>
    <row r="410" spans="1:5" ht="15" x14ac:dyDescent="0.25">
      <c r="A410" s="36">
        <v>44801.409722222219</v>
      </c>
      <c r="B410">
        <v>3534</v>
      </c>
      <c r="C410">
        <v>300</v>
      </c>
      <c r="D410">
        <v>293.7</v>
      </c>
      <c r="E410" s="1" t="s">
        <v>7</v>
      </c>
    </row>
    <row r="411" spans="1:5" ht="15" x14ac:dyDescent="0.25">
      <c r="A411" s="36">
        <v>44801.697916666664</v>
      </c>
      <c r="B411">
        <v>9700</v>
      </c>
      <c r="C411">
        <v>50</v>
      </c>
      <c r="D411">
        <v>46.1</v>
      </c>
      <c r="E411" s="1" t="s">
        <v>7</v>
      </c>
    </row>
    <row r="412" spans="1:5" ht="15" x14ac:dyDescent="0.25">
      <c r="A412" s="36">
        <v>44801.708333333336</v>
      </c>
      <c r="B412">
        <v>3852</v>
      </c>
      <c r="C412">
        <v>300</v>
      </c>
      <c r="D412">
        <v>293.7</v>
      </c>
      <c r="E412" s="1" t="s">
        <v>7</v>
      </c>
    </row>
    <row r="413" spans="1:5" ht="15" x14ac:dyDescent="0.25">
      <c r="A413" s="36">
        <v>44801.789583333331</v>
      </c>
      <c r="B413">
        <v>6627</v>
      </c>
      <c r="C413">
        <v>100</v>
      </c>
      <c r="D413">
        <v>96.1</v>
      </c>
      <c r="E413" s="1" t="s">
        <v>471</v>
      </c>
    </row>
    <row r="414" spans="1:5" ht="30" x14ac:dyDescent="0.25">
      <c r="A414" s="36">
        <v>44801.800694444442</v>
      </c>
      <c r="B414">
        <v>7138</v>
      </c>
      <c r="C414">
        <v>5000</v>
      </c>
      <c r="D414">
        <v>4895</v>
      </c>
      <c r="E414" s="72" t="s">
        <v>473</v>
      </c>
    </row>
    <row r="415" spans="1:5" ht="15" x14ac:dyDescent="0.25">
      <c r="A415" s="36">
        <v>44801.805555555555</v>
      </c>
      <c r="B415">
        <v>429</v>
      </c>
      <c r="C415">
        <v>100</v>
      </c>
      <c r="D415">
        <v>96.1</v>
      </c>
      <c r="E415" s="1" t="s">
        <v>101</v>
      </c>
    </row>
    <row r="416" spans="1:5" ht="15" x14ac:dyDescent="0.25">
      <c r="A416" s="36">
        <v>44801.84652777778</v>
      </c>
      <c r="B416">
        <v>6588</v>
      </c>
      <c r="C416">
        <v>50</v>
      </c>
      <c r="D416">
        <v>46.1</v>
      </c>
      <c r="E416" s="1" t="s">
        <v>447</v>
      </c>
    </row>
    <row r="417" spans="1:5" ht="15" x14ac:dyDescent="0.25">
      <c r="A417" s="36">
        <v>44801.893055555556</v>
      </c>
      <c r="B417">
        <v>9492</v>
      </c>
      <c r="C417">
        <v>1000</v>
      </c>
      <c r="D417">
        <v>979</v>
      </c>
      <c r="E417" s="1" t="s">
        <v>6</v>
      </c>
    </row>
    <row r="418" spans="1:5" ht="15" x14ac:dyDescent="0.25">
      <c r="A418" s="36">
        <v>44802.386111111111</v>
      </c>
      <c r="B418">
        <v>6602</v>
      </c>
      <c r="C418">
        <v>2000</v>
      </c>
      <c r="D418">
        <v>1958</v>
      </c>
      <c r="E418" s="1" t="s">
        <v>447</v>
      </c>
    </row>
    <row r="419" spans="1:5" ht="15" x14ac:dyDescent="0.25">
      <c r="A419" s="36">
        <v>44802.40347222222</v>
      </c>
      <c r="B419">
        <v>1517</v>
      </c>
      <c r="C419">
        <v>500</v>
      </c>
      <c r="D419">
        <v>489.5</v>
      </c>
      <c r="E419" s="1" t="s">
        <v>6</v>
      </c>
    </row>
    <row r="420" spans="1:5" ht="30" x14ac:dyDescent="0.25">
      <c r="A420" s="36">
        <v>44802.425694444442</v>
      </c>
      <c r="B420">
        <v>1972</v>
      </c>
      <c r="C420">
        <v>21700</v>
      </c>
      <c r="D420">
        <v>21244.3</v>
      </c>
      <c r="E420" s="72" t="s">
        <v>474</v>
      </c>
    </row>
    <row r="421" spans="1:5" ht="15" x14ac:dyDescent="0.25">
      <c r="A421" s="36">
        <v>44802.428472222222</v>
      </c>
      <c r="B421">
        <v>5727</v>
      </c>
      <c r="C421">
        <v>1000</v>
      </c>
      <c r="D421">
        <v>979</v>
      </c>
      <c r="E421" s="1" t="s">
        <v>30</v>
      </c>
    </row>
    <row r="422" spans="1:5" ht="15" x14ac:dyDescent="0.25">
      <c r="A422" s="36">
        <v>44802.520138888889</v>
      </c>
      <c r="B422">
        <v>9042</v>
      </c>
      <c r="C422">
        <v>100</v>
      </c>
      <c r="D422">
        <v>96.1</v>
      </c>
      <c r="E422" s="1" t="s">
        <v>322</v>
      </c>
    </row>
    <row r="423" spans="1:5" ht="15" x14ac:dyDescent="0.25">
      <c r="A423" s="36">
        <v>44802.539583333331</v>
      </c>
      <c r="B423">
        <v>6089</v>
      </c>
      <c r="C423">
        <v>500</v>
      </c>
      <c r="D423">
        <v>489.5</v>
      </c>
      <c r="E423" s="1" t="s">
        <v>475</v>
      </c>
    </row>
    <row r="424" spans="1:5" ht="15" x14ac:dyDescent="0.25">
      <c r="A424" s="36">
        <v>44802.540972222225</v>
      </c>
      <c r="B424">
        <v>6089</v>
      </c>
      <c r="C424">
        <v>500</v>
      </c>
      <c r="D424">
        <v>489.5</v>
      </c>
      <c r="E424" s="1" t="s">
        <v>475</v>
      </c>
    </row>
    <row r="425" spans="1:5" ht="15" x14ac:dyDescent="0.25">
      <c r="A425" s="36">
        <v>44802.557638888888</v>
      </c>
      <c r="B425">
        <v>910</v>
      </c>
      <c r="C425">
        <v>500</v>
      </c>
      <c r="D425">
        <v>489.5</v>
      </c>
      <c r="E425" s="1" t="s">
        <v>6</v>
      </c>
    </row>
    <row r="426" spans="1:5" ht="15" x14ac:dyDescent="0.25">
      <c r="A426" s="36">
        <v>44802.61041666667</v>
      </c>
      <c r="B426">
        <v>1395</v>
      </c>
      <c r="C426">
        <v>100</v>
      </c>
      <c r="D426">
        <v>96.1</v>
      </c>
      <c r="E426" s="1" t="s">
        <v>28</v>
      </c>
    </row>
    <row r="427" spans="1:5" ht="15" x14ac:dyDescent="0.25">
      <c r="A427" s="36">
        <v>44802.613194444442</v>
      </c>
      <c r="B427">
        <v>5989</v>
      </c>
      <c r="C427">
        <v>5000</v>
      </c>
      <c r="D427">
        <v>4895</v>
      </c>
      <c r="E427" s="1" t="s">
        <v>322</v>
      </c>
    </row>
    <row r="428" spans="1:5" ht="15" x14ac:dyDescent="0.25">
      <c r="A428" s="36">
        <v>44802.731944444444</v>
      </c>
      <c r="B428">
        <v>8230</v>
      </c>
      <c r="C428">
        <v>500</v>
      </c>
      <c r="D428">
        <v>489.5</v>
      </c>
      <c r="E428" s="1" t="s">
        <v>322</v>
      </c>
    </row>
    <row r="429" spans="1:5" ht="15" x14ac:dyDescent="0.25">
      <c r="A429" s="36">
        <v>44802.749305555553</v>
      </c>
      <c r="B429">
        <v>8869</v>
      </c>
      <c r="C429">
        <v>100</v>
      </c>
      <c r="D429">
        <v>96.1</v>
      </c>
      <c r="E429" s="1" t="s">
        <v>7</v>
      </c>
    </row>
    <row r="430" spans="1:5" ht="15" x14ac:dyDescent="0.25">
      <c r="A430" s="36">
        <v>44802.752083333333</v>
      </c>
      <c r="B430">
        <v>1511</v>
      </c>
      <c r="C430">
        <v>6000</v>
      </c>
      <c r="D430">
        <v>5874</v>
      </c>
      <c r="E430" s="1" t="s">
        <v>322</v>
      </c>
    </row>
    <row r="431" spans="1:5" ht="15" x14ac:dyDescent="0.25">
      <c r="A431" s="36">
        <v>44802.76666666667</v>
      </c>
      <c r="B431">
        <v>5939</v>
      </c>
      <c r="C431">
        <v>3000</v>
      </c>
      <c r="D431">
        <v>2937</v>
      </c>
      <c r="E431" s="1" t="s">
        <v>30</v>
      </c>
    </row>
    <row r="432" spans="1:5" ht="15" x14ac:dyDescent="0.25">
      <c r="A432" s="36">
        <v>44802.802083333336</v>
      </c>
      <c r="B432">
        <v>9606</v>
      </c>
      <c r="C432">
        <v>500</v>
      </c>
      <c r="D432">
        <v>489.5</v>
      </c>
      <c r="E432" s="1" t="s">
        <v>7</v>
      </c>
    </row>
    <row r="433" spans="1:5" ht="15" x14ac:dyDescent="0.25">
      <c r="A433" s="36">
        <v>44802.808333333334</v>
      </c>
      <c r="B433">
        <v>2624</v>
      </c>
      <c r="C433">
        <v>1000</v>
      </c>
      <c r="D433">
        <v>979</v>
      </c>
      <c r="E433" s="1" t="s">
        <v>322</v>
      </c>
    </row>
    <row r="434" spans="1:5" ht="15" x14ac:dyDescent="0.25">
      <c r="A434" s="36">
        <v>44802.822222222225</v>
      </c>
      <c r="B434">
        <v>3622</v>
      </c>
      <c r="C434">
        <v>3000</v>
      </c>
      <c r="D434">
        <v>2937</v>
      </c>
      <c r="E434" s="1" t="s">
        <v>322</v>
      </c>
    </row>
    <row r="435" spans="1:5" ht="15" x14ac:dyDescent="0.25">
      <c r="A435" s="36">
        <v>44803.30972222222</v>
      </c>
      <c r="B435">
        <v>6627</v>
      </c>
      <c r="C435">
        <v>100</v>
      </c>
      <c r="D435">
        <v>96.1</v>
      </c>
      <c r="E435" s="1" t="s">
        <v>471</v>
      </c>
    </row>
    <row r="436" spans="1:5" ht="15" x14ac:dyDescent="0.25">
      <c r="A436" s="36">
        <v>44803.378472222219</v>
      </c>
      <c r="B436">
        <v>5045</v>
      </c>
      <c r="C436">
        <v>5000</v>
      </c>
      <c r="D436">
        <v>4895</v>
      </c>
      <c r="E436" s="1" t="s">
        <v>441</v>
      </c>
    </row>
    <row r="437" spans="1:5" ht="30" x14ac:dyDescent="0.25">
      <c r="A437" s="36">
        <v>44803.415972222225</v>
      </c>
      <c r="B437">
        <v>4240</v>
      </c>
      <c r="C437">
        <v>333</v>
      </c>
      <c r="D437">
        <v>326.01</v>
      </c>
      <c r="E437" s="72" t="s">
        <v>476</v>
      </c>
    </row>
    <row r="438" spans="1:5" ht="15" x14ac:dyDescent="0.25">
      <c r="A438" s="36">
        <v>44803.424305555556</v>
      </c>
      <c r="B438">
        <v>7599</v>
      </c>
      <c r="C438">
        <v>500</v>
      </c>
      <c r="D438">
        <v>489.5</v>
      </c>
      <c r="E438" s="1" t="s">
        <v>7</v>
      </c>
    </row>
    <row r="439" spans="1:5" ht="15" x14ac:dyDescent="0.25">
      <c r="A439" s="36">
        <v>44803.434027777781</v>
      </c>
      <c r="B439">
        <v>2910</v>
      </c>
      <c r="C439">
        <v>1000</v>
      </c>
      <c r="D439">
        <v>979</v>
      </c>
      <c r="E439" s="1" t="s">
        <v>477</v>
      </c>
    </row>
    <row r="440" spans="1:5" ht="15" x14ac:dyDescent="0.25">
      <c r="A440" s="36">
        <v>44803.436805555553</v>
      </c>
      <c r="B440">
        <v>4909</v>
      </c>
      <c r="C440">
        <v>1000</v>
      </c>
      <c r="D440">
        <v>979</v>
      </c>
      <c r="E440" s="1" t="s">
        <v>322</v>
      </c>
    </row>
    <row r="441" spans="1:5" ht="15" x14ac:dyDescent="0.25">
      <c r="A441" s="36">
        <v>44803.445833333331</v>
      </c>
      <c r="B441">
        <v>4909</v>
      </c>
      <c r="C441">
        <v>1000</v>
      </c>
      <c r="D441">
        <v>979</v>
      </c>
      <c r="E441" s="1" t="s">
        <v>478</v>
      </c>
    </row>
    <row r="442" spans="1:5" ht="15" x14ac:dyDescent="0.25">
      <c r="A442" s="36">
        <v>44803.463888888888</v>
      </c>
      <c r="B442">
        <v>4703</v>
      </c>
      <c r="C442">
        <v>9700</v>
      </c>
      <c r="D442">
        <v>9496.2999999999993</v>
      </c>
      <c r="E442" s="1" t="s">
        <v>479</v>
      </c>
    </row>
    <row r="443" spans="1:5" ht="15" x14ac:dyDescent="0.25">
      <c r="A443" s="36">
        <v>44803.480555555558</v>
      </c>
      <c r="B443">
        <v>6438</v>
      </c>
      <c r="C443">
        <v>3000</v>
      </c>
      <c r="D443">
        <v>2937</v>
      </c>
      <c r="E443" s="1" t="s">
        <v>322</v>
      </c>
    </row>
    <row r="444" spans="1:5" ht="15" x14ac:dyDescent="0.25">
      <c r="A444" s="36">
        <v>44803.480555555558</v>
      </c>
      <c r="B444">
        <v>6000</v>
      </c>
      <c r="C444">
        <v>5500</v>
      </c>
      <c r="D444">
        <v>5384.5</v>
      </c>
      <c r="E444" s="72" t="s">
        <v>480</v>
      </c>
    </row>
    <row r="445" spans="1:5" ht="15" x14ac:dyDescent="0.25">
      <c r="A445" s="36">
        <v>44803.486111111109</v>
      </c>
      <c r="B445">
        <v>6000</v>
      </c>
      <c r="C445">
        <v>6700</v>
      </c>
      <c r="D445">
        <v>6559.3</v>
      </c>
      <c r="E445" s="72" t="s">
        <v>481</v>
      </c>
    </row>
    <row r="446" spans="1:5" ht="15" x14ac:dyDescent="0.25">
      <c r="A446" s="36">
        <v>44803.525694444441</v>
      </c>
      <c r="B446">
        <v>1188</v>
      </c>
      <c r="C446">
        <v>2000</v>
      </c>
      <c r="D446">
        <v>1958</v>
      </c>
      <c r="E446" s="1" t="s">
        <v>482</v>
      </c>
    </row>
    <row r="447" spans="1:5" ht="30" x14ac:dyDescent="0.25">
      <c r="A447" s="36">
        <v>44803.572222222225</v>
      </c>
      <c r="B447">
        <v>7764</v>
      </c>
      <c r="C447">
        <v>3700</v>
      </c>
      <c r="D447">
        <v>3622.3</v>
      </c>
      <c r="E447" s="72" t="s">
        <v>483</v>
      </c>
    </row>
    <row r="448" spans="1:5" ht="15" x14ac:dyDescent="0.25">
      <c r="A448" s="36">
        <v>44803.591666666667</v>
      </c>
      <c r="B448">
        <v>4702</v>
      </c>
      <c r="C448">
        <v>4000</v>
      </c>
      <c r="D448">
        <v>3916</v>
      </c>
      <c r="E448" s="1" t="s">
        <v>322</v>
      </c>
    </row>
    <row r="449" spans="1:5" ht="15" x14ac:dyDescent="0.25">
      <c r="A449" s="36">
        <v>44803.609027777777</v>
      </c>
      <c r="B449">
        <v>7304</v>
      </c>
      <c r="C449">
        <v>3000</v>
      </c>
      <c r="D449">
        <v>2937</v>
      </c>
      <c r="E449" s="1" t="s">
        <v>322</v>
      </c>
    </row>
    <row r="450" spans="1:5" ht="15" x14ac:dyDescent="0.25">
      <c r="A450" s="36">
        <v>44803.622916666667</v>
      </c>
      <c r="B450">
        <v>288</v>
      </c>
      <c r="C450">
        <v>3000</v>
      </c>
      <c r="D450">
        <v>2937</v>
      </c>
      <c r="E450" s="1" t="s">
        <v>322</v>
      </c>
    </row>
    <row r="451" spans="1:5" ht="15" x14ac:dyDescent="0.25">
      <c r="A451" s="36">
        <v>44803.631944444445</v>
      </c>
      <c r="B451">
        <v>6497</v>
      </c>
      <c r="C451">
        <v>5000</v>
      </c>
      <c r="D451">
        <v>4895</v>
      </c>
      <c r="E451" s="1" t="s">
        <v>322</v>
      </c>
    </row>
    <row r="452" spans="1:5" ht="15" x14ac:dyDescent="0.25">
      <c r="A452" s="36">
        <v>44803.661111111112</v>
      </c>
      <c r="B452">
        <v>3277</v>
      </c>
      <c r="C452">
        <v>500</v>
      </c>
      <c r="D452">
        <v>489.5</v>
      </c>
      <c r="E452" s="1" t="s">
        <v>322</v>
      </c>
    </row>
    <row r="453" spans="1:5" ht="15" x14ac:dyDescent="0.25">
      <c r="A453" s="36">
        <v>44803.669444444444</v>
      </c>
      <c r="B453">
        <v>9027</v>
      </c>
      <c r="C453">
        <v>1000</v>
      </c>
      <c r="D453">
        <v>979</v>
      </c>
      <c r="E453" s="1" t="s">
        <v>322</v>
      </c>
    </row>
    <row r="454" spans="1:5" ht="15" x14ac:dyDescent="0.25">
      <c r="A454" s="36">
        <v>44803.671527777777</v>
      </c>
      <c r="B454">
        <v>7483</v>
      </c>
      <c r="C454">
        <v>3000</v>
      </c>
      <c r="D454">
        <v>2937</v>
      </c>
      <c r="E454" s="1" t="s">
        <v>322</v>
      </c>
    </row>
    <row r="455" spans="1:5" ht="15" x14ac:dyDescent="0.25">
      <c r="A455" s="36">
        <v>44803.690972222219</v>
      </c>
      <c r="B455">
        <v>6268</v>
      </c>
      <c r="C455">
        <v>3000</v>
      </c>
      <c r="D455">
        <v>2937</v>
      </c>
      <c r="E455" s="1" t="s">
        <v>322</v>
      </c>
    </row>
    <row r="456" spans="1:5" ht="15" x14ac:dyDescent="0.25">
      <c r="A456" s="36">
        <v>44803.692361111112</v>
      </c>
      <c r="B456">
        <v>6231</v>
      </c>
      <c r="C456">
        <v>500</v>
      </c>
      <c r="D456">
        <v>489.5</v>
      </c>
      <c r="E456" s="1" t="s">
        <v>7</v>
      </c>
    </row>
    <row r="457" spans="1:5" ht="15" x14ac:dyDescent="0.25">
      <c r="A457" s="36">
        <v>44803.695138888892</v>
      </c>
      <c r="B457">
        <v>4240</v>
      </c>
      <c r="C457">
        <v>2000</v>
      </c>
      <c r="D457">
        <v>1958</v>
      </c>
      <c r="E457" s="1" t="s">
        <v>484</v>
      </c>
    </row>
    <row r="458" spans="1:5" ht="15" x14ac:dyDescent="0.25">
      <c r="A458" s="36">
        <v>44803.720138888886</v>
      </c>
      <c r="B458">
        <v>8542</v>
      </c>
      <c r="C458">
        <v>200</v>
      </c>
      <c r="D458">
        <v>195.8</v>
      </c>
      <c r="E458" s="1" t="s">
        <v>322</v>
      </c>
    </row>
    <row r="459" spans="1:5" ht="15" x14ac:dyDescent="0.25">
      <c r="A459" s="36">
        <v>44803.787499999999</v>
      </c>
      <c r="B459">
        <v>2698</v>
      </c>
      <c r="C459">
        <v>100</v>
      </c>
      <c r="D459">
        <v>96.1</v>
      </c>
      <c r="E459" s="1" t="s">
        <v>30</v>
      </c>
    </row>
    <row r="460" spans="1:5" ht="30" x14ac:dyDescent="0.25">
      <c r="A460" s="36">
        <v>44803.790972222225</v>
      </c>
      <c r="B460">
        <v>9299</v>
      </c>
      <c r="C460">
        <v>2000</v>
      </c>
      <c r="D460">
        <v>1958</v>
      </c>
      <c r="E460" s="72" t="s">
        <v>485</v>
      </c>
    </row>
    <row r="461" spans="1:5" ht="15" x14ac:dyDescent="0.25">
      <c r="A461" s="36">
        <v>44803.804861111108</v>
      </c>
      <c r="B461">
        <v>8480</v>
      </c>
      <c r="C461">
        <v>500</v>
      </c>
      <c r="D461">
        <v>489.5</v>
      </c>
      <c r="E461" s="1" t="s">
        <v>322</v>
      </c>
    </row>
    <row r="462" spans="1:5" ht="15" x14ac:dyDescent="0.25">
      <c r="A462" s="36">
        <v>44803.822222222225</v>
      </c>
      <c r="B462">
        <v>965</v>
      </c>
      <c r="C462">
        <v>5000</v>
      </c>
      <c r="D462">
        <v>4895</v>
      </c>
      <c r="E462" s="1" t="s">
        <v>322</v>
      </c>
    </row>
    <row r="463" spans="1:5" ht="15" x14ac:dyDescent="0.25">
      <c r="A463" s="36">
        <v>44803.822222222225</v>
      </c>
      <c r="B463">
        <v>8480</v>
      </c>
      <c r="C463">
        <v>50</v>
      </c>
      <c r="D463">
        <v>46.1</v>
      </c>
      <c r="E463" s="1" t="s">
        <v>322</v>
      </c>
    </row>
    <row r="464" spans="1:5" ht="15" x14ac:dyDescent="0.25">
      <c r="A464" s="36">
        <v>44803.837500000001</v>
      </c>
      <c r="B464">
        <v>5787</v>
      </c>
      <c r="C464">
        <v>500</v>
      </c>
      <c r="D464">
        <v>489.5</v>
      </c>
      <c r="E464" s="1" t="s">
        <v>441</v>
      </c>
    </row>
    <row r="465" spans="1:5" ht="15" x14ac:dyDescent="0.25">
      <c r="A465" s="36">
        <v>44803.868055555555</v>
      </c>
      <c r="B465">
        <v>1819</v>
      </c>
      <c r="C465">
        <v>300</v>
      </c>
      <c r="D465">
        <v>293.7</v>
      </c>
      <c r="E465" s="1" t="s">
        <v>322</v>
      </c>
    </row>
    <row r="466" spans="1:5" ht="15" x14ac:dyDescent="0.25">
      <c r="A466" s="36">
        <v>44803.888194444444</v>
      </c>
      <c r="B466">
        <v>6160</v>
      </c>
      <c r="C466">
        <v>500</v>
      </c>
      <c r="D466">
        <v>489.5</v>
      </c>
      <c r="E466" s="1" t="s">
        <v>34</v>
      </c>
    </row>
    <row r="467" spans="1:5" ht="15" x14ac:dyDescent="0.25">
      <c r="A467" s="36">
        <v>44803.906944444447</v>
      </c>
      <c r="B467">
        <v>4703</v>
      </c>
      <c r="C467">
        <v>400</v>
      </c>
      <c r="D467">
        <v>391.6</v>
      </c>
      <c r="E467" s="1" t="s">
        <v>322</v>
      </c>
    </row>
    <row r="468" spans="1:5" ht="15" x14ac:dyDescent="0.25">
      <c r="A468" s="36">
        <v>44803.917361111111</v>
      </c>
      <c r="B468">
        <v>7486</v>
      </c>
      <c r="C468">
        <v>300</v>
      </c>
      <c r="D468">
        <v>293.7</v>
      </c>
      <c r="E468" s="1" t="s">
        <v>7</v>
      </c>
    </row>
    <row r="469" spans="1:5" ht="30" x14ac:dyDescent="0.25">
      <c r="A469" s="36">
        <v>44804.280555555553</v>
      </c>
      <c r="B469">
        <v>4740</v>
      </c>
      <c r="C469">
        <v>9180</v>
      </c>
      <c r="D469">
        <v>8987.2199999999993</v>
      </c>
      <c r="E469" s="72" t="s">
        <v>486</v>
      </c>
    </row>
    <row r="470" spans="1:5" ht="15" x14ac:dyDescent="0.25">
      <c r="A470" s="36">
        <v>44804.349305555559</v>
      </c>
      <c r="B470">
        <v>6627</v>
      </c>
      <c r="C470">
        <v>100</v>
      </c>
      <c r="D470">
        <v>96.1</v>
      </c>
      <c r="E470" s="1" t="s">
        <v>121</v>
      </c>
    </row>
    <row r="471" spans="1:5" ht="15" x14ac:dyDescent="0.25">
      <c r="A471" s="36">
        <v>44804.35833333333</v>
      </c>
      <c r="B471">
        <v>9105</v>
      </c>
      <c r="C471">
        <v>5750</v>
      </c>
      <c r="D471">
        <v>5629.25</v>
      </c>
      <c r="E471" s="1" t="s">
        <v>487</v>
      </c>
    </row>
    <row r="472" spans="1:5" ht="15" x14ac:dyDescent="0.25">
      <c r="A472" s="36">
        <v>44804.384722222225</v>
      </c>
      <c r="B472">
        <v>2370</v>
      </c>
      <c r="C472">
        <v>6000</v>
      </c>
      <c r="D472">
        <v>5874</v>
      </c>
      <c r="E472" s="1" t="s">
        <v>322</v>
      </c>
    </row>
    <row r="473" spans="1:5" ht="15" x14ac:dyDescent="0.25">
      <c r="A473" s="36">
        <v>44804.440972222219</v>
      </c>
      <c r="B473">
        <v>2544</v>
      </c>
      <c r="C473">
        <v>4500</v>
      </c>
      <c r="D473">
        <v>4405.5</v>
      </c>
      <c r="E473" s="1" t="s">
        <v>322</v>
      </c>
    </row>
    <row r="474" spans="1:5" ht="15" x14ac:dyDescent="0.25">
      <c r="A474" s="36">
        <v>44804.474305555559</v>
      </c>
      <c r="B474">
        <v>310</v>
      </c>
      <c r="C474">
        <v>200</v>
      </c>
      <c r="D474">
        <v>195.8</v>
      </c>
      <c r="E474" s="1" t="s">
        <v>6</v>
      </c>
    </row>
    <row r="475" spans="1:5" ht="15" x14ac:dyDescent="0.25">
      <c r="A475" s="36">
        <v>44804.479861111111</v>
      </c>
      <c r="B475">
        <v>8565</v>
      </c>
      <c r="C475">
        <v>2700</v>
      </c>
      <c r="D475">
        <v>2643.3</v>
      </c>
      <c r="E475" s="1" t="s">
        <v>322</v>
      </c>
    </row>
    <row r="476" spans="1:5" ht="15" x14ac:dyDescent="0.25">
      <c r="A476" s="36">
        <v>44804.487500000003</v>
      </c>
      <c r="B476">
        <v>5956</v>
      </c>
      <c r="C476">
        <v>100</v>
      </c>
      <c r="D476">
        <v>96.1</v>
      </c>
      <c r="E476" s="1" t="s">
        <v>42</v>
      </c>
    </row>
    <row r="477" spans="1:5" ht="30" x14ac:dyDescent="0.25">
      <c r="A477" s="36">
        <v>44804.517361111109</v>
      </c>
      <c r="B477">
        <v>6617</v>
      </c>
      <c r="C477">
        <v>8000</v>
      </c>
      <c r="D477">
        <v>7832</v>
      </c>
      <c r="E477" s="72" t="s">
        <v>488</v>
      </c>
    </row>
    <row r="478" spans="1:5" ht="15" x14ac:dyDescent="0.25">
      <c r="A478" s="36">
        <v>44804.522222222222</v>
      </c>
      <c r="B478">
        <v>3092</v>
      </c>
      <c r="C478">
        <v>500</v>
      </c>
      <c r="D478">
        <v>489.5</v>
      </c>
      <c r="E478" s="1" t="s">
        <v>34</v>
      </c>
    </row>
    <row r="479" spans="1:5" ht="15" x14ac:dyDescent="0.25">
      <c r="A479" s="36">
        <v>44804.53402777778</v>
      </c>
      <c r="B479">
        <v>7163</v>
      </c>
      <c r="C479">
        <v>1000</v>
      </c>
      <c r="D479">
        <v>979</v>
      </c>
      <c r="E479" s="1" t="s">
        <v>489</v>
      </c>
    </row>
    <row r="480" spans="1:5" ht="15" x14ac:dyDescent="0.25">
      <c r="A480" s="36">
        <v>44804.546527777777</v>
      </c>
      <c r="B480">
        <v>8753</v>
      </c>
      <c r="C480">
        <v>2000</v>
      </c>
      <c r="D480">
        <v>1958</v>
      </c>
      <c r="E480" s="1" t="s">
        <v>322</v>
      </c>
    </row>
    <row r="481" spans="1:5" ht="15" x14ac:dyDescent="0.25">
      <c r="A481" s="36">
        <v>44804.550694444442</v>
      </c>
      <c r="B481">
        <v>8753</v>
      </c>
      <c r="C481">
        <v>2000</v>
      </c>
      <c r="D481">
        <v>1958</v>
      </c>
      <c r="E481" s="1" t="s">
        <v>322</v>
      </c>
    </row>
    <row r="482" spans="1:5" ht="30" x14ac:dyDescent="0.25">
      <c r="A482" s="36">
        <v>44804.578472222223</v>
      </c>
      <c r="B482">
        <v>2209</v>
      </c>
      <c r="C482">
        <v>1000</v>
      </c>
      <c r="D482">
        <v>979</v>
      </c>
      <c r="E482" s="72" t="s">
        <v>490</v>
      </c>
    </row>
    <row r="483" spans="1:5" ht="15" x14ac:dyDescent="0.25">
      <c r="A483" s="36">
        <v>44804.585416666669</v>
      </c>
      <c r="B483">
        <v>3777</v>
      </c>
      <c r="C483">
        <v>2000</v>
      </c>
      <c r="D483">
        <v>1958</v>
      </c>
      <c r="E483" s="1" t="s">
        <v>491</v>
      </c>
    </row>
    <row r="484" spans="1:5" ht="15" x14ac:dyDescent="0.25">
      <c r="A484" s="36">
        <v>44804.606249999997</v>
      </c>
      <c r="B484">
        <v>4137</v>
      </c>
      <c r="C484">
        <v>2000</v>
      </c>
      <c r="D484">
        <v>1958</v>
      </c>
      <c r="E484" s="1" t="s">
        <v>322</v>
      </c>
    </row>
    <row r="485" spans="1:5" ht="15" x14ac:dyDescent="0.25">
      <c r="A485" s="36">
        <v>44804.617361111108</v>
      </c>
      <c r="B485">
        <v>3765</v>
      </c>
      <c r="C485">
        <v>3000</v>
      </c>
      <c r="D485">
        <v>2937</v>
      </c>
      <c r="E485" s="1" t="s">
        <v>492</v>
      </c>
    </row>
    <row r="486" spans="1:5" ht="15" x14ac:dyDescent="0.25">
      <c r="A486" s="36">
        <v>44804.619444444441</v>
      </c>
      <c r="B486">
        <v>4703</v>
      </c>
      <c r="C486">
        <v>4500</v>
      </c>
      <c r="D486">
        <v>4405.5</v>
      </c>
      <c r="E486" s="1" t="s">
        <v>322</v>
      </c>
    </row>
    <row r="487" spans="1:5" ht="15" x14ac:dyDescent="0.25">
      <c r="A487" s="36">
        <v>44804.658333333333</v>
      </c>
      <c r="B487">
        <v>2936</v>
      </c>
      <c r="C487">
        <v>1000</v>
      </c>
      <c r="D487">
        <v>979</v>
      </c>
      <c r="E487" s="1" t="s">
        <v>493</v>
      </c>
    </row>
    <row r="488" spans="1:5" ht="15" x14ac:dyDescent="0.25">
      <c r="A488" s="36">
        <v>44804.665277777778</v>
      </c>
      <c r="B488">
        <v>4030</v>
      </c>
      <c r="C488">
        <v>6700</v>
      </c>
      <c r="D488">
        <v>6559.3</v>
      </c>
      <c r="E488" s="1" t="s">
        <v>322</v>
      </c>
    </row>
    <row r="489" spans="1:5" ht="15" x14ac:dyDescent="0.25">
      <c r="A489" s="36">
        <v>44804.678472222222</v>
      </c>
      <c r="B489">
        <v>8595</v>
      </c>
      <c r="C489">
        <v>5000</v>
      </c>
      <c r="D489">
        <v>4895</v>
      </c>
      <c r="E489" s="1" t="s">
        <v>322</v>
      </c>
    </row>
    <row r="490" spans="1:5" ht="15" x14ac:dyDescent="0.25">
      <c r="A490" s="36">
        <v>44804.681944444441</v>
      </c>
      <c r="B490">
        <v>4743</v>
      </c>
      <c r="C490">
        <v>3000</v>
      </c>
      <c r="D490">
        <v>2937</v>
      </c>
      <c r="E490" s="1" t="s">
        <v>322</v>
      </c>
    </row>
    <row r="491" spans="1:5" ht="15" x14ac:dyDescent="0.25">
      <c r="A491" s="36">
        <v>44804.71875</v>
      </c>
      <c r="B491">
        <v>5004</v>
      </c>
      <c r="C491">
        <v>800</v>
      </c>
      <c r="D491">
        <v>783.2</v>
      </c>
      <c r="E491" s="1" t="s">
        <v>196</v>
      </c>
    </row>
    <row r="492" spans="1:5" ht="15" x14ac:dyDescent="0.25">
      <c r="A492" s="36">
        <v>44804.799305555556</v>
      </c>
      <c r="B492">
        <v>8124</v>
      </c>
      <c r="C492">
        <v>1000</v>
      </c>
      <c r="D492">
        <v>979</v>
      </c>
      <c r="E492" s="1" t="s">
        <v>494</v>
      </c>
    </row>
    <row r="493" spans="1:5" ht="15" x14ac:dyDescent="0.25">
      <c r="A493" s="36">
        <v>44804.839583333334</v>
      </c>
      <c r="B493">
        <v>1592</v>
      </c>
      <c r="C493">
        <v>1500</v>
      </c>
      <c r="D493">
        <v>1468.5</v>
      </c>
      <c r="E493" s="1" t="s">
        <v>322</v>
      </c>
    </row>
    <row r="494" spans="1:5" ht="15" x14ac:dyDescent="0.25">
      <c r="A494" s="36">
        <v>44804.847916666666</v>
      </c>
      <c r="B494">
        <v>13</v>
      </c>
      <c r="C494">
        <v>5400</v>
      </c>
      <c r="D494">
        <v>5286.6</v>
      </c>
      <c r="E494" s="1" t="s">
        <v>322</v>
      </c>
    </row>
    <row r="495" spans="1:5" ht="15" x14ac:dyDescent="0.25">
      <c r="A495" s="36">
        <v>44804.850694444445</v>
      </c>
      <c r="B495">
        <v>13</v>
      </c>
      <c r="C495">
        <v>4000</v>
      </c>
      <c r="D495">
        <v>3916</v>
      </c>
      <c r="E495" s="1" t="s">
        <v>322</v>
      </c>
    </row>
    <row r="496" spans="1:5" ht="15" x14ac:dyDescent="0.25">
      <c r="A496" s="36">
        <v>44804.852777777778</v>
      </c>
      <c r="B496">
        <v>7357</v>
      </c>
      <c r="C496">
        <v>300</v>
      </c>
      <c r="D496">
        <v>293.7</v>
      </c>
      <c r="E496" s="1" t="s">
        <v>6</v>
      </c>
    </row>
    <row r="497" spans="1:5" ht="15" x14ac:dyDescent="0.25">
      <c r="A497" s="36">
        <v>44804.854166666664</v>
      </c>
      <c r="B497">
        <v>999</v>
      </c>
      <c r="C497">
        <v>14000</v>
      </c>
      <c r="D497">
        <v>13706</v>
      </c>
      <c r="E497" s="1" t="s">
        <v>322</v>
      </c>
    </row>
    <row r="498" spans="1:5" ht="15" x14ac:dyDescent="0.25">
      <c r="A498" s="36">
        <v>44804.895833333336</v>
      </c>
      <c r="B498">
        <v>5603</v>
      </c>
      <c r="C498">
        <v>400</v>
      </c>
      <c r="D498">
        <v>391.6</v>
      </c>
      <c r="E498" s="1" t="s">
        <v>322</v>
      </c>
    </row>
    <row r="499" spans="1:5" ht="15" x14ac:dyDescent="0.25">
      <c r="A499" s="36">
        <v>44804.960416666669</v>
      </c>
      <c r="B499">
        <v>2653</v>
      </c>
      <c r="C499">
        <v>3000</v>
      </c>
      <c r="D499">
        <v>2937</v>
      </c>
      <c r="E499" s="1" t="s">
        <v>322</v>
      </c>
    </row>
    <row r="500" spans="1:5" ht="15" x14ac:dyDescent="0.25">
      <c r="A500" s="36">
        <v>44804.961805555555</v>
      </c>
      <c r="B500">
        <v>6387</v>
      </c>
      <c r="C500">
        <v>300</v>
      </c>
      <c r="D500">
        <v>293.7</v>
      </c>
      <c r="E500" s="1" t="s">
        <v>6</v>
      </c>
    </row>
    <row r="501" spans="1:5" ht="15" x14ac:dyDescent="0.25">
      <c r="A501" s="36">
        <v>44736.033680555556</v>
      </c>
      <c r="B501" s="1" t="s">
        <v>146</v>
      </c>
      <c r="C501">
        <v>500</v>
      </c>
      <c r="D501">
        <v>489.5</v>
      </c>
      <c r="E501" s="1" t="s">
        <v>125</v>
      </c>
    </row>
    <row r="502" spans="1:5" ht="15" x14ac:dyDescent="0.25">
      <c r="A502" s="36">
        <v>44736.286585648151</v>
      </c>
      <c r="B502" s="1" t="s">
        <v>70</v>
      </c>
      <c r="C502">
        <v>100</v>
      </c>
      <c r="D502">
        <v>96.1</v>
      </c>
      <c r="E502" s="1" t="s">
        <v>34</v>
      </c>
    </row>
    <row r="503" spans="1:5" ht="15" x14ac:dyDescent="0.25">
      <c r="A503" s="36">
        <v>44736.354085648149</v>
      </c>
      <c r="B503" s="1" t="s">
        <v>60</v>
      </c>
      <c r="C503">
        <v>1500</v>
      </c>
      <c r="D503">
        <v>1468.5</v>
      </c>
      <c r="E503" s="1" t="s">
        <v>7</v>
      </c>
    </row>
    <row r="504" spans="1:5" ht="30" x14ac:dyDescent="0.25">
      <c r="A504" s="36">
        <v>44736.394571759258</v>
      </c>
      <c r="B504" s="1" t="s">
        <v>147</v>
      </c>
      <c r="C504">
        <v>1000</v>
      </c>
      <c r="D504">
        <v>979</v>
      </c>
      <c r="E504" s="72" t="s">
        <v>148</v>
      </c>
    </row>
    <row r="505" spans="1:5" ht="30" x14ac:dyDescent="0.25">
      <c r="A505" s="36">
        <v>44736.4</v>
      </c>
      <c r="B505" s="1" t="s">
        <v>147</v>
      </c>
      <c r="C505">
        <v>1000</v>
      </c>
      <c r="D505">
        <v>979</v>
      </c>
      <c r="E505" s="72" t="s">
        <v>149</v>
      </c>
    </row>
    <row r="506" spans="1:5" ht="30" x14ac:dyDescent="0.25">
      <c r="A506" s="36">
        <v>44736.402349537035</v>
      </c>
      <c r="B506" s="1" t="s">
        <v>150</v>
      </c>
      <c r="C506">
        <v>1000</v>
      </c>
      <c r="D506">
        <v>979</v>
      </c>
      <c r="E506" s="72" t="s">
        <v>148</v>
      </c>
    </row>
    <row r="507" spans="1:5" ht="15" x14ac:dyDescent="0.25">
      <c r="A507" s="36">
        <v>44736.495081018518</v>
      </c>
      <c r="B507" s="1" t="s">
        <v>151</v>
      </c>
      <c r="C507">
        <v>500</v>
      </c>
      <c r="D507">
        <v>489.5</v>
      </c>
      <c r="E507" s="1" t="s">
        <v>152</v>
      </c>
    </row>
    <row r="508" spans="1:5" ht="15" x14ac:dyDescent="0.25">
      <c r="A508" s="36">
        <v>44736.495219907411</v>
      </c>
      <c r="B508" s="1" t="s">
        <v>113</v>
      </c>
      <c r="C508">
        <v>100</v>
      </c>
      <c r="D508">
        <v>96.1</v>
      </c>
      <c r="E508" s="1" t="s">
        <v>140</v>
      </c>
    </row>
    <row r="509" spans="1:5" ht="15" x14ac:dyDescent="0.25">
      <c r="A509" s="36">
        <v>44736.520497685182</v>
      </c>
      <c r="B509" s="1" t="s">
        <v>153</v>
      </c>
      <c r="C509">
        <v>300</v>
      </c>
      <c r="D509">
        <v>293.7</v>
      </c>
      <c r="E509" s="1" t="s">
        <v>125</v>
      </c>
    </row>
    <row r="510" spans="1:5" ht="30" x14ac:dyDescent="0.25">
      <c r="A510" s="36">
        <v>44736.56658564815</v>
      </c>
      <c r="B510" s="1" t="s">
        <v>147</v>
      </c>
      <c r="C510">
        <v>1000</v>
      </c>
      <c r="D510">
        <v>979</v>
      </c>
      <c r="E510" s="72" t="s">
        <v>154</v>
      </c>
    </row>
    <row r="511" spans="1:5" ht="15" x14ac:dyDescent="0.25">
      <c r="A511" s="36">
        <v>44736.572847222225</v>
      </c>
      <c r="B511" s="1" t="s">
        <v>155</v>
      </c>
      <c r="C511">
        <v>5000</v>
      </c>
      <c r="D511">
        <v>4895</v>
      </c>
      <c r="E511" s="1" t="s">
        <v>125</v>
      </c>
    </row>
    <row r="512" spans="1:5" ht="15" x14ac:dyDescent="0.25">
      <c r="A512" s="36">
        <v>44736.585243055553</v>
      </c>
      <c r="B512" s="1" t="s">
        <v>104</v>
      </c>
      <c r="C512">
        <v>100</v>
      </c>
      <c r="D512">
        <v>96.1</v>
      </c>
      <c r="E512" s="1" t="s">
        <v>7</v>
      </c>
    </row>
    <row r="513" spans="1:5" ht="15" x14ac:dyDescent="0.25">
      <c r="A513" s="36">
        <v>44736.589375000003</v>
      </c>
      <c r="B513" s="1" t="s">
        <v>69</v>
      </c>
      <c r="C513">
        <v>300</v>
      </c>
      <c r="D513">
        <v>293.7</v>
      </c>
      <c r="E513" s="1" t="s">
        <v>7</v>
      </c>
    </row>
    <row r="514" spans="1:5" ht="15" x14ac:dyDescent="0.25">
      <c r="A514" s="36">
        <v>44736.650625000002</v>
      </c>
      <c r="B514" s="1" t="s">
        <v>156</v>
      </c>
      <c r="C514">
        <v>10</v>
      </c>
      <c r="D514">
        <v>6.1</v>
      </c>
      <c r="E514" s="1" t="s">
        <v>6</v>
      </c>
    </row>
    <row r="515" spans="1:5" ht="15" x14ac:dyDescent="0.25">
      <c r="A515" s="36">
        <v>44736.652800925927</v>
      </c>
      <c r="B515" s="1" t="s">
        <v>53</v>
      </c>
      <c r="C515">
        <v>100</v>
      </c>
      <c r="D515">
        <v>96.1</v>
      </c>
      <c r="E515" s="1" t="s">
        <v>7</v>
      </c>
    </row>
    <row r="516" spans="1:5" ht="15" x14ac:dyDescent="0.25">
      <c r="A516" s="36">
        <v>44736.746550925927</v>
      </c>
      <c r="B516" s="1" t="s">
        <v>102</v>
      </c>
      <c r="C516">
        <v>500</v>
      </c>
      <c r="D516">
        <v>489.5</v>
      </c>
      <c r="E516" s="1" t="s">
        <v>7</v>
      </c>
    </row>
    <row r="517" spans="1:5" ht="15" x14ac:dyDescent="0.25">
      <c r="A517" s="36">
        <v>44736.821539351855</v>
      </c>
      <c r="B517" s="1" t="s">
        <v>157</v>
      </c>
      <c r="C517">
        <v>500</v>
      </c>
      <c r="D517">
        <v>489.5</v>
      </c>
      <c r="E517" s="1" t="s">
        <v>125</v>
      </c>
    </row>
    <row r="518" spans="1:5" ht="15" x14ac:dyDescent="0.25">
      <c r="A518" s="36">
        <v>44736.881793981483</v>
      </c>
      <c r="B518" s="1" t="s">
        <v>113</v>
      </c>
      <c r="C518">
        <v>300</v>
      </c>
      <c r="D518">
        <v>293.7</v>
      </c>
      <c r="E518" s="1" t="s">
        <v>158</v>
      </c>
    </row>
    <row r="519" spans="1:5" ht="15" x14ac:dyDescent="0.25">
      <c r="A519" s="36">
        <v>44736.922881944447</v>
      </c>
      <c r="B519" s="1" t="s">
        <v>113</v>
      </c>
      <c r="C519">
        <v>100</v>
      </c>
      <c r="D519">
        <v>96.1</v>
      </c>
      <c r="E519" s="1" t="s">
        <v>117</v>
      </c>
    </row>
    <row r="520" spans="1:5" ht="15" x14ac:dyDescent="0.25">
      <c r="A520" s="36">
        <v>44736.945081018515</v>
      </c>
      <c r="B520" s="1" t="s">
        <v>57</v>
      </c>
      <c r="C520">
        <v>2500</v>
      </c>
      <c r="D520">
        <v>2447.5</v>
      </c>
      <c r="E520" s="1" t="s">
        <v>159</v>
      </c>
    </row>
    <row r="521" spans="1:5" ht="15" x14ac:dyDescent="0.25">
      <c r="A521" s="36">
        <v>44736.970659722225</v>
      </c>
      <c r="B521" s="1" t="s">
        <v>160</v>
      </c>
      <c r="C521">
        <v>500</v>
      </c>
      <c r="D521">
        <v>489.5</v>
      </c>
      <c r="E521" s="1" t="s">
        <v>125</v>
      </c>
    </row>
    <row r="522" spans="1:5" ht="30" x14ac:dyDescent="0.25">
      <c r="A522" s="36">
        <v>44737.306342592594</v>
      </c>
      <c r="B522" s="1" t="s">
        <v>161</v>
      </c>
      <c r="C522">
        <v>500</v>
      </c>
      <c r="D522">
        <v>489.5</v>
      </c>
      <c r="E522" s="72" t="s">
        <v>162</v>
      </c>
    </row>
    <row r="523" spans="1:5" ht="15" x14ac:dyDescent="0.25">
      <c r="A523" s="36">
        <v>44737.511967592596</v>
      </c>
      <c r="B523" s="1" t="s">
        <v>47</v>
      </c>
      <c r="C523">
        <v>500</v>
      </c>
      <c r="D523">
        <v>489.5</v>
      </c>
      <c r="E523" s="1" t="s">
        <v>7</v>
      </c>
    </row>
    <row r="524" spans="1:5" ht="15" x14ac:dyDescent="0.25">
      <c r="A524" s="36">
        <v>44737.586030092592</v>
      </c>
      <c r="B524" s="1" t="s">
        <v>48</v>
      </c>
      <c r="C524">
        <v>1000</v>
      </c>
      <c r="D524">
        <v>979</v>
      </c>
      <c r="E524" s="1" t="s">
        <v>7</v>
      </c>
    </row>
    <row r="525" spans="1:5" ht="15" x14ac:dyDescent="0.25">
      <c r="A525" s="36">
        <v>44737.628888888888</v>
      </c>
      <c r="B525" s="1" t="s">
        <v>79</v>
      </c>
      <c r="C525">
        <v>100</v>
      </c>
      <c r="D525">
        <v>96.1</v>
      </c>
      <c r="E525" s="1" t="s">
        <v>7</v>
      </c>
    </row>
    <row r="526" spans="1:5" ht="15" x14ac:dyDescent="0.25">
      <c r="A526" s="36">
        <v>44737.68482638889</v>
      </c>
      <c r="B526" s="1" t="s">
        <v>163</v>
      </c>
      <c r="C526">
        <v>300</v>
      </c>
      <c r="D526">
        <v>293.7</v>
      </c>
      <c r="E526" s="1" t="s">
        <v>125</v>
      </c>
    </row>
    <row r="527" spans="1:5" ht="15" x14ac:dyDescent="0.25">
      <c r="A527" s="36">
        <v>44737.68712962963</v>
      </c>
      <c r="B527" s="1" t="s">
        <v>163</v>
      </c>
      <c r="C527">
        <v>100</v>
      </c>
      <c r="D527">
        <v>96.1</v>
      </c>
      <c r="E527" s="1" t="s">
        <v>140</v>
      </c>
    </row>
    <row r="528" spans="1:5" ht="15" x14ac:dyDescent="0.25">
      <c r="A528" s="36">
        <v>44737.724953703706</v>
      </c>
      <c r="B528" s="1" t="s">
        <v>112</v>
      </c>
      <c r="C528">
        <v>100</v>
      </c>
      <c r="D528">
        <v>96.1</v>
      </c>
      <c r="E528" s="1" t="s">
        <v>7</v>
      </c>
    </row>
    <row r="529" spans="1:5" ht="15" x14ac:dyDescent="0.25">
      <c r="A529" s="36">
        <v>44737.798993055556</v>
      </c>
      <c r="B529" s="1" t="s">
        <v>54</v>
      </c>
      <c r="C529">
        <v>1000</v>
      </c>
      <c r="D529">
        <v>979</v>
      </c>
      <c r="E529" s="1" t="s">
        <v>7</v>
      </c>
    </row>
    <row r="530" spans="1:5" ht="15" x14ac:dyDescent="0.25">
      <c r="A530" s="36">
        <v>44737.912442129629</v>
      </c>
      <c r="B530" s="1" t="s">
        <v>164</v>
      </c>
      <c r="C530">
        <v>300</v>
      </c>
      <c r="D530">
        <v>293.7</v>
      </c>
      <c r="E530" s="1" t="s">
        <v>117</v>
      </c>
    </row>
    <row r="531" spans="1:5" ht="15" x14ac:dyDescent="0.25">
      <c r="A531" s="36">
        <v>44737.927199074074</v>
      </c>
      <c r="B531" s="1" t="s">
        <v>164</v>
      </c>
      <c r="C531">
        <v>300</v>
      </c>
      <c r="D531">
        <v>293.7</v>
      </c>
      <c r="E531" s="1" t="s">
        <v>158</v>
      </c>
    </row>
    <row r="532" spans="1:5" ht="15" x14ac:dyDescent="0.25">
      <c r="A532" s="36">
        <v>44737.996446759258</v>
      </c>
      <c r="B532" s="1" t="s">
        <v>165</v>
      </c>
      <c r="C532">
        <v>5000</v>
      </c>
      <c r="D532">
        <v>4895</v>
      </c>
      <c r="E532" s="1" t="s">
        <v>166</v>
      </c>
    </row>
    <row r="533" spans="1:5" ht="15" x14ac:dyDescent="0.25">
      <c r="A533" s="36">
        <v>44738.446192129632</v>
      </c>
      <c r="B533" s="1" t="s">
        <v>55</v>
      </c>
      <c r="C533">
        <v>300</v>
      </c>
      <c r="D533">
        <v>293.7</v>
      </c>
      <c r="E533" s="1" t="s">
        <v>7</v>
      </c>
    </row>
    <row r="534" spans="1:5" ht="15" x14ac:dyDescent="0.25">
      <c r="A534" s="36">
        <v>44738.513344907406</v>
      </c>
      <c r="B534" s="1" t="s">
        <v>113</v>
      </c>
      <c r="C534">
        <v>100</v>
      </c>
      <c r="D534">
        <v>96.1</v>
      </c>
      <c r="E534" s="1" t="s">
        <v>140</v>
      </c>
    </row>
    <row r="535" spans="1:5" ht="15" x14ac:dyDescent="0.25">
      <c r="A535" s="36">
        <v>44738.608020833337</v>
      </c>
      <c r="B535" s="1" t="s">
        <v>167</v>
      </c>
      <c r="C535">
        <v>300</v>
      </c>
      <c r="D535">
        <v>293.7</v>
      </c>
      <c r="E535" s="1" t="s">
        <v>125</v>
      </c>
    </row>
    <row r="536" spans="1:5" ht="15" x14ac:dyDescent="0.25">
      <c r="A536" s="36">
        <v>44738.649664351855</v>
      </c>
      <c r="B536" s="1" t="s">
        <v>141</v>
      </c>
      <c r="C536">
        <v>500</v>
      </c>
      <c r="D536">
        <v>489.5</v>
      </c>
      <c r="E536" s="1" t="s">
        <v>125</v>
      </c>
    </row>
    <row r="537" spans="1:5" ht="15" x14ac:dyDescent="0.25">
      <c r="A537" s="36">
        <v>44738.663703703707</v>
      </c>
      <c r="B537" s="1" t="s">
        <v>113</v>
      </c>
      <c r="C537">
        <v>100</v>
      </c>
      <c r="D537">
        <v>96.1</v>
      </c>
      <c r="E537" s="1" t="s">
        <v>158</v>
      </c>
    </row>
    <row r="538" spans="1:5" ht="15" x14ac:dyDescent="0.25">
      <c r="A538" s="36">
        <v>44738.896215277775</v>
      </c>
      <c r="B538" s="1" t="s">
        <v>80</v>
      </c>
      <c r="C538">
        <v>1000</v>
      </c>
      <c r="D538">
        <v>979</v>
      </c>
      <c r="E538" s="1" t="s">
        <v>30</v>
      </c>
    </row>
    <row r="539" spans="1:5" ht="15" x14ac:dyDescent="0.25">
      <c r="A539" s="36">
        <v>44738.913182870368</v>
      </c>
      <c r="B539" s="1" t="s">
        <v>168</v>
      </c>
      <c r="C539">
        <v>1000</v>
      </c>
      <c r="D539">
        <v>979</v>
      </c>
      <c r="E539" s="1" t="s">
        <v>29</v>
      </c>
    </row>
    <row r="540" spans="1:5" ht="15" x14ac:dyDescent="0.25">
      <c r="A540" s="36">
        <v>44738.915543981479</v>
      </c>
      <c r="B540" s="1" t="s">
        <v>169</v>
      </c>
      <c r="C540">
        <v>100</v>
      </c>
      <c r="D540">
        <v>96.1</v>
      </c>
      <c r="E540" s="1" t="s">
        <v>30</v>
      </c>
    </row>
    <row r="541" spans="1:5" ht="30" x14ac:dyDescent="0.25">
      <c r="A541" s="36">
        <v>44739.339849537035</v>
      </c>
      <c r="B541" s="1" t="s">
        <v>134</v>
      </c>
      <c r="C541">
        <v>2000</v>
      </c>
      <c r="D541">
        <v>1958</v>
      </c>
      <c r="E541" s="72" t="s">
        <v>137</v>
      </c>
    </row>
    <row r="542" spans="1:5" ht="30" x14ac:dyDescent="0.25">
      <c r="A542" s="36">
        <v>44739.340601851851</v>
      </c>
      <c r="B542" s="1" t="s">
        <v>134</v>
      </c>
      <c r="C542">
        <v>2000</v>
      </c>
      <c r="D542">
        <v>1958</v>
      </c>
      <c r="E542" s="72" t="s">
        <v>137</v>
      </c>
    </row>
    <row r="543" spans="1:5" ht="15" x14ac:dyDescent="0.25">
      <c r="A543" s="36">
        <v>44739.373900462961</v>
      </c>
      <c r="B543" s="1" t="s">
        <v>170</v>
      </c>
      <c r="C543">
        <v>300</v>
      </c>
      <c r="D543">
        <v>293.7</v>
      </c>
      <c r="E543" s="1" t="s">
        <v>171</v>
      </c>
    </row>
    <row r="544" spans="1:5" ht="15" x14ac:dyDescent="0.25">
      <c r="A544" s="36">
        <v>44739.396805555552</v>
      </c>
      <c r="B544" s="1" t="s">
        <v>172</v>
      </c>
      <c r="C544">
        <v>300</v>
      </c>
      <c r="D544">
        <v>293.7</v>
      </c>
      <c r="E544" s="1" t="s">
        <v>125</v>
      </c>
    </row>
    <row r="545" spans="1:5" ht="15" x14ac:dyDescent="0.25">
      <c r="A545" s="36">
        <v>44739.420428240737</v>
      </c>
      <c r="B545" s="1" t="s">
        <v>173</v>
      </c>
      <c r="C545">
        <v>200</v>
      </c>
      <c r="D545">
        <v>195.8</v>
      </c>
      <c r="E545" s="1" t="s">
        <v>7</v>
      </c>
    </row>
    <row r="546" spans="1:5" ht="15" x14ac:dyDescent="0.25">
      <c r="A546" s="36">
        <v>44739.432928240742</v>
      </c>
      <c r="B546" s="1" t="s">
        <v>98</v>
      </c>
      <c r="C546">
        <v>500</v>
      </c>
      <c r="D546">
        <v>489.5</v>
      </c>
      <c r="E546" s="1" t="s">
        <v>7</v>
      </c>
    </row>
    <row r="547" spans="1:5" ht="15" x14ac:dyDescent="0.25">
      <c r="A547" s="36">
        <v>44739.436851851853</v>
      </c>
      <c r="B547" s="1" t="s">
        <v>174</v>
      </c>
      <c r="C547">
        <v>300</v>
      </c>
      <c r="D547">
        <v>293.7</v>
      </c>
      <c r="E547" s="1" t="s">
        <v>125</v>
      </c>
    </row>
    <row r="548" spans="1:5" ht="15" x14ac:dyDescent="0.25">
      <c r="A548" s="36">
        <v>44739.451458333337</v>
      </c>
      <c r="B548" s="1" t="s">
        <v>175</v>
      </c>
      <c r="C548">
        <v>300</v>
      </c>
      <c r="D548">
        <v>293.7</v>
      </c>
      <c r="E548" s="1" t="s">
        <v>110</v>
      </c>
    </row>
    <row r="549" spans="1:5" ht="15" x14ac:dyDescent="0.25">
      <c r="A549" s="36">
        <v>44739.464675925927</v>
      </c>
      <c r="B549" s="1" t="s">
        <v>119</v>
      </c>
      <c r="C549">
        <v>3000</v>
      </c>
      <c r="D549">
        <v>2937</v>
      </c>
      <c r="E549" s="1" t="s">
        <v>122</v>
      </c>
    </row>
    <row r="550" spans="1:5" ht="15" x14ac:dyDescent="0.25">
      <c r="A550" s="36">
        <v>44739.469224537039</v>
      </c>
      <c r="B550" s="1" t="s">
        <v>99</v>
      </c>
      <c r="C550">
        <v>100</v>
      </c>
      <c r="D550">
        <v>96.1</v>
      </c>
      <c r="E550" s="1" t="s">
        <v>34</v>
      </c>
    </row>
    <row r="551" spans="1:5" ht="15" x14ac:dyDescent="0.25">
      <c r="A551" s="36">
        <v>44739.533101851855</v>
      </c>
      <c r="B551" s="1" t="s">
        <v>176</v>
      </c>
      <c r="C551">
        <v>500</v>
      </c>
      <c r="D551">
        <v>489.5</v>
      </c>
      <c r="E551" s="1" t="s">
        <v>125</v>
      </c>
    </row>
    <row r="552" spans="1:5" ht="15" x14ac:dyDescent="0.25">
      <c r="A552" s="36">
        <v>44739.53634259259</v>
      </c>
      <c r="B552" s="1" t="s">
        <v>177</v>
      </c>
      <c r="C552">
        <v>300</v>
      </c>
      <c r="D552">
        <v>293.7</v>
      </c>
      <c r="E552" s="1" t="s">
        <v>125</v>
      </c>
    </row>
    <row r="553" spans="1:5" ht="15" x14ac:dyDescent="0.25">
      <c r="A553" s="36">
        <v>44739.540023148147</v>
      </c>
      <c r="B553" s="1" t="s">
        <v>124</v>
      </c>
      <c r="C553">
        <v>300</v>
      </c>
      <c r="D553">
        <v>293.7</v>
      </c>
      <c r="E553" s="1" t="s">
        <v>7</v>
      </c>
    </row>
    <row r="554" spans="1:5" ht="15" x14ac:dyDescent="0.25">
      <c r="A554" s="36">
        <v>44739.540162037039</v>
      </c>
      <c r="B554" s="1" t="s">
        <v>178</v>
      </c>
      <c r="C554">
        <v>2000</v>
      </c>
      <c r="D554">
        <v>1958</v>
      </c>
      <c r="E554" s="1" t="s">
        <v>179</v>
      </c>
    </row>
    <row r="555" spans="1:5" ht="15" x14ac:dyDescent="0.25">
      <c r="A555" s="36">
        <v>44739.545208333337</v>
      </c>
      <c r="B555" s="1" t="s">
        <v>180</v>
      </c>
      <c r="C555">
        <v>500</v>
      </c>
      <c r="D555">
        <v>489.5</v>
      </c>
      <c r="E555" s="1" t="s">
        <v>29</v>
      </c>
    </row>
    <row r="556" spans="1:5" ht="15" x14ac:dyDescent="0.25">
      <c r="A556" s="36">
        <v>44739.571736111109</v>
      </c>
      <c r="B556" s="1" t="s">
        <v>178</v>
      </c>
      <c r="C556">
        <v>500</v>
      </c>
      <c r="D556">
        <v>489.5</v>
      </c>
      <c r="E556" s="1" t="s">
        <v>181</v>
      </c>
    </row>
    <row r="557" spans="1:5" ht="15" x14ac:dyDescent="0.25">
      <c r="A557" s="36">
        <v>44739.602824074071</v>
      </c>
      <c r="B557" s="1" t="s">
        <v>182</v>
      </c>
      <c r="C557">
        <v>1000</v>
      </c>
      <c r="D557">
        <v>979</v>
      </c>
      <c r="E557" s="1" t="s">
        <v>144</v>
      </c>
    </row>
    <row r="558" spans="1:5" ht="15" x14ac:dyDescent="0.25">
      <c r="A558" s="36">
        <v>44739.631099537037</v>
      </c>
      <c r="B558" s="1" t="s">
        <v>116</v>
      </c>
      <c r="C558">
        <v>16012</v>
      </c>
      <c r="D558">
        <v>15675.75</v>
      </c>
      <c r="E558" s="1" t="s">
        <v>183</v>
      </c>
    </row>
    <row r="559" spans="1:5" ht="15" x14ac:dyDescent="0.25">
      <c r="A559" s="36">
        <v>44739.662418981483</v>
      </c>
      <c r="B559" s="1" t="s">
        <v>184</v>
      </c>
      <c r="C559">
        <v>148</v>
      </c>
      <c r="D559">
        <v>143.41</v>
      </c>
      <c r="E559" s="1" t="s">
        <v>127</v>
      </c>
    </row>
    <row r="560" spans="1:5" ht="15" x14ac:dyDescent="0.25">
      <c r="A560" s="36">
        <v>44739.664189814815</v>
      </c>
      <c r="B560" s="1" t="s">
        <v>184</v>
      </c>
      <c r="C560">
        <v>486</v>
      </c>
      <c r="D560">
        <v>470.93</v>
      </c>
      <c r="E560" s="1" t="s">
        <v>6</v>
      </c>
    </row>
    <row r="561" spans="1:5" ht="15" x14ac:dyDescent="0.25">
      <c r="A561" s="36">
        <v>44739.665972222225</v>
      </c>
      <c r="B561" s="1" t="s">
        <v>185</v>
      </c>
      <c r="C561">
        <v>500</v>
      </c>
      <c r="D561">
        <v>489.5</v>
      </c>
      <c r="E561" s="1" t="s">
        <v>125</v>
      </c>
    </row>
    <row r="562" spans="1:5" ht="15" x14ac:dyDescent="0.25">
      <c r="A562" s="36">
        <v>44739.69866898148</v>
      </c>
      <c r="B562" s="1" t="s">
        <v>56</v>
      </c>
      <c r="C562">
        <v>300</v>
      </c>
      <c r="D562">
        <v>293.7</v>
      </c>
      <c r="E562" s="1" t="s">
        <v>7</v>
      </c>
    </row>
    <row r="563" spans="1:5" ht="15" x14ac:dyDescent="0.25">
      <c r="A563" s="36">
        <v>44739.7106712963</v>
      </c>
      <c r="B563" s="1" t="s">
        <v>186</v>
      </c>
      <c r="C563">
        <v>2000</v>
      </c>
      <c r="D563">
        <v>1958</v>
      </c>
      <c r="E563" s="1" t="s">
        <v>127</v>
      </c>
    </row>
    <row r="564" spans="1:5" ht="15" x14ac:dyDescent="0.25">
      <c r="A564" s="36">
        <v>44739.78833333333</v>
      </c>
      <c r="B564" s="1" t="s">
        <v>143</v>
      </c>
      <c r="C564">
        <v>1000</v>
      </c>
      <c r="D564">
        <v>979</v>
      </c>
      <c r="E564" s="1" t="s">
        <v>125</v>
      </c>
    </row>
    <row r="565" spans="1:5" ht="15" x14ac:dyDescent="0.25">
      <c r="A565" s="36">
        <v>44739.846585648149</v>
      </c>
      <c r="B565" s="1" t="s">
        <v>187</v>
      </c>
      <c r="C565">
        <v>500</v>
      </c>
      <c r="D565">
        <v>489.5</v>
      </c>
      <c r="E565" s="1" t="s">
        <v>125</v>
      </c>
    </row>
    <row r="566" spans="1:5" ht="15" x14ac:dyDescent="0.25">
      <c r="A566" s="36">
        <v>44739.932118055556</v>
      </c>
      <c r="B566" s="1" t="s">
        <v>188</v>
      </c>
      <c r="C566">
        <v>300</v>
      </c>
      <c r="D566">
        <v>293.7</v>
      </c>
      <c r="E566" s="1" t="s">
        <v>125</v>
      </c>
    </row>
    <row r="567" spans="1:5" ht="15" x14ac:dyDescent="0.25">
      <c r="A567" s="36">
        <v>44739.990451388891</v>
      </c>
      <c r="B567" s="1" t="s">
        <v>189</v>
      </c>
      <c r="C567">
        <v>1000</v>
      </c>
      <c r="D567">
        <v>979</v>
      </c>
      <c r="E567" s="1" t="s">
        <v>190</v>
      </c>
    </row>
    <row r="568" spans="1:5" ht="15" x14ac:dyDescent="0.25">
      <c r="A568" s="36">
        <v>44740.005613425928</v>
      </c>
      <c r="B568" s="1" t="s">
        <v>103</v>
      </c>
      <c r="C568">
        <v>1000</v>
      </c>
      <c r="D568">
        <v>979</v>
      </c>
      <c r="E568" s="1" t="s">
        <v>140</v>
      </c>
    </row>
    <row r="569" spans="1:5" ht="15" x14ac:dyDescent="0.25">
      <c r="A569" s="36">
        <v>44740.41034722222</v>
      </c>
      <c r="B569" s="1" t="s">
        <v>124</v>
      </c>
      <c r="C569">
        <v>300</v>
      </c>
      <c r="D569">
        <v>293.7</v>
      </c>
      <c r="E569" s="1" t="s">
        <v>7</v>
      </c>
    </row>
    <row r="570" spans="1:5" ht="15" x14ac:dyDescent="0.25">
      <c r="A570" s="36">
        <v>44740.46534722222</v>
      </c>
      <c r="B570" s="1" t="s">
        <v>191</v>
      </c>
      <c r="C570">
        <v>850</v>
      </c>
      <c r="D570">
        <v>832.15</v>
      </c>
      <c r="E570" s="1" t="s">
        <v>120</v>
      </c>
    </row>
    <row r="571" spans="1:5" ht="15" x14ac:dyDescent="0.25">
      <c r="A571" s="36">
        <v>44740.698495370372</v>
      </c>
      <c r="B571" s="1" t="s">
        <v>46</v>
      </c>
      <c r="C571">
        <v>50</v>
      </c>
      <c r="D571">
        <v>46.1</v>
      </c>
      <c r="E571" s="1" t="s">
        <v>7</v>
      </c>
    </row>
    <row r="572" spans="1:5" ht="15" x14ac:dyDescent="0.25">
      <c r="A572" s="36">
        <v>44740.766805555555</v>
      </c>
      <c r="B572" s="1" t="s">
        <v>62</v>
      </c>
      <c r="C572">
        <v>3000</v>
      </c>
      <c r="D572">
        <v>2937</v>
      </c>
      <c r="E572" s="1" t="s">
        <v>30</v>
      </c>
    </row>
    <row r="573" spans="1:5" ht="15" x14ac:dyDescent="0.25">
      <c r="A573" s="36">
        <v>44740.805752314816</v>
      </c>
      <c r="B573" s="1" t="s">
        <v>100</v>
      </c>
      <c r="C573">
        <v>100</v>
      </c>
      <c r="D573">
        <v>96.1</v>
      </c>
      <c r="E573" s="1" t="s">
        <v>101</v>
      </c>
    </row>
    <row r="574" spans="1:5" ht="15" x14ac:dyDescent="0.25">
      <c r="A574" s="36">
        <v>44740.99527777778</v>
      </c>
      <c r="B574" s="1" t="s">
        <v>192</v>
      </c>
      <c r="C574">
        <v>5000</v>
      </c>
      <c r="D574">
        <v>4895</v>
      </c>
      <c r="E574" s="1" t="s">
        <v>33</v>
      </c>
    </row>
    <row r="575" spans="1:5" ht="15" x14ac:dyDescent="0.25">
      <c r="A575" s="36">
        <v>44741.363379629627</v>
      </c>
      <c r="B575" s="1" t="s">
        <v>43</v>
      </c>
      <c r="C575">
        <v>5000</v>
      </c>
      <c r="D575">
        <v>4895</v>
      </c>
      <c r="E575" s="1" t="s">
        <v>125</v>
      </c>
    </row>
    <row r="576" spans="1:5" ht="15" x14ac:dyDescent="0.25">
      <c r="A576" s="36">
        <v>44741.379745370374</v>
      </c>
      <c r="B576" s="1" t="s">
        <v>113</v>
      </c>
      <c r="C576">
        <v>100</v>
      </c>
      <c r="D576">
        <v>96.1</v>
      </c>
      <c r="E576" s="1" t="s">
        <v>158</v>
      </c>
    </row>
    <row r="577" spans="1:5" ht="15" x14ac:dyDescent="0.25">
      <c r="A577" s="36">
        <v>44741.390046296299</v>
      </c>
      <c r="B577" s="1" t="s">
        <v>138</v>
      </c>
      <c r="C577">
        <v>400</v>
      </c>
      <c r="D577">
        <v>391.6</v>
      </c>
      <c r="E577" s="1" t="s">
        <v>193</v>
      </c>
    </row>
    <row r="578" spans="1:5" ht="15" x14ac:dyDescent="0.25">
      <c r="A578" s="36">
        <v>44741.395428240743</v>
      </c>
      <c r="B578" s="1" t="s">
        <v>111</v>
      </c>
      <c r="C578">
        <v>1500</v>
      </c>
      <c r="D578">
        <v>1468.5</v>
      </c>
      <c r="E578" s="1" t="s">
        <v>127</v>
      </c>
    </row>
    <row r="579" spans="1:5" ht="15" x14ac:dyDescent="0.25">
      <c r="A579" s="36">
        <v>44741.415370370371</v>
      </c>
      <c r="B579" s="1" t="s">
        <v>194</v>
      </c>
      <c r="C579">
        <v>2000</v>
      </c>
      <c r="D579">
        <v>1958</v>
      </c>
      <c r="E579" s="1" t="s">
        <v>6</v>
      </c>
    </row>
    <row r="580" spans="1:5" ht="15" x14ac:dyDescent="0.25">
      <c r="A580" s="36">
        <v>44741.610509259262</v>
      </c>
      <c r="B580" s="1" t="s">
        <v>81</v>
      </c>
      <c r="C580">
        <v>100</v>
      </c>
      <c r="D580">
        <v>96.1</v>
      </c>
      <c r="E580" s="1" t="s">
        <v>28</v>
      </c>
    </row>
    <row r="581" spans="1:5" ht="15" x14ac:dyDescent="0.25">
      <c r="A581" s="36">
        <v>44741.631481481483</v>
      </c>
      <c r="B581" s="1" t="s">
        <v>195</v>
      </c>
      <c r="C581">
        <v>80</v>
      </c>
      <c r="D581">
        <v>76.099999999999994</v>
      </c>
      <c r="E581" s="1" t="s">
        <v>6</v>
      </c>
    </row>
    <row r="582" spans="1:5" ht="15" x14ac:dyDescent="0.25">
      <c r="A582" s="36">
        <v>44741.648449074077</v>
      </c>
      <c r="B582" s="1" t="s">
        <v>45</v>
      </c>
      <c r="C582">
        <v>400</v>
      </c>
      <c r="D582">
        <v>391.6</v>
      </c>
      <c r="E582" s="1" t="s">
        <v>196</v>
      </c>
    </row>
    <row r="583" spans="1:5" ht="30" x14ac:dyDescent="0.25">
      <c r="A583" s="36">
        <v>44741.697291666664</v>
      </c>
      <c r="B583" s="1" t="s">
        <v>197</v>
      </c>
      <c r="C583">
        <v>500</v>
      </c>
      <c r="D583">
        <v>489.5</v>
      </c>
      <c r="E583" s="72" t="s">
        <v>198</v>
      </c>
    </row>
    <row r="584" spans="1:5" ht="15" x14ac:dyDescent="0.25">
      <c r="A584" s="36">
        <v>44741.704861111109</v>
      </c>
      <c r="B584" s="1" t="s">
        <v>199</v>
      </c>
      <c r="C584">
        <v>2000</v>
      </c>
      <c r="D584">
        <v>1958</v>
      </c>
      <c r="E584" s="1" t="s">
        <v>200</v>
      </c>
    </row>
    <row r="585" spans="1:5" ht="15" x14ac:dyDescent="0.25">
      <c r="A585" s="36">
        <v>44741.708645833336</v>
      </c>
      <c r="B585" s="1" t="s">
        <v>128</v>
      </c>
      <c r="C585">
        <v>300</v>
      </c>
      <c r="D585">
        <v>293.7</v>
      </c>
      <c r="E585" s="1" t="s">
        <v>7</v>
      </c>
    </row>
    <row r="586" spans="1:5" ht="15" x14ac:dyDescent="0.25">
      <c r="A586" s="36">
        <v>44741.802106481482</v>
      </c>
      <c r="B586" s="1" t="s">
        <v>45</v>
      </c>
      <c r="C586">
        <v>500</v>
      </c>
      <c r="D586">
        <v>489.5</v>
      </c>
      <c r="E586" s="1" t="s">
        <v>7</v>
      </c>
    </row>
    <row r="587" spans="1:5" ht="15" x14ac:dyDescent="0.25">
      <c r="A587" s="36">
        <v>44741.81958333333</v>
      </c>
      <c r="B587" s="1" t="s">
        <v>201</v>
      </c>
      <c r="C587">
        <v>50</v>
      </c>
      <c r="D587">
        <v>46.1</v>
      </c>
      <c r="E587" s="1" t="s">
        <v>6</v>
      </c>
    </row>
    <row r="588" spans="1:5" ht="15" x14ac:dyDescent="0.25">
      <c r="A588" s="36">
        <v>44741.858564814815</v>
      </c>
      <c r="B588" s="1" t="s">
        <v>202</v>
      </c>
      <c r="C588">
        <v>100</v>
      </c>
      <c r="D588">
        <v>96.1</v>
      </c>
      <c r="E588" s="1" t="s">
        <v>7</v>
      </c>
    </row>
    <row r="589" spans="1:5" ht="15" x14ac:dyDescent="0.25">
      <c r="A589" s="36">
        <v>44741.884189814817</v>
      </c>
      <c r="B589" s="1" t="s">
        <v>113</v>
      </c>
      <c r="C589">
        <v>100</v>
      </c>
      <c r="D589">
        <v>96.1</v>
      </c>
      <c r="E589" s="1" t="s">
        <v>125</v>
      </c>
    </row>
    <row r="590" spans="1:5" ht="15" x14ac:dyDescent="0.25">
      <c r="A590" s="36">
        <v>44741.92287037037</v>
      </c>
      <c r="B590" s="1" t="s">
        <v>136</v>
      </c>
      <c r="C590">
        <v>1000</v>
      </c>
      <c r="D590">
        <v>979</v>
      </c>
      <c r="E590" s="1" t="s">
        <v>125</v>
      </c>
    </row>
    <row r="591" spans="1:5" ht="15" x14ac:dyDescent="0.25">
      <c r="A591" s="36">
        <v>44742.30296296296</v>
      </c>
      <c r="B591" s="1" t="s">
        <v>203</v>
      </c>
      <c r="C591">
        <v>1000</v>
      </c>
      <c r="D591">
        <v>979</v>
      </c>
      <c r="E591" s="1" t="s">
        <v>204</v>
      </c>
    </row>
    <row r="592" spans="1:5" ht="15" x14ac:dyDescent="0.25">
      <c r="A592" s="36">
        <v>44742.371747685182</v>
      </c>
      <c r="B592" s="1" t="s">
        <v>205</v>
      </c>
      <c r="C592">
        <v>500</v>
      </c>
      <c r="D592">
        <v>489.5</v>
      </c>
      <c r="E592" s="1" t="s">
        <v>206</v>
      </c>
    </row>
    <row r="593" spans="1:5" ht="15" x14ac:dyDescent="0.25">
      <c r="A593" s="36">
        <v>44742.424780092595</v>
      </c>
      <c r="B593" s="1" t="s">
        <v>126</v>
      </c>
      <c r="C593">
        <v>500</v>
      </c>
      <c r="D593">
        <v>489.5</v>
      </c>
      <c r="E593" s="1" t="s">
        <v>7</v>
      </c>
    </row>
    <row r="594" spans="1:5" ht="15" x14ac:dyDescent="0.25">
      <c r="A594" s="36">
        <v>44742.428738425922</v>
      </c>
      <c r="B594" s="1" t="s">
        <v>74</v>
      </c>
      <c r="C594">
        <v>1000</v>
      </c>
      <c r="D594">
        <v>979</v>
      </c>
      <c r="E594" s="1" t="s">
        <v>30</v>
      </c>
    </row>
    <row r="595" spans="1:5" ht="15" x14ac:dyDescent="0.25">
      <c r="A595" s="36">
        <v>44742.488067129627</v>
      </c>
      <c r="B595" s="1" t="s">
        <v>82</v>
      </c>
      <c r="C595">
        <v>100</v>
      </c>
      <c r="D595">
        <v>96.1</v>
      </c>
      <c r="E595" s="1" t="s">
        <v>42</v>
      </c>
    </row>
    <row r="596" spans="1:5" ht="15" x14ac:dyDescent="0.25">
      <c r="A596" s="36">
        <v>44742.568159722221</v>
      </c>
      <c r="B596" s="1" t="s">
        <v>207</v>
      </c>
      <c r="C596">
        <v>62</v>
      </c>
      <c r="D596">
        <v>58.1</v>
      </c>
      <c r="E596" s="1" t="s">
        <v>127</v>
      </c>
    </row>
    <row r="597" spans="1:5" ht="15" x14ac:dyDescent="0.25">
      <c r="A597" s="36">
        <v>44742.635034722225</v>
      </c>
      <c r="B597" s="1" t="s">
        <v>68</v>
      </c>
      <c r="C597">
        <v>2000</v>
      </c>
      <c r="D597">
        <v>1958</v>
      </c>
      <c r="E597" s="1" t="s">
        <v>208</v>
      </c>
    </row>
    <row r="598" spans="1:5" ht="15" x14ac:dyDescent="0.25">
      <c r="A598" s="36">
        <v>44742.692523148151</v>
      </c>
      <c r="B598" s="1" t="s">
        <v>105</v>
      </c>
      <c r="C598">
        <v>500</v>
      </c>
      <c r="D598">
        <v>489.5</v>
      </c>
      <c r="E598" s="1" t="s">
        <v>7</v>
      </c>
    </row>
    <row r="599" spans="1:5" ht="15" x14ac:dyDescent="0.25">
      <c r="A599" s="36">
        <v>44742.715428240743</v>
      </c>
      <c r="B599" s="1" t="s">
        <v>113</v>
      </c>
      <c r="C599">
        <v>100</v>
      </c>
      <c r="D599">
        <v>96.1</v>
      </c>
      <c r="E599" s="1" t="s">
        <v>125</v>
      </c>
    </row>
    <row r="600" spans="1:5" ht="15" x14ac:dyDescent="0.25">
      <c r="A600" s="36">
        <v>44742.788078703707</v>
      </c>
      <c r="B600" s="1" t="s">
        <v>106</v>
      </c>
      <c r="C600">
        <v>100</v>
      </c>
      <c r="D600">
        <v>96.1</v>
      </c>
      <c r="E600" s="1" t="s">
        <v>30</v>
      </c>
    </row>
    <row r="601" spans="1:5" ht="15" x14ac:dyDescent="0.25">
      <c r="A601" s="36">
        <v>44742.829988425925</v>
      </c>
      <c r="B601" s="1" t="s">
        <v>75</v>
      </c>
      <c r="C601">
        <v>1000</v>
      </c>
      <c r="D601">
        <v>979</v>
      </c>
      <c r="E601" s="1" t="s">
        <v>125</v>
      </c>
    </row>
    <row r="602" spans="1:5" ht="15" x14ac:dyDescent="0.25">
      <c r="A602" s="36">
        <v>44742.888298611113</v>
      </c>
      <c r="B602" s="1" t="s">
        <v>135</v>
      </c>
      <c r="C602">
        <v>500</v>
      </c>
      <c r="D602">
        <v>489.5</v>
      </c>
      <c r="E602" s="1" t="s">
        <v>34</v>
      </c>
    </row>
    <row r="603" spans="1:5" ht="15" x14ac:dyDescent="0.25">
      <c r="A603" s="36">
        <v>44742.913587962961</v>
      </c>
      <c r="B603" s="1" t="s">
        <v>209</v>
      </c>
      <c r="C603">
        <v>1000</v>
      </c>
      <c r="D603">
        <v>979</v>
      </c>
      <c r="E603" s="1" t="s">
        <v>210</v>
      </c>
    </row>
    <row r="604" spans="1:5" ht="15" x14ac:dyDescent="0.25">
      <c r="A604" s="36">
        <v>44742.91715277778</v>
      </c>
      <c r="B604" s="1" t="s">
        <v>44</v>
      </c>
      <c r="C604">
        <v>300</v>
      </c>
      <c r="D604">
        <v>293.7</v>
      </c>
      <c r="E604" s="1" t="s">
        <v>7</v>
      </c>
    </row>
    <row r="605" spans="1:5" ht="15" x14ac:dyDescent="0.25">
      <c r="A605" s="36">
        <v>44742.979618055557</v>
      </c>
      <c r="B605" s="1" t="s">
        <v>211</v>
      </c>
      <c r="C605">
        <v>200</v>
      </c>
      <c r="D605">
        <v>195.8</v>
      </c>
      <c r="E605" s="1" t="s">
        <v>127</v>
      </c>
    </row>
    <row r="606" spans="1:5" ht="15" x14ac:dyDescent="0.25"/>
    <row r="607" spans="1:5" ht="15" x14ac:dyDescent="0.25"/>
    <row r="608" spans="1:5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368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13" workbookViewId="0">
      <selection activeCell="H12" sqref="H12"/>
    </sheetView>
  </sheetViews>
  <sheetFormatPr defaultRowHeight="15" x14ac:dyDescent="0.25"/>
  <cols>
    <col min="1" max="1" width="17.5703125" customWidth="1"/>
    <col min="2" max="2" width="48.140625" customWidth="1"/>
    <col min="3" max="3" width="22.7109375" customWidth="1"/>
    <col min="4" max="4" width="41.42578125" customWidth="1"/>
    <col min="5" max="5" width="22.28515625" style="1" customWidth="1"/>
  </cols>
  <sheetData>
    <row r="1" spans="1:3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5">
      <c r="A2" s="36">
        <v>44775.032407407409</v>
      </c>
      <c r="B2" s="1" t="s">
        <v>330</v>
      </c>
      <c r="C2">
        <v>100</v>
      </c>
      <c r="D2">
        <v>97.5</v>
      </c>
      <c r="E2" s="1" t="s">
        <v>331</v>
      </c>
    </row>
    <row r="3" spans="1:35" x14ac:dyDescent="0.25">
      <c r="A3" s="36">
        <v>44778.16642361111</v>
      </c>
      <c r="B3" s="1" t="s">
        <v>332</v>
      </c>
      <c r="C3">
        <v>25</v>
      </c>
      <c r="D3">
        <v>24.37</v>
      </c>
      <c r="E3" s="1" t="s">
        <v>331</v>
      </c>
    </row>
    <row r="4" spans="1:35" x14ac:dyDescent="0.25">
      <c r="A4" s="36">
        <v>44778.167685185188</v>
      </c>
      <c r="B4" s="1" t="s">
        <v>495</v>
      </c>
      <c r="C4">
        <v>50</v>
      </c>
      <c r="D4">
        <v>48.75</v>
      </c>
      <c r="E4" s="1" t="s">
        <v>331</v>
      </c>
    </row>
    <row r="5" spans="1:35" x14ac:dyDescent="0.25">
      <c r="A5" s="36">
        <v>44787.006655092591</v>
      </c>
      <c r="B5" s="1" t="s">
        <v>496</v>
      </c>
      <c r="C5">
        <v>2000</v>
      </c>
      <c r="D5">
        <v>1950</v>
      </c>
      <c r="E5" s="1" t="s">
        <v>331</v>
      </c>
    </row>
    <row r="6" spans="1:35" x14ac:dyDescent="0.25">
      <c r="A6" s="36">
        <v>44789.446053240739</v>
      </c>
      <c r="B6" s="1" t="s">
        <v>497</v>
      </c>
      <c r="C6">
        <v>150</v>
      </c>
      <c r="D6">
        <v>146.25</v>
      </c>
      <c r="E6" s="1" t="s">
        <v>331</v>
      </c>
    </row>
    <row r="7" spans="1:35" x14ac:dyDescent="0.25">
      <c r="A7" s="36">
        <v>44789.446226851855</v>
      </c>
      <c r="B7" s="1" t="s">
        <v>498</v>
      </c>
      <c r="C7">
        <v>100</v>
      </c>
      <c r="D7">
        <v>97.5</v>
      </c>
      <c r="E7" s="1" t="s">
        <v>331</v>
      </c>
    </row>
    <row r="8" spans="1:35" x14ac:dyDescent="0.25">
      <c r="A8" s="36">
        <v>44789.446481481478</v>
      </c>
      <c r="B8" s="1" t="s">
        <v>499</v>
      </c>
      <c r="C8">
        <v>50</v>
      </c>
      <c r="D8">
        <v>48.75</v>
      </c>
      <c r="E8" s="1" t="s">
        <v>331</v>
      </c>
    </row>
    <row r="9" spans="1:35" x14ac:dyDescent="0.25">
      <c r="A9" s="36">
        <v>44789.448865740742</v>
      </c>
      <c r="B9" s="1" t="s">
        <v>500</v>
      </c>
      <c r="C9">
        <v>100</v>
      </c>
      <c r="D9">
        <v>97.5</v>
      </c>
      <c r="E9" s="1" t="s">
        <v>331</v>
      </c>
    </row>
    <row r="10" spans="1:35" x14ac:dyDescent="0.25">
      <c r="A10" s="36">
        <v>44789.450289351851</v>
      </c>
      <c r="B10" s="1" t="s">
        <v>49</v>
      </c>
      <c r="C10">
        <v>100</v>
      </c>
      <c r="D10">
        <v>97.5</v>
      </c>
      <c r="E10" s="1" t="s">
        <v>331</v>
      </c>
    </row>
    <row r="11" spans="1:35" x14ac:dyDescent="0.25">
      <c r="A11" s="36">
        <v>44789.452685185184</v>
      </c>
      <c r="B11" s="1" t="s">
        <v>501</v>
      </c>
      <c r="C11">
        <v>50</v>
      </c>
      <c r="D11">
        <v>48.75</v>
      </c>
      <c r="E11" s="1" t="s">
        <v>331</v>
      </c>
    </row>
    <row r="12" spans="1:35" x14ac:dyDescent="0.25">
      <c r="A12" s="36">
        <v>44789.453657407408</v>
      </c>
      <c r="B12" s="1" t="s">
        <v>502</v>
      </c>
      <c r="C12">
        <v>100</v>
      </c>
      <c r="D12">
        <v>97.5</v>
      </c>
      <c r="E12" s="1" t="s">
        <v>331</v>
      </c>
    </row>
    <row r="13" spans="1:35" x14ac:dyDescent="0.25">
      <c r="A13" s="36">
        <v>44789.454155092593</v>
      </c>
      <c r="B13" s="1" t="s">
        <v>503</v>
      </c>
      <c r="C13">
        <v>100</v>
      </c>
      <c r="D13">
        <v>97.5</v>
      </c>
      <c r="E13" s="1" t="s">
        <v>331</v>
      </c>
    </row>
    <row r="14" spans="1:35" x14ac:dyDescent="0.25">
      <c r="A14" s="36">
        <v>44789.455185185187</v>
      </c>
      <c r="B14" s="1" t="s">
        <v>504</v>
      </c>
      <c r="C14">
        <v>50</v>
      </c>
      <c r="D14">
        <v>48.75</v>
      </c>
      <c r="E14" s="1" t="s">
        <v>331</v>
      </c>
    </row>
    <row r="15" spans="1:35" x14ac:dyDescent="0.25">
      <c r="A15" s="36">
        <v>44789.455648148149</v>
      </c>
      <c r="B15" s="1" t="s">
        <v>505</v>
      </c>
      <c r="C15">
        <v>300</v>
      </c>
      <c r="D15">
        <v>292.5</v>
      </c>
      <c r="E15" s="1" t="s">
        <v>331</v>
      </c>
    </row>
    <row r="16" spans="1:35" x14ac:dyDescent="0.25">
      <c r="A16" s="36">
        <v>44789.456226851849</v>
      </c>
      <c r="B16" s="1" t="s">
        <v>506</v>
      </c>
      <c r="C16">
        <v>10</v>
      </c>
      <c r="D16">
        <v>9.75</v>
      </c>
      <c r="E16" s="1" t="s">
        <v>331</v>
      </c>
    </row>
    <row r="17" spans="1:5" x14ac:dyDescent="0.25">
      <c r="A17" s="36">
        <v>44789.456678240742</v>
      </c>
      <c r="B17" s="1" t="s">
        <v>507</v>
      </c>
      <c r="C17">
        <v>10</v>
      </c>
      <c r="D17">
        <v>9.75</v>
      </c>
      <c r="E17" s="1" t="s">
        <v>331</v>
      </c>
    </row>
    <row r="18" spans="1:5" x14ac:dyDescent="0.25">
      <c r="A18" s="36">
        <v>44789.456770833334</v>
      </c>
      <c r="B18" s="1" t="s">
        <v>508</v>
      </c>
      <c r="C18">
        <v>300</v>
      </c>
      <c r="D18">
        <v>292.5</v>
      </c>
      <c r="E18" s="1" t="s">
        <v>331</v>
      </c>
    </row>
    <row r="19" spans="1:5" x14ac:dyDescent="0.25">
      <c r="A19" s="36">
        <v>44789.457604166666</v>
      </c>
      <c r="B19" s="1" t="s">
        <v>509</v>
      </c>
      <c r="C19">
        <v>50</v>
      </c>
      <c r="D19">
        <v>48.75</v>
      </c>
      <c r="E19" s="1" t="s">
        <v>331</v>
      </c>
    </row>
    <row r="20" spans="1:5" x14ac:dyDescent="0.25">
      <c r="A20" s="36">
        <v>44789.457615740743</v>
      </c>
      <c r="B20" s="1" t="s">
        <v>510</v>
      </c>
      <c r="C20">
        <v>50</v>
      </c>
      <c r="D20">
        <v>48.75</v>
      </c>
      <c r="E20" s="1" t="s">
        <v>331</v>
      </c>
    </row>
    <row r="21" spans="1:5" x14ac:dyDescent="0.25">
      <c r="A21" s="36">
        <v>44789.457939814813</v>
      </c>
      <c r="B21" s="1" t="s">
        <v>511</v>
      </c>
      <c r="C21">
        <v>100</v>
      </c>
      <c r="D21">
        <v>97.5</v>
      </c>
      <c r="E21" s="1" t="s">
        <v>331</v>
      </c>
    </row>
    <row r="22" spans="1:5" x14ac:dyDescent="0.25">
      <c r="A22" s="36">
        <v>44789.458506944444</v>
      </c>
      <c r="B22" s="1" t="s">
        <v>109</v>
      </c>
      <c r="C22">
        <v>300</v>
      </c>
      <c r="D22">
        <v>292.5</v>
      </c>
      <c r="E22" s="1" t="s">
        <v>331</v>
      </c>
    </row>
    <row r="23" spans="1:5" x14ac:dyDescent="0.25">
      <c r="A23" s="36">
        <v>44789.458611111113</v>
      </c>
      <c r="B23" s="1" t="s">
        <v>512</v>
      </c>
      <c r="C23">
        <v>500</v>
      </c>
      <c r="D23">
        <v>487.5</v>
      </c>
      <c r="E23" s="1" t="s">
        <v>331</v>
      </c>
    </row>
    <row r="24" spans="1:5" x14ac:dyDescent="0.25">
      <c r="A24" s="36">
        <v>44789.458819444444</v>
      </c>
      <c r="B24" s="1" t="s">
        <v>513</v>
      </c>
      <c r="C24">
        <v>100</v>
      </c>
      <c r="D24">
        <v>97.5</v>
      </c>
      <c r="E24" s="1" t="s">
        <v>331</v>
      </c>
    </row>
    <row r="25" spans="1:5" x14ac:dyDescent="0.25">
      <c r="A25" s="36">
        <v>44789.459155092591</v>
      </c>
      <c r="B25" s="1" t="s">
        <v>514</v>
      </c>
      <c r="C25">
        <v>500</v>
      </c>
      <c r="D25">
        <v>487.5</v>
      </c>
      <c r="E25" s="1" t="s">
        <v>331</v>
      </c>
    </row>
    <row r="26" spans="1:5" x14ac:dyDescent="0.25">
      <c r="A26" s="36">
        <v>44789.459548611114</v>
      </c>
      <c r="B26" s="1" t="s">
        <v>133</v>
      </c>
      <c r="C26">
        <v>10</v>
      </c>
      <c r="D26">
        <v>9.75</v>
      </c>
      <c r="E26" s="1" t="s">
        <v>331</v>
      </c>
    </row>
    <row r="27" spans="1:5" x14ac:dyDescent="0.25">
      <c r="A27" s="36">
        <v>44789.45957175926</v>
      </c>
      <c r="B27" s="1" t="s">
        <v>515</v>
      </c>
      <c r="C27">
        <v>100</v>
      </c>
      <c r="D27">
        <v>97.5</v>
      </c>
      <c r="E27" s="1" t="s">
        <v>331</v>
      </c>
    </row>
    <row r="28" spans="1:5" x14ac:dyDescent="0.25">
      <c r="A28" s="36">
        <v>44789.459803240738</v>
      </c>
      <c r="B28" s="1" t="s">
        <v>516</v>
      </c>
      <c r="C28">
        <v>10</v>
      </c>
      <c r="D28">
        <v>9.75</v>
      </c>
      <c r="E28" s="1" t="s">
        <v>331</v>
      </c>
    </row>
    <row r="29" spans="1:5" x14ac:dyDescent="0.25">
      <c r="A29" s="36">
        <v>44789.460011574076</v>
      </c>
      <c r="B29" s="1" t="s">
        <v>517</v>
      </c>
      <c r="C29">
        <v>1</v>
      </c>
      <c r="D29">
        <v>0.97</v>
      </c>
      <c r="E29" s="1" t="s">
        <v>331</v>
      </c>
    </row>
    <row r="30" spans="1:5" x14ac:dyDescent="0.25">
      <c r="A30" s="36">
        <v>44789.460162037038</v>
      </c>
      <c r="B30" s="1" t="s">
        <v>518</v>
      </c>
      <c r="C30">
        <v>100</v>
      </c>
      <c r="D30">
        <v>97.5</v>
      </c>
      <c r="E30" s="1" t="s">
        <v>331</v>
      </c>
    </row>
    <row r="31" spans="1:5" x14ac:dyDescent="0.25">
      <c r="A31" s="36">
        <v>44789.460312499999</v>
      </c>
      <c r="B31" s="1" t="s">
        <v>519</v>
      </c>
      <c r="C31">
        <v>300</v>
      </c>
      <c r="D31">
        <v>292.5</v>
      </c>
      <c r="E31" s="1" t="s">
        <v>331</v>
      </c>
    </row>
    <row r="32" spans="1:5" x14ac:dyDescent="0.25">
      <c r="A32" s="36">
        <v>44789.461967592593</v>
      </c>
      <c r="B32" s="1" t="s">
        <v>520</v>
      </c>
      <c r="C32">
        <v>24</v>
      </c>
      <c r="D32">
        <v>23.4</v>
      </c>
      <c r="E32" s="1" t="s">
        <v>331</v>
      </c>
    </row>
    <row r="33" spans="1:5" x14ac:dyDescent="0.25">
      <c r="A33" s="36">
        <v>44789.46365740741</v>
      </c>
      <c r="B33" s="1" t="s">
        <v>521</v>
      </c>
      <c r="C33">
        <v>300</v>
      </c>
      <c r="D33">
        <v>292.5</v>
      </c>
      <c r="E33" s="1" t="s">
        <v>331</v>
      </c>
    </row>
    <row r="34" spans="1:5" x14ac:dyDescent="0.25">
      <c r="A34" s="36">
        <v>44789.463738425926</v>
      </c>
      <c r="B34" s="1" t="s">
        <v>522</v>
      </c>
      <c r="C34">
        <v>100</v>
      </c>
      <c r="D34">
        <v>97.5</v>
      </c>
      <c r="E34" s="1" t="s">
        <v>331</v>
      </c>
    </row>
    <row r="35" spans="1:5" x14ac:dyDescent="0.25">
      <c r="A35" s="36">
        <v>44789.464282407411</v>
      </c>
      <c r="B35" s="1" t="s">
        <v>523</v>
      </c>
      <c r="C35">
        <v>300</v>
      </c>
      <c r="D35">
        <v>292.5</v>
      </c>
      <c r="E35" s="1" t="s">
        <v>331</v>
      </c>
    </row>
    <row r="36" spans="1:5" x14ac:dyDescent="0.25">
      <c r="A36" s="36">
        <v>44789.464583333334</v>
      </c>
      <c r="B36" s="1" t="s">
        <v>524</v>
      </c>
      <c r="C36">
        <v>10</v>
      </c>
      <c r="D36">
        <v>9.75</v>
      </c>
      <c r="E36" s="1" t="s">
        <v>331</v>
      </c>
    </row>
    <row r="37" spans="1:5" x14ac:dyDescent="0.25">
      <c r="A37" s="36">
        <v>44789.471215277779</v>
      </c>
      <c r="B37" s="1" t="s">
        <v>525</v>
      </c>
      <c r="C37">
        <v>50</v>
      </c>
      <c r="D37">
        <v>48.75</v>
      </c>
      <c r="E37" s="1" t="s">
        <v>331</v>
      </c>
    </row>
    <row r="38" spans="1:5" x14ac:dyDescent="0.25">
      <c r="A38" s="36">
        <v>44789.47519675926</v>
      </c>
      <c r="B38" s="1" t="s">
        <v>526</v>
      </c>
      <c r="C38">
        <v>10</v>
      </c>
      <c r="D38">
        <v>9.75</v>
      </c>
      <c r="E38" s="1" t="s">
        <v>331</v>
      </c>
    </row>
    <row r="39" spans="1:5" x14ac:dyDescent="0.25">
      <c r="A39" s="36">
        <v>44789.475543981483</v>
      </c>
      <c r="B39" s="1" t="s">
        <v>527</v>
      </c>
      <c r="C39">
        <v>4</v>
      </c>
      <c r="D39">
        <v>3.9</v>
      </c>
      <c r="E39" s="1" t="s">
        <v>331</v>
      </c>
    </row>
    <row r="40" spans="1:5" x14ac:dyDescent="0.25">
      <c r="A40" s="36">
        <v>44789.477210648147</v>
      </c>
      <c r="B40" s="1" t="s">
        <v>528</v>
      </c>
      <c r="C40">
        <v>100</v>
      </c>
      <c r="D40">
        <v>97.5</v>
      </c>
      <c r="E40" s="1" t="s">
        <v>331</v>
      </c>
    </row>
    <row r="41" spans="1:5" x14ac:dyDescent="0.25">
      <c r="A41" s="36">
        <v>44789.47797453704</v>
      </c>
      <c r="B41" s="1" t="s">
        <v>529</v>
      </c>
      <c r="C41">
        <v>100</v>
      </c>
      <c r="D41">
        <v>97.5</v>
      </c>
      <c r="E41" s="1" t="s">
        <v>331</v>
      </c>
    </row>
    <row r="42" spans="1:5" x14ac:dyDescent="0.25">
      <c r="A42" s="36">
        <v>44789.479583333334</v>
      </c>
      <c r="B42" s="1" t="s">
        <v>530</v>
      </c>
      <c r="C42">
        <v>100</v>
      </c>
      <c r="D42">
        <v>97.5</v>
      </c>
      <c r="E42" s="1" t="s">
        <v>331</v>
      </c>
    </row>
    <row r="43" spans="1:5" x14ac:dyDescent="0.25">
      <c r="A43" s="36">
        <v>44789.480983796297</v>
      </c>
      <c r="B43" s="1" t="s">
        <v>531</v>
      </c>
      <c r="C43">
        <v>50</v>
      </c>
      <c r="D43">
        <v>48.75</v>
      </c>
      <c r="E43" s="1" t="s">
        <v>331</v>
      </c>
    </row>
    <row r="44" spans="1:5" x14ac:dyDescent="0.25">
      <c r="A44" s="36">
        <v>44789.487291666665</v>
      </c>
      <c r="B44" s="1" t="s">
        <v>532</v>
      </c>
      <c r="C44">
        <v>10</v>
      </c>
      <c r="D44">
        <v>9.75</v>
      </c>
      <c r="E44" s="1" t="s">
        <v>331</v>
      </c>
    </row>
    <row r="45" spans="1:5" x14ac:dyDescent="0.25">
      <c r="A45" s="36">
        <v>44789.516747685186</v>
      </c>
      <c r="B45" s="1" t="s">
        <v>533</v>
      </c>
      <c r="C45">
        <v>100</v>
      </c>
      <c r="D45">
        <v>97.5</v>
      </c>
      <c r="E45" s="1" t="s">
        <v>331</v>
      </c>
    </row>
    <row r="46" spans="1:5" x14ac:dyDescent="0.25">
      <c r="A46" s="36">
        <v>44789.56150462963</v>
      </c>
      <c r="B46" s="1" t="s">
        <v>534</v>
      </c>
      <c r="C46">
        <v>100</v>
      </c>
      <c r="D46">
        <v>97.5</v>
      </c>
      <c r="E46" s="1" t="s">
        <v>331</v>
      </c>
    </row>
    <row r="47" spans="1:5" x14ac:dyDescent="0.25">
      <c r="A47" s="36">
        <v>44789.577824074076</v>
      </c>
      <c r="B47" s="1" t="s">
        <v>535</v>
      </c>
      <c r="C47">
        <v>20</v>
      </c>
      <c r="D47">
        <v>19.5</v>
      </c>
      <c r="E47" s="1" t="s">
        <v>331</v>
      </c>
    </row>
    <row r="48" spans="1:5" x14ac:dyDescent="0.25">
      <c r="A48" s="36">
        <v>44789.63</v>
      </c>
      <c r="B48" s="1" t="s">
        <v>536</v>
      </c>
      <c r="C48">
        <v>10</v>
      </c>
      <c r="D48">
        <v>9.75</v>
      </c>
      <c r="E48" s="1" t="s">
        <v>331</v>
      </c>
    </row>
    <row r="49" spans="1:5" x14ac:dyDescent="0.25">
      <c r="A49" s="36">
        <v>44789.857881944445</v>
      </c>
      <c r="B49" s="1" t="s">
        <v>537</v>
      </c>
      <c r="C49">
        <v>100</v>
      </c>
      <c r="D49">
        <v>97.5</v>
      </c>
      <c r="E49" s="1" t="s">
        <v>331</v>
      </c>
    </row>
    <row r="50" spans="1:5" x14ac:dyDescent="0.25">
      <c r="A50" s="36">
        <v>44792.455138888887</v>
      </c>
      <c r="B50" s="1" t="s">
        <v>538</v>
      </c>
      <c r="C50">
        <v>50</v>
      </c>
      <c r="D50">
        <v>48.75</v>
      </c>
      <c r="E50" s="1" t="s">
        <v>331</v>
      </c>
    </row>
    <row r="51" spans="1:5" x14ac:dyDescent="0.25">
      <c r="A51" s="36">
        <v>44792.60015046296</v>
      </c>
      <c r="B51" s="1" t="s">
        <v>539</v>
      </c>
      <c r="C51">
        <v>1</v>
      </c>
      <c r="D51">
        <v>0.97</v>
      </c>
      <c r="E51" s="1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0"/>
  <sheetViews>
    <sheetView workbookViewId="0">
      <selection activeCell="D33" sqref="D33"/>
    </sheetView>
  </sheetViews>
  <sheetFormatPr defaultColWidth="32.85546875" defaultRowHeight="27" customHeight="1" x14ac:dyDescent="0.25"/>
  <cols>
    <col min="1" max="1" width="26" customWidth="1"/>
    <col min="2" max="2" width="26.28515625" customWidth="1"/>
    <col min="3" max="3" width="88.140625" style="1" customWidth="1"/>
  </cols>
  <sheetData>
    <row r="1" spans="1:3" s="66" customFormat="1" ht="27" customHeight="1" x14ac:dyDescent="0.25">
      <c r="A1" s="65" t="s">
        <v>65</v>
      </c>
      <c r="B1" s="65" t="s">
        <v>8</v>
      </c>
      <c r="C1" s="195" t="s">
        <v>9</v>
      </c>
    </row>
    <row r="2" spans="1:3" ht="27" customHeight="1" x14ac:dyDescent="0.25">
      <c r="A2" s="55">
        <v>44774.721249999944</v>
      </c>
      <c r="B2" s="35">
        <v>0.02</v>
      </c>
      <c r="C2" s="102" t="s">
        <v>540</v>
      </c>
    </row>
    <row r="3" spans="1:3" ht="27" customHeight="1" x14ac:dyDescent="0.25">
      <c r="A3" s="55">
        <v>44774.483738426119</v>
      </c>
      <c r="B3" s="35">
        <v>0.2</v>
      </c>
      <c r="C3" s="102" t="s">
        <v>541</v>
      </c>
    </row>
    <row r="4" spans="1:3" ht="27" customHeight="1" x14ac:dyDescent="0.25">
      <c r="A4" s="55">
        <v>44774.549236111343</v>
      </c>
      <c r="B4" s="35">
        <v>0.32</v>
      </c>
      <c r="C4" s="102" t="s">
        <v>542</v>
      </c>
    </row>
    <row r="5" spans="1:3" ht="27" customHeight="1" x14ac:dyDescent="0.25">
      <c r="A5" s="55">
        <v>44774.700185185298</v>
      </c>
      <c r="B5" s="35">
        <v>0.64</v>
      </c>
      <c r="C5" s="102" t="s">
        <v>543</v>
      </c>
    </row>
    <row r="6" spans="1:3" ht="27" customHeight="1" x14ac:dyDescent="0.25">
      <c r="A6" s="55">
        <v>44774.56885416666</v>
      </c>
      <c r="B6" s="35">
        <v>97.5</v>
      </c>
      <c r="C6" s="102" t="s">
        <v>544</v>
      </c>
    </row>
    <row r="7" spans="1:3" ht="27" customHeight="1" x14ac:dyDescent="0.25">
      <c r="A7" s="55">
        <v>44774.525185185019</v>
      </c>
      <c r="B7" s="35">
        <v>100</v>
      </c>
      <c r="C7" s="102" t="s">
        <v>545</v>
      </c>
    </row>
    <row r="8" spans="1:3" ht="27" customHeight="1" x14ac:dyDescent="0.25">
      <c r="A8" s="55">
        <v>44774.568530092482</v>
      </c>
      <c r="B8" s="35">
        <v>292.5</v>
      </c>
      <c r="C8" s="102" t="s">
        <v>546</v>
      </c>
    </row>
    <row r="9" spans="1:3" ht="27" customHeight="1" x14ac:dyDescent="0.25">
      <c r="A9" s="55">
        <v>44774.600567129441</v>
      </c>
      <c r="B9" s="35">
        <v>485.9</v>
      </c>
      <c r="C9" s="102" t="s">
        <v>547</v>
      </c>
    </row>
    <row r="10" spans="1:3" ht="27" customHeight="1" x14ac:dyDescent="0.25">
      <c r="A10" s="55">
        <v>44774.501782407518</v>
      </c>
      <c r="B10" s="35">
        <v>500</v>
      </c>
      <c r="C10" s="102" t="s">
        <v>548</v>
      </c>
    </row>
    <row r="11" spans="1:3" ht="27" customHeight="1" x14ac:dyDescent="0.25">
      <c r="A11" s="55">
        <v>44774.763182870578</v>
      </c>
      <c r="B11" s="35">
        <v>500</v>
      </c>
      <c r="C11" s="102" t="s">
        <v>549</v>
      </c>
    </row>
    <row r="12" spans="1:3" ht="37.5" customHeight="1" x14ac:dyDescent="0.25">
      <c r="A12" s="55">
        <v>44774.631724536885</v>
      </c>
      <c r="B12" s="35">
        <v>2100</v>
      </c>
      <c r="C12" s="102" t="s">
        <v>333</v>
      </c>
    </row>
    <row r="13" spans="1:3" ht="27" customHeight="1" x14ac:dyDescent="0.25">
      <c r="A13" s="55">
        <v>44774.581064814702</v>
      </c>
      <c r="B13" s="35">
        <v>4693.8</v>
      </c>
      <c r="C13" s="102" t="s">
        <v>550</v>
      </c>
    </row>
    <row r="14" spans="1:3" ht="27" customHeight="1" x14ac:dyDescent="0.25">
      <c r="A14" s="55">
        <v>44774.586030092556</v>
      </c>
      <c r="B14" s="35">
        <v>7242.8</v>
      </c>
      <c r="C14" s="102" t="s">
        <v>551</v>
      </c>
    </row>
    <row r="15" spans="1:3" ht="27" customHeight="1" x14ac:dyDescent="0.25">
      <c r="A15" s="55">
        <v>44774.609953703824</v>
      </c>
      <c r="B15" s="35">
        <v>25000</v>
      </c>
      <c r="C15" s="102" t="s">
        <v>334</v>
      </c>
    </row>
    <row r="16" spans="1:3" ht="27" customHeight="1" x14ac:dyDescent="0.25">
      <c r="A16" s="55">
        <v>44775.672766203526</v>
      </c>
      <c r="B16" s="35">
        <v>0.31</v>
      </c>
      <c r="C16" s="102" t="s">
        <v>552</v>
      </c>
    </row>
    <row r="17" spans="1:3" ht="27" customHeight="1" x14ac:dyDescent="0.25">
      <c r="A17" s="55">
        <v>44775.625509259291</v>
      </c>
      <c r="B17" s="35">
        <v>0.75</v>
      </c>
      <c r="C17" s="102" t="s">
        <v>553</v>
      </c>
    </row>
    <row r="18" spans="1:3" ht="27" customHeight="1" x14ac:dyDescent="0.25">
      <c r="A18" s="55">
        <v>44775.071979166474</v>
      </c>
      <c r="B18" s="35">
        <v>50</v>
      </c>
      <c r="C18" s="102" t="s">
        <v>335</v>
      </c>
    </row>
    <row r="19" spans="1:3" ht="27" customHeight="1" x14ac:dyDescent="0.25">
      <c r="A19" s="55">
        <v>44775.808020833414</v>
      </c>
      <c r="B19" s="35">
        <v>1000</v>
      </c>
      <c r="C19" s="102" t="s">
        <v>335</v>
      </c>
    </row>
    <row r="20" spans="1:3" ht="27" customHeight="1" x14ac:dyDescent="0.25">
      <c r="A20" s="55">
        <v>44775.501261574216</v>
      </c>
      <c r="B20" s="35">
        <v>33622.5</v>
      </c>
      <c r="C20" s="102" t="s">
        <v>554</v>
      </c>
    </row>
    <row r="21" spans="1:3" ht="27" customHeight="1" x14ac:dyDescent="0.25">
      <c r="A21" s="55">
        <v>44776.638541666791</v>
      </c>
      <c r="B21" s="35">
        <v>0.6</v>
      </c>
      <c r="C21" s="102" t="s">
        <v>555</v>
      </c>
    </row>
    <row r="22" spans="1:3" ht="27" customHeight="1" x14ac:dyDescent="0.25">
      <c r="A22" s="55">
        <v>44776.631319444627</v>
      </c>
      <c r="B22" s="35">
        <v>0.67</v>
      </c>
      <c r="C22" s="102" t="s">
        <v>556</v>
      </c>
    </row>
    <row r="23" spans="1:3" ht="27" customHeight="1" x14ac:dyDescent="0.25">
      <c r="A23" s="55">
        <v>44776.163854166865</v>
      </c>
      <c r="B23" s="35">
        <v>48.75</v>
      </c>
      <c r="C23" s="102" t="s">
        <v>557</v>
      </c>
    </row>
    <row r="24" spans="1:3" ht="27" customHeight="1" x14ac:dyDescent="0.25">
      <c r="A24" s="55">
        <v>44776.422754629515</v>
      </c>
      <c r="B24" s="35">
        <v>50</v>
      </c>
      <c r="C24" s="102" t="s">
        <v>558</v>
      </c>
    </row>
    <row r="25" spans="1:3" ht="27" customHeight="1" x14ac:dyDescent="0.25">
      <c r="A25" s="55">
        <v>44776.615115740802</v>
      </c>
      <c r="B25" s="35">
        <v>97.5</v>
      </c>
      <c r="C25" s="102" t="s">
        <v>559</v>
      </c>
    </row>
    <row r="26" spans="1:3" ht="27" customHeight="1" x14ac:dyDescent="0.25">
      <c r="A26" s="55">
        <v>44776.507106481586</v>
      </c>
      <c r="B26" s="35">
        <v>200</v>
      </c>
      <c r="C26" s="102" t="s">
        <v>560</v>
      </c>
    </row>
    <row r="27" spans="1:3" ht="27" customHeight="1" x14ac:dyDescent="0.25">
      <c r="A27" s="55">
        <v>44776.870694444515</v>
      </c>
      <c r="B27" s="35">
        <v>200</v>
      </c>
      <c r="C27" s="102" t="s">
        <v>335</v>
      </c>
    </row>
    <row r="28" spans="1:3" ht="27" customHeight="1" x14ac:dyDescent="0.25">
      <c r="A28" s="55">
        <v>44776.104560185224</v>
      </c>
      <c r="B28" s="35">
        <v>700</v>
      </c>
      <c r="C28" s="102" t="s">
        <v>561</v>
      </c>
    </row>
    <row r="29" spans="1:3" ht="27" customHeight="1" x14ac:dyDescent="0.25">
      <c r="A29" s="55">
        <v>44776.481481481344</v>
      </c>
      <c r="B29" s="35">
        <v>1000</v>
      </c>
      <c r="C29" s="102" t="s">
        <v>562</v>
      </c>
    </row>
    <row r="30" spans="1:3" ht="27" customHeight="1" x14ac:dyDescent="0.25">
      <c r="A30" s="55">
        <v>44776.49151620362</v>
      </c>
      <c r="B30" s="35">
        <v>1657.1</v>
      </c>
      <c r="C30" s="102" t="s">
        <v>563</v>
      </c>
    </row>
    <row r="31" spans="1:3" ht="27" customHeight="1" x14ac:dyDescent="0.25">
      <c r="A31" s="55">
        <v>44776.736157407518</v>
      </c>
      <c r="B31" s="35">
        <v>2500</v>
      </c>
      <c r="C31" s="102" t="s">
        <v>564</v>
      </c>
    </row>
    <row r="32" spans="1:3" ht="27" customHeight="1" x14ac:dyDescent="0.25">
      <c r="A32" s="55">
        <v>44777.703449074179</v>
      </c>
      <c r="B32" s="35">
        <v>0.46</v>
      </c>
      <c r="C32" s="102" t="s">
        <v>565</v>
      </c>
    </row>
    <row r="33" spans="1:3" ht="27" customHeight="1" x14ac:dyDescent="0.25">
      <c r="A33" s="55">
        <v>44777.495729166549</v>
      </c>
      <c r="B33" s="35">
        <v>0.62</v>
      </c>
      <c r="C33" s="102" t="s">
        <v>566</v>
      </c>
    </row>
    <row r="34" spans="1:3" ht="27" customHeight="1" x14ac:dyDescent="0.25">
      <c r="A34" s="55">
        <v>44777.726574074011</v>
      </c>
      <c r="B34" s="35">
        <v>0.66</v>
      </c>
      <c r="C34" s="102" t="s">
        <v>567</v>
      </c>
    </row>
    <row r="35" spans="1:3" ht="27" customHeight="1" x14ac:dyDescent="0.25">
      <c r="A35" s="55">
        <v>44777.567881944589</v>
      </c>
      <c r="B35" s="35">
        <v>2380</v>
      </c>
      <c r="C35" s="102" t="s">
        <v>333</v>
      </c>
    </row>
    <row r="36" spans="1:3" ht="27" customHeight="1" x14ac:dyDescent="0.25">
      <c r="A36" s="55">
        <v>44777.48876157403</v>
      </c>
      <c r="B36" s="35">
        <v>4622.8100000000004</v>
      </c>
      <c r="C36" s="102" t="s">
        <v>568</v>
      </c>
    </row>
    <row r="37" spans="1:3" ht="27" customHeight="1" x14ac:dyDescent="0.25">
      <c r="A37" s="55">
        <v>44777.449641203508</v>
      </c>
      <c r="B37" s="35">
        <v>10000</v>
      </c>
      <c r="C37" s="102" t="s">
        <v>213</v>
      </c>
    </row>
    <row r="38" spans="1:3" ht="27" customHeight="1" x14ac:dyDescent="0.25">
      <c r="A38" s="55">
        <v>44777.624918981455</v>
      </c>
      <c r="B38" s="35">
        <v>11750</v>
      </c>
      <c r="C38" s="102" t="s">
        <v>569</v>
      </c>
    </row>
    <row r="39" spans="1:3" ht="27" customHeight="1" x14ac:dyDescent="0.25">
      <c r="A39" s="55">
        <v>44778.401111111045</v>
      </c>
      <c r="B39" s="35">
        <v>0.59</v>
      </c>
      <c r="C39" s="102" t="s">
        <v>570</v>
      </c>
    </row>
    <row r="40" spans="1:3" ht="27" customHeight="1" x14ac:dyDescent="0.25">
      <c r="A40" s="55">
        <v>44778.118854166474</v>
      </c>
      <c r="B40" s="35">
        <v>30</v>
      </c>
      <c r="C40" s="102" t="s">
        <v>571</v>
      </c>
    </row>
    <row r="41" spans="1:3" ht="27" customHeight="1" x14ac:dyDescent="0.25">
      <c r="A41" s="55">
        <v>44778.420486111194</v>
      </c>
      <c r="B41" s="35">
        <v>100</v>
      </c>
      <c r="C41" s="102" t="s">
        <v>572</v>
      </c>
    </row>
    <row r="42" spans="1:3" ht="27" customHeight="1" x14ac:dyDescent="0.25">
      <c r="A42" s="55">
        <v>44778.428449074272</v>
      </c>
      <c r="B42" s="35">
        <v>100</v>
      </c>
      <c r="C42" s="102" t="s">
        <v>573</v>
      </c>
    </row>
    <row r="43" spans="1:3" ht="27" customHeight="1" x14ac:dyDescent="0.25">
      <c r="A43" s="55">
        <v>44778.483587963041</v>
      </c>
      <c r="B43" s="35">
        <v>100</v>
      </c>
      <c r="C43" s="102" t="s">
        <v>574</v>
      </c>
    </row>
    <row r="44" spans="1:3" ht="27" customHeight="1" x14ac:dyDescent="0.25">
      <c r="A44" s="55">
        <v>44778.610613425728</v>
      </c>
      <c r="B44" s="35">
        <v>100</v>
      </c>
      <c r="C44" s="102" t="s">
        <v>575</v>
      </c>
    </row>
    <row r="45" spans="1:3" ht="27" customHeight="1" x14ac:dyDescent="0.25">
      <c r="A45" s="55">
        <v>44778.984317129478</v>
      </c>
      <c r="B45" s="35">
        <v>200</v>
      </c>
      <c r="C45" s="102" t="s">
        <v>576</v>
      </c>
    </row>
    <row r="46" spans="1:3" ht="27" customHeight="1" x14ac:dyDescent="0.25">
      <c r="A46" s="55">
        <v>44778.664201389067</v>
      </c>
      <c r="B46" s="35">
        <v>200</v>
      </c>
      <c r="C46" s="102" t="s">
        <v>335</v>
      </c>
    </row>
    <row r="47" spans="1:3" ht="27" customHeight="1" x14ac:dyDescent="0.25">
      <c r="A47" s="55">
        <v>44778.490648148116</v>
      </c>
      <c r="B47" s="35">
        <v>391.6</v>
      </c>
      <c r="C47" s="102" t="s">
        <v>577</v>
      </c>
    </row>
    <row r="48" spans="1:3" ht="27" customHeight="1" x14ac:dyDescent="0.25">
      <c r="A48" s="55">
        <v>44778.463576389011</v>
      </c>
      <c r="B48" s="35">
        <v>500</v>
      </c>
      <c r="C48" s="102" t="s">
        <v>335</v>
      </c>
    </row>
    <row r="49" spans="1:3" ht="27" customHeight="1" x14ac:dyDescent="0.25">
      <c r="A49" s="55">
        <v>44778.949178240728</v>
      </c>
      <c r="B49" s="35">
        <v>500</v>
      </c>
      <c r="C49" s="102" t="s">
        <v>578</v>
      </c>
    </row>
    <row r="50" spans="1:3" ht="27" customHeight="1" x14ac:dyDescent="0.25">
      <c r="A50" s="55">
        <v>44778.489016203675</v>
      </c>
      <c r="B50" s="35">
        <v>2294.1999999999998</v>
      </c>
      <c r="C50" s="102" t="s">
        <v>579</v>
      </c>
    </row>
    <row r="51" spans="1:3" ht="27" customHeight="1" x14ac:dyDescent="0.25">
      <c r="A51" s="55">
        <v>44778.49920138903</v>
      </c>
      <c r="B51" s="35">
        <v>5000</v>
      </c>
      <c r="C51" s="102" t="s">
        <v>580</v>
      </c>
    </row>
    <row r="52" spans="1:3" ht="27" customHeight="1" x14ac:dyDescent="0.25">
      <c r="A52" s="55">
        <v>44779.872546296101</v>
      </c>
      <c r="B52" s="35">
        <v>50</v>
      </c>
      <c r="C52" s="102" t="s">
        <v>581</v>
      </c>
    </row>
    <row r="53" spans="1:3" ht="27" customHeight="1" x14ac:dyDescent="0.25">
      <c r="A53" s="55">
        <v>44779.037083333358</v>
      </c>
      <c r="B53" s="35">
        <v>100</v>
      </c>
      <c r="C53" s="102" t="s">
        <v>582</v>
      </c>
    </row>
    <row r="54" spans="1:3" ht="27" customHeight="1" x14ac:dyDescent="0.25">
      <c r="A54" s="55">
        <v>44779.036747685168</v>
      </c>
      <c r="B54" s="35">
        <v>300</v>
      </c>
      <c r="C54" s="102" t="s">
        <v>583</v>
      </c>
    </row>
    <row r="55" spans="1:3" ht="27" customHeight="1" x14ac:dyDescent="0.25">
      <c r="A55" s="55">
        <v>44779.406574074179</v>
      </c>
      <c r="B55" s="35">
        <v>500</v>
      </c>
      <c r="C55" s="102" t="s">
        <v>584</v>
      </c>
    </row>
    <row r="56" spans="1:3" ht="27" customHeight="1" x14ac:dyDescent="0.25">
      <c r="A56" s="55">
        <v>44780.401874999981</v>
      </c>
      <c r="B56" s="35">
        <v>50</v>
      </c>
      <c r="C56" s="102" t="s">
        <v>585</v>
      </c>
    </row>
    <row r="57" spans="1:3" ht="27" customHeight="1" x14ac:dyDescent="0.25">
      <c r="A57" s="55">
        <v>44780.506967592519</v>
      </c>
      <c r="B57" s="35">
        <v>100</v>
      </c>
      <c r="C57" s="102" t="s">
        <v>586</v>
      </c>
    </row>
    <row r="58" spans="1:3" ht="27" customHeight="1" x14ac:dyDescent="0.25">
      <c r="A58" s="55">
        <v>44780.404305555392</v>
      </c>
      <c r="B58" s="35">
        <v>500</v>
      </c>
      <c r="C58" s="102" t="s">
        <v>587</v>
      </c>
    </row>
    <row r="59" spans="1:3" ht="27" customHeight="1" x14ac:dyDescent="0.25">
      <c r="A59" s="55">
        <v>44781.51809027791</v>
      </c>
      <c r="B59" s="35">
        <v>0.23</v>
      </c>
      <c r="C59" s="102" t="s">
        <v>588</v>
      </c>
    </row>
    <row r="60" spans="1:3" ht="27" customHeight="1" x14ac:dyDescent="0.25">
      <c r="A60" s="55">
        <v>44781.395752314944</v>
      </c>
      <c r="B60" s="35">
        <v>0.33</v>
      </c>
      <c r="C60" s="102" t="s">
        <v>589</v>
      </c>
    </row>
    <row r="61" spans="1:3" ht="27" customHeight="1" x14ac:dyDescent="0.25">
      <c r="A61" s="55">
        <v>44781.772465277929</v>
      </c>
      <c r="B61" s="35">
        <v>0.4</v>
      </c>
      <c r="C61" s="102" t="s">
        <v>590</v>
      </c>
    </row>
    <row r="62" spans="1:3" ht="27" customHeight="1" x14ac:dyDescent="0.25">
      <c r="A62" s="55">
        <v>44781.750428240746</v>
      </c>
      <c r="B62" s="35">
        <v>0.52</v>
      </c>
      <c r="C62" s="102" t="s">
        <v>591</v>
      </c>
    </row>
    <row r="63" spans="1:3" ht="27" customHeight="1" x14ac:dyDescent="0.25">
      <c r="A63" s="55">
        <v>44781.642430555541</v>
      </c>
      <c r="B63" s="35">
        <v>0.75</v>
      </c>
      <c r="C63" s="102" t="s">
        <v>592</v>
      </c>
    </row>
    <row r="64" spans="1:3" ht="27" customHeight="1" x14ac:dyDescent="0.25">
      <c r="A64" s="55">
        <v>44781.469861111138</v>
      </c>
      <c r="B64" s="35">
        <v>0.78</v>
      </c>
      <c r="C64" s="102" t="s">
        <v>593</v>
      </c>
    </row>
    <row r="65" spans="1:3" ht="27" customHeight="1" x14ac:dyDescent="0.25">
      <c r="A65" s="55">
        <v>44781.09421296278</v>
      </c>
      <c r="B65" s="35">
        <v>50</v>
      </c>
      <c r="C65" s="102" t="s">
        <v>335</v>
      </c>
    </row>
    <row r="66" spans="1:3" ht="27" customHeight="1" x14ac:dyDescent="0.25">
      <c r="A66" s="55">
        <v>44781.620300925802</v>
      </c>
      <c r="B66" s="35">
        <v>73.12</v>
      </c>
      <c r="C66" s="102" t="s">
        <v>594</v>
      </c>
    </row>
    <row r="67" spans="1:3" ht="27" customHeight="1" x14ac:dyDescent="0.25">
      <c r="A67" s="55">
        <v>44781.573761573993</v>
      </c>
      <c r="B67" s="35">
        <v>100</v>
      </c>
      <c r="C67" s="102" t="s">
        <v>595</v>
      </c>
    </row>
    <row r="68" spans="1:3" ht="27" customHeight="1" x14ac:dyDescent="0.25">
      <c r="A68" s="55">
        <v>44781.470300925896</v>
      </c>
      <c r="B68" s="35">
        <v>100.5</v>
      </c>
      <c r="C68" s="102" t="s">
        <v>596</v>
      </c>
    </row>
    <row r="69" spans="1:3" ht="27" customHeight="1" x14ac:dyDescent="0.25">
      <c r="A69" s="55">
        <v>44781.573715277947</v>
      </c>
      <c r="B69" s="35">
        <v>126.75</v>
      </c>
      <c r="C69" s="102" t="s">
        <v>597</v>
      </c>
    </row>
    <row r="70" spans="1:3" ht="27" customHeight="1" x14ac:dyDescent="0.25">
      <c r="A70" s="55">
        <v>44781.139050926082</v>
      </c>
      <c r="B70" s="35">
        <v>195</v>
      </c>
      <c r="C70" s="102" t="s">
        <v>598</v>
      </c>
    </row>
    <row r="71" spans="1:3" ht="27" customHeight="1" x14ac:dyDescent="0.25">
      <c r="A71" s="55">
        <v>44781.616446759086</v>
      </c>
      <c r="B71" s="35">
        <v>200</v>
      </c>
      <c r="C71" s="102" t="s">
        <v>333</v>
      </c>
    </row>
    <row r="72" spans="1:3" ht="27" customHeight="1" x14ac:dyDescent="0.25">
      <c r="A72" s="55">
        <v>44781.573634259403</v>
      </c>
      <c r="B72" s="35">
        <v>487.5</v>
      </c>
      <c r="C72" s="102" t="s">
        <v>599</v>
      </c>
    </row>
    <row r="73" spans="1:3" ht="27" customHeight="1" x14ac:dyDescent="0.25">
      <c r="A73" s="55">
        <v>44781.094224537257</v>
      </c>
      <c r="B73" s="35">
        <v>500</v>
      </c>
      <c r="C73" s="102" t="s">
        <v>335</v>
      </c>
    </row>
    <row r="74" spans="1:3" ht="27" customHeight="1" x14ac:dyDescent="0.25">
      <c r="A74" s="55">
        <v>44781.13444444444</v>
      </c>
      <c r="B74" s="35">
        <v>700</v>
      </c>
      <c r="C74" s="102" t="s">
        <v>335</v>
      </c>
    </row>
    <row r="75" spans="1:3" ht="27" customHeight="1" x14ac:dyDescent="0.25">
      <c r="A75" s="55">
        <v>44781.514918981586</v>
      </c>
      <c r="B75" s="35">
        <v>2538.1999999999998</v>
      </c>
      <c r="C75" s="102" t="s">
        <v>600</v>
      </c>
    </row>
    <row r="76" spans="1:3" ht="27" customHeight="1" x14ac:dyDescent="0.25">
      <c r="A76" s="55">
        <v>44781.514861111064</v>
      </c>
      <c r="B76" s="35">
        <v>3907</v>
      </c>
      <c r="C76" s="102" t="s">
        <v>601</v>
      </c>
    </row>
    <row r="77" spans="1:3" ht="27" customHeight="1" x14ac:dyDescent="0.25">
      <c r="A77" s="55">
        <v>44781.515034722164</v>
      </c>
      <c r="B77" s="35">
        <v>5378</v>
      </c>
      <c r="C77" s="102" t="s">
        <v>602</v>
      </c>
    </row>
    <row r="78" spans="1:3" ht="27" customHeight="1" x14ac:dyDescent="0.25">
      <c r="A78" s="55">
        <v>44782.663923610933</v>
      </c>
      <c r="B78" s="35">
        <v>0.36</v>
      </c>
      <c r="C78" s="102" t="s">
        <v>603</v>
      </c>
    </row>
    <row r="79" spans="1:3" ht="27" customHeight="1" x14ac:dyDescent="0.25">
      <c r="A79" s="55">
        <v>44782.400289352052</v>
      </c>
      <c r="B79" s="35">
        <v>0.48</v>
      </c>
      <c r="C79" s="102" t="s">
        <v>604</v>
      </c>
    </row>
    <row r="80" spans="1:3" ht="27" customHeight="1" x14ac:dyDescent="0.25">
      <c r="A80" s="55">
        <v>44782.549710648134</v>
      </c>
      <c r="B80" s="35">
        <v>0.56000000000000005</v>
      </c>
      <c r="C80" s="102" t="s">
        <v>605</v>
      </c>
    </row>
    <row r="81" spans="1:3" ht="27" customHeight="1" x14ac:dyDescent="0.25">
      <c r="A81" s="55">
        <v>44782.496817129664</v>
      </c>
      <c r="B81" s="35">
        <v>2349.6</v>
      </c>
      <c r="C81" s="102" t="s">
        <v>606</v>
      </c>
    </row>
    <row r="82" spans="1:3" ht="27" customHeight="1" x14ac:dyDescent="0.25">
      <c r="A82" s="55">
        <v>44782.496990740765</v>
      </c>
      <c r="B82" s="35">
        <v>3029.5</v>
      </c>
      <c r="C82" s="102" t="s">
        <v>607</v>
      </c>
    </row>
    <row r="83" spans="1:3" ht="27" customHeight="1" x14ac:dyDescent="0.25">
      <c r="A83" s="55">
        <v>44783.770659722388</v>
      </c>
      <c r="B83" s="35">
        <v>0.1</v>
      </c>
      <c r="C83" s="102" t="s">
        <v>608</v>
      </c>
    </row>
    <row r="84" spans="1:3" ht="27" customHeight="1" x14ac:dyDescent="0.25">
      <c r="A84" s="55">
        <v>44783.419895833358</v>
      </c>
      <c r="B84" s="35">
        <v>0.3</v>
      </c>
      <c r="C84" s="102" t="s">
        <v>609</v>
      </c>
    </row>
    <row r="85" spans="1:3" ht="27" customHeight="1" x14ac:dyDescent="0.25">
      <c r="A85" s="55">
        <v>44783.451631944627</v>
      </c>
      <c r="B85" s="35">
        <v>0.34</v>
      </c>
      <c r="C85" s="102" t="s">
        <v>610</v>
      </c>
    </row>
    <row r="86" spans="1:3" ht="27" customHeight="1" x14ac:dyDescent="0.25">
      <c r="A86" s="55">
        <v>44783.49753472209</v>
      </c>
      <c r="B86" s="35">
        <v>0.51</v>
      </c>
      <c r="C86" s="102" t="s">
        <v>611</v>
      </c>
    </row>
    <row r="87" spans="1:3" ht="27" customHeight="1" x14ac:dyDescent="0.25">
      <c r="A87" s="55">
        <v>44783.389525462873</v>
      </c>
      <c r="B87" s="35">
        <v>0.82</v>
      </c>
      <c r="C87" s="102" t="s">
        <v>612</v>
      </c>
    </row>
    <row r="88" spans="1:3" ht="27" customHeight="1" x14ac:dyDescent="0.25">
      <c r="A88" s="55">
        <v>44783.494398148265</v>
      </c>
      <c r="B88" s="35">
        <v>0.92</v>
      </c>
      <c r="C88" s="102" t="s">
        <v>613</v>
      </c>
    </row>
    <row r="89" spans="1:3" ht="27" customHeight="1" x14ac:dyDescent="0.25">
      <c r="A89" s="55">
        <v>44783.69840277778</v>
      </c>
      <c r="B89" s="35">
        <v>50</v>
      </c>
      <c r="C89" s="102" t="s">
        <v>614</v>
      </c>
    </row>
    <row r="90" spans="1:3" ht="27" customHeight="1" x14ac:dyDescent="0.25">
      <c r="A90" s="55">
        <v>44783.548680555541</v>
      </c>
      <c r="B90" s="35">
        <v>400</v>
      </c>
      <c r="C90" s="102" t="s">
        <v>108</v>
      </c>
    </row>
    <row r="91" spans="1:3" ht="27" customHeight="1" x14ac:dyDescent="0.25">
      <c r="A91" s="55">
        <v>44783.569525463041</v>
      </c>
      <c r="B91" s="35">
        <v>500</v>
      </c>
      <c r="C91" s="102" t="s">
        <v>615</v>
      </c>
    </row>
    <row r="92" spans="1:3" ht="27" customHeight="1" x14ac:dyDescent="0.25">
      <c r="A92" s="55">
        <v>44783.163287037052</v>
      </c>
      <c r="B92" s="35">
        <v>511.87</v>
      </c>
      <c r="C92" s="102" t="s">
        <v>616</v>
      </c>
    </row>
    <row r="93" spans="1:3" ht="27" customHeight="1" x14ac:dyDescent="0.25">
      <c r="A93" s="55">
        <v>44783.524826388806</v>
      </c>
      <c r="B93" s="35">
        <v>8730.2000000000007</v>
      </c>
      <c r="C93" s="102" t="s">
        <v>617</v>
      </c>
    </row>
    <row r="94" spans="1:3" ht="27" customHeight="1" x14ac:dyDescent="0.25">
      <c r="A94" s="55">
        <v>44784.753831018694</v>
      </c>
      <c r="B94" s="35">
        <v>0.08</v>
      </c>
      <c r="C94" s="102" t="s">
        <v>618</v>
      </c>
    </row>
    <row r="95" spans="1:3" ht="27" customHeight="1" x14ac:dyDescent="0.25">
      <c r="A95" s="55">
        <v>44784.76370370388</v>
      </c>
      <c r="B95" s="35">
        <v>0.2</v>
      </c>
      <c r="C95" s="102" t="s">
        <v>618</v>
      </c>
    </row>
    <row r="96" spans="1:3" ht="27" customHeight="1" x14ac:dyDescent="0.25">
      <c r="A96" s="55">
        <v>44784.701979166828</v>
      </c>
      <c r="B96" s="35">
        <v>0.26</v>
      </c>
      <c r="C96" s="102" t="s">
        <v>619</v>
      </c>
    </row>
    <row r="97" spans="1:3" ht="27" customHeight="1" x14ac:dyDescent="0.25">
      <c r="A97" s="55">
        <v>44784.438321759459</v>
      </c>
      <c r="B97" s="35">
        <v>30</v>
      </c>
      <c r="C97" s="102" t="s">
        <v>620</v>
      </c>
    </row>
    <row r="98" spans="1:3" ht="27" customHeight="1" x14ac:dyDescent="0.25">
      <c r="A98" s="55">
        <v>44784.528738426045</v>
      </c>
      <c r="B98" s="35">
        <v>68.25</v>
      </c>
      <c r="C98" s="102" t="s">
        <v>621</v>
      </c>
    </row>
    <row r="99" spans="1:3" ht="27" customHeight="1" x14ac:dyDescent="0.25">
      <c r="A99" s="55">
        <v>44784.491122685373</v>
      </c>
      <c r="B99" s="35">
        <v>200</v>
      </c>
      <c r="C99" s="102" t="s">
        <v>622</v>
      </c>
    </row>
    <row r="100" spans="1:3" ht="27" customHeight="1" x14ac:dyDescent="0.25">
      <c r="A100" s="55">
        <v>44784.207500000019</v>
      </c>
      <c r="B100" s="35">
        <v>1000</v>
      </c>
      <c r="C100" s="102" t="s">
        <v>623</v>
      </c>
    </row>
    <row r="101" spans="1:3" ht="27" customHeight="1" x14ac:dyDescent="0.25">
      <c r="A101" s="55">
        <v>44784.672129629645</v>
      </c>
      <c r="B101" s="35">
        <v>1800</v>
      </c>
      <c r="C101" s="102" t="s">
        <v>333</v>
      </c>
    </row>
    <row r="102" spans="1:3" ht="27" customHeight="1" x14ac:dyDescent="0.25">
      <c r="A102" s="55">
        <v>44784.499293981586</v>
      </c>
      <c r="B102" s="35">
        <v>8511.9</v>
      </c>
      <c r="C102" s="102" t="s">
        <v>624</v>
      </c>
    </row>
    <row r="103" spans="1:3" ht="27" customHeight="1" x14ac:dyDescent="0.25">
      <c r="A103" s="55">
        <v>44785.505729166791</v>
      </c>
      <c r="B103" s="35">
        <v>0.02</v>
      </c>
      <c r="C103" s="102" t="s">
        <v>625</v>
      </c>
    </row>
    <row r="104" spans="1:3" ht="27" customHeight="1" x14ac:dyDescent="0.25">
      <c r="A104" s="55">
        <v>44785.50438657403</v>
      </c>
      <c r="B104" s="35">
        <v>0.04</v>
      </c>
      <c r="C104" s="102" t="s">
        <v>626</v>
      </c>
    </row>
    <row r="105" spans="1:3" ht="27" customHeight="1" x14ac:dyDescent="0.25">
      <c r="A105" s="55">
        <v>44785.630185185</v>
      </c>
      <c r="B105" s="35">
        <v>0.05</v>
      </c>
      <c r="C105" s="102" t="s">
        <v>627</v>
      </c>
    </row>
    <row r="106" spans="1:3" ht="27" customHeight="1" x14ac:dyDescent="0.25">
      <c r="A106" s="55">
        <v>44785.574317129795</v>
      </c>
      <c r="B106" s="35">
        <v>0.22</v>
      </c>
      <c r="C106" s="102" t="s">
        <v>628</v>
      </c>
    </row>
    <row r="107" spans="1:3" ht="27" customHeight="1" x14ac:dyDescent="0.25">
      <c r="A107" s="55">
        <v>44785.517812499776</v>
      </c>
      <c r="B107" s="35">
        <v>0.48</v>
      </c>
      <c r="C107" s="102" t="s">
        <v>629</v>
      </c>
    </row>
    <row r="108" spans="1:3" ht="27" customHeight="1" x14ac:dyDescent="0.25">
      <c r="A108" s="55">
        <v>44785.122222222388</v>
      </c>
      <c r="B108" s="35">
        <v>30</v>
      </c>
      <c r="C108" s="102" t="s">
        <v>630</v>
      </c>
    </row>
    <row r="109" spans="1:3" ht="27" customHeight="1" x14ac:dyDescent="0.25">
      <c r="A109" s="55">
        <v>44785.464421296492</v>
      </c>
      <c r="B109" s="35">
        <v>71.39</v>
      </c>
      <c r="C109" s="102" t="s">
        <v>631</v>
      </c>
    </row>
    <row r="110" spans="1:3" ht="27" customHeight="1" x14ac:dyDescent="0.25">
      <c r="A110" s="55">
        <v>44785.42221064819</v>
      </c>
      <c r="B110" s="35">
        <v>100</v>
      </c>
      <c r="C110" s="102" t="s">
        <v>632</v>
      </c>
    </row>
    <row r="111" spans="1:3" ht="27" customHeight="1" x14ac:dyDescent="0.25">
      <c r="A111" s="55">
        <v>44785.040775462985</v>
      </c>
      <c r="B111" s="35">
        <v>300</v>
      </c>
      <c r="C111" s="102" t="s">
        <v>633</v>
      </c>
    </row>
    <row r="112" spans="1:3" ht="27" customHeight="1" x14ac:dyDescent="0.25">
      <c r="A112" s="55">
        <v>44785.121620370541</v>
      </c>
      <c r="B112" s="35">
        <v>300</v>
      </c>
      <c r="C112" s="102" t="s">
        <v>634</v>
      </c>
    </row>
    <row r="113" spans="1:3" ht="27" customHeight="1" x14ac:dyDescent="0.25">
      <c r="A113" s="55">
        <v>44785.973252314609</v>
      </c>
      <c r="B113" s="35">
        <v>500</v>
      </c>
      <c r="C113" s="102" t="s">
        <v>635</v>
      </c>
    </row>
    <row r="114" spans="1:3" ht="27" customHeight="1" x14ac:dyDescent="0.25">
      <c r="A114" s="55">
        <v>44785.132662036922</v>
      </c>
      <c r="B114" s="35">
        <v>975</v>
      </c>
      <c r="C114" s="102" t="s">
        <v>636</v>
      </c>
    </row>
    <row r="115" spans="1:3" ht="27" customHeight="1" x14ac:dyDescent="0.25">
      <c r="A115" s="55">
        <v>44785.869131944608</v>
      </c>
      <c r="B115" s="35">
        <v>1000</v>
      </c>
      <c r="C115" s="102" t="s">
        <v>637</v>
      </c>
    </row>
    <row r="116" spans="1:3" ht="27" customHeight="1" x14ac:dyDescent="0.25">
      <c r="A116" s="55">
        <v>44785.519826388918</v>
      </c>
      <c r="B116" s="35">
        <v>1466.7</v>
      </c>
      <c r="C116" s="102" t="s">
        <v>638</v>
      </c>
    </row>
    <row r="117" spans="1:3" ht="27" customHeight="1" x14ac:dyDescent="0.25">
      <c r="A117" s="55">
        <v>44785.599571759347</v>
      </c>
      <c r="B117" s="35">
        <v>1500</v>
      </c>
      <c r="C117" s="102" t="s">
        <v>335</v>
      </c>
    </row>
    <row r="118" spans="1:3" ht="27" customHeight="1" x14ac:dyDescent="0.25">
      <c r="A118" s="55">
        <v>44785.671863425989</v>
      </c>
      <c r="B118" s="35">
        <v>10293.23</v>
      </c>
      <c r="C118" s="102" t="s">
        <v>639</v>
      </c>
    </row>
    <row r="119" spans="1:3" ht="27" customHeight="1" x14ac:dyDescent="0.25">
      <c r="A119" s="55">
        <v>44785.610162036959</v>
      </c>
      <c r="B119" s="35">
        <v>50000</v>
      </c>
      <c r="C119" s="102" t="s">
        <v>640</v>
      </c>
    </row>
    <row r="120" spans="1:3" ht="27" customHeight="1" x14ac:dyDescent="0.25">
      <c r="A120" s="55">
        <v>44786.45525462972</v>
      </c>
      <c r="B120" s="35">
        <v>100</v>
      </c>
      <c r="C120" s="102" t="s">
        <v>641</v>
      </c>
    </row>
    <row r="121" spans="1:3" ht="27" customHeight="1" x14ac:dyDescent="0.25">
      <c r="A121" s="55">
        <v>44786.452372685075</v>
      </c>
      <c r="B121" s="35">
        <v>150</v>
      </c>
      <c r="C121" s="102" t="s">
        <v>642</v>
      </c>
    </row>
    <row r="122" spans="1:3" ht="27" customHeight="1" x14ac:dyDescent="0.25">
      <c r="A122" s="55">
        <v>44786.191608796362</v>
      </c>
      <c r="B122" s="35">
        <v>487.5</v>
      </c>
      <c r="C122" s="102" t="s">
        <v>643</v>
      </c>
    </row>
    <row r="123" spans="1:3" ht="27" customHeight="1" x14ac:dyDescent="0.25">
      <c r="A123" s="55">
        <v>44786.676539351698</v>
      </c>
      <c r="B123" s="35">
        <v>1500</v>
      </c>
      <c r="C123" s="102" t="s">
        <v>644</v>
      </c>
    </row>
    <row r="124" spans="1:3" ht="27" customHeight="1" x14ac:dyDescent="0.25">
      <c r="A124" s="55">
        <v>44786.487719907425</v>
      </c>
      <c r="B124" s="35">
        <v>3000</v>
      </c>
      <c r="C124" s="102" t="s">
        <v>645</v>
      </c>
    </row>
    <row r="125" spans="1:3" ht="27" customHeight="1" x14ac:dyDescent="0.25">
      <c r="A125" s="55">
        <v>44787.263113426045</v>
      </c>
      <c r="B125" s="35">
        <v>50</v>
      </c>
      <c r="C125" s="102" t="s">
        <v>646</v>
      </c>
    </row>
    <row r="126" spans="1:3" ht="27" customHeight="1" x14ac:dyDescent="0.25">
      <c r="A126" s="55">
        <v>44787.410092592705</v>
      </c>
      <c r="B126" s="35">
        <v>50</v>
      </c>
      <c r="C126" s="102" t="s">
        <v>647</v>
      </c>
    </row>
    <row r="127" spans="1:3" ht="27" customHeight="1" x14ac:dyDescent="0.25">
      <c r="A127" s="55">
        <v>44787.673425925896</v>
      </c>
      <c r="B127" s="35">
        <v>50</v>
      </c>
      <c r="C127" s="102" t="s">
        <v>648</v>
      </c>
    </row>
    <row r="128" spans="1:3" ht="27" customHeight="1" x14ac:dyDescent="0.25">
      <c r="A128" s="55">
        <v>44787.413831018377</v>
      </c>
      <c r="B128" s="35">
        <v>100</v>
      </c>
      <c r="C128" s="102" t="s">
        <v>649</v>
      </c>
    </row>
    <row r="129" spans="1:3" ht="27" customHeight="1" x14ac:dyDescent="0.25">
      <c r="A129" s="55">
        <v>44787.57892361097</v>
      </c>
      <c r="B129" s="35">
        <v>100</v>
      </c>
      <c r="C129" s="102" t="s">
        <v>650</v>
      </c>
    </row>
    <row r="130" spans="1:3" ht="27" customHeight="1" x14ac:dyDescent="0.25">
      <c r="A130" s="55">
        <v>44787.254155092407</v>
      </c>
      <c r="B130" s="35">
        <v>200</v>
      </c>
      <c r="C130" s="102" t="s">
        <v>651</v>
      </c>
    </row>
    <row r="131" spans="1:3" ht="27" customHeight="1" x14ac:dyDescent="0.25">
      <c r="A131" s="55">
        <v>44787.310821759049</v>
      </c>
      <c r="B131" s="35">
        <v>292.5</v>
      </c>
      <c r="C131" s="102" t="s">
        <v>652</v>
      </c>
    </row>
    <row r="132" spans="1:3" ht="27" customHeight="1" x14ac:dyDescent="0.25">
      <c r="A132" s="55">
        <v>44787.715208333451</v>
      </c>
      <c r="B132" s="35">
        <v>300</v>
      </c>
      <c r="C132" s="102" t="s">
        <v>653</v>
      </c>
    </row>
    <row r="133" spans="1:3" ht="27" customHeight="1" x14ac:dyDescent="0.25">
      <c r="A133" s="55">
        <v>44788.792164351791</v>
      </c>
      <c r="B133" s="35">
        <v>0.25</v>
      </c>
      <c r="C133" s="102" t="s">
        <v>654</v>
      </c>
    </row>
    <row r="134" spans="1:3" ht="27" customHeight="1" x14ac:dyDescent="0.25">
      <c r="A134" s="55">
        <v>44788.453449074179</v>
      </c>
      <c r="B134" s="35">
        <v>0.41</v>
      </c>
      <c r="C134" s="102" t="s">
        <v>654</v>
      </c>
    </row>
    <row r="135" spans="1:3" ht="27" customHeight="1" x14ac:dyDescent="0.25">
      <c r="A135" s="55">
        <v>44788.797754629515</v>
      </c>
      <c r="B135" s="35">
        <v>6.15</v>
      </c>
      <c r="C135" s="102" t="s">
        <v>655</v>
      </c>
    </row>
    <row r="136" spans="1:3" ht="27" customHeight="1" x14ac:dyDescent="0.25">
      <c r="A136" s="55">
        <v>44788.548310185317</v>
      </c>
      <c r="B136" s="35">
        <v>14.62</v>
      </c>
      <c r="C136" s="102" t="s">
        <v>656</v>
      </c>
    </row>
    <row r="137" spans="1:3" ht="27" customHeight="1" x14ac:dyDescent="0.25">
      <c r="A137" s="55">
        <v>44788.548125000205</v>
      </c>
      <c r="B137" s="35">
        <v>24.37</v>
      </c>
      <c r="C137" s="102" t="s">
        <v>657</v>
      </c>
    </row>
    <row r="138" spans="1:3" ht="27" customHeight="1" x14ac:dyDescent="0.25">
      <c r="A138" s="55">
        <v>44788.525740740821</v>
      </c>
      <c r="B138" s="35">
        <v>75</v>
      </c>
      <c r="C138" s="102" t="s">
        <v>658</v>
      </c>
    </row>
    <row r="139" spans="1:3" ht="27" customHeight="1" x14ac:dyDescent="0.25">
      <c r="A139" s="55">
        <v>44788.496817129664</v>
      </c>
      <c r="B139" s="35">
        <v>80</v>
      </c>
      <c r="C139" s="102" t="s">
        <v>659</v>
      </c>
    </row>
    <row r="140" spans="1:3" ht="27" customHeight="1" x14ac:dyDescent="0.25">
      <c r="A140" s="55">
        <v>44788.548148148227</v>
      </c>
      <c r="B140" s="35">
        <v>97.5</v>
      </c>
      <c r="C140" s="102" t="s">
        <v>660</v>
      </c>
    </row>
    <row r="141" spans="1:3" ht="27" customHeight="1" x14ac:dyDescent="0.25">
      <c r="A141" s="55">
        <v>44788.101446759421</v>
      </c>
      <c r="B141" s="35">
        <v>100</v>
      </c>
      <c r="C141" s="102" t="s">
        <v>335</v>
      </c>
    </row>
    <row r="142" spans="1:3" ht="27" customHeight="1" x14ac:dyDescent="0.25">
      <c r="A142" s="55">
        <v>44788.675011574291</v>
      </c>
      <c r="B142" s="35">
        <v>150</v>
      </c>
      <c r="C142" s="102" t="s">
        <v>661</v>
      </c>
    </row>
    <row r="143" spans="1:3" ht="27" customHeight="1" x14ac:dyDescent="0.25">
      <c r="A143" s="55">
        <v>44788.10143518541</v>
      </c>
      <c r="B143" s="35">
        <v>300</v>
      </c>
      <c r="C143" s="102" t="s">
        <v>335</v>
      </c>
    </row>
    <row r="144" spans="1:3" ht="27" customHeight="1" x14ac:dyDescent="0.25">
      <c r="A144" s="55">
        <v>44788.245497685391</v>
      </c>
      <c r="B144" s="35">
        <v>300</v>
      </c>
      <c r="C144" s="102" t="s">
        <v>662</v>
      </c>
    </row>
    <row r="145" spans="1:3" ht="27" customHeight="1" x14ac:dyDescent="0.25">
      <c r="A145" s="55">
        <v>44788.594340277836</v>
      </c>
      <c r="B145" s="35">
        <v>500</v>
      </c>
      <c r="C145" s="102" t="s">
        <v>663</v>
      </c>
    </row>
    <row r="146" spans="1:3" ht="27" customHeight="1" x14ac:dyDescent="0.25">
      <c r="A146" s="55">
        <v>44788.572662036866</v>
      </c>
      <c r="B146" s="35">
        <v>700</v>
      </c>
      <c r="C146" s="102" t="s">
        <v>664</v>
      </c>
    </row>
    <row r="147" spans="1:3" ht="27" customHeight="1" x14ac:dyDescent="0.25">
      <c r="A147" s="55">
        <v>44788.100972222164</v>
      </c>
      <c r="B147" s="35">
        <v>1000</v>
      </c>
      <c r="C147" s="102" t="s">
        <v>335</v>
      </c>
    </row>
    <row r="148" spans="1:3" ht="27" customHeight="1" x14ac:dyDescent="0.25">
      <c r="A148" s="55">
        <v>44788.49849537015</v>
      </c>
      <c r="B148" s="35">
        <v>1000</v>
      </c>
      <c r="C148" s="102" t="s">
        <v>665</v>
      </c>
    </row>
    <row r="149" spans="1:3" ht="27" customHeight="1" x14ac:dyDescent="0.25">
      <c r="A149" s="55">
        <v>44788.853136573918</v>
      </c>
      <c r="B149" s="35">
        <v>1000</v>
      </c>
      <c r="C149" s="102" t="s">
        <v>666</v>
      </c>
    </row>
    <row r="150" spans="1:3" ht="27" customHeight="1" x14ac:dyDescent="0.25">
      <c r="A150" s="55">
        <v>44788.65069444431</v>
      </c>
      <c r="B150" s="35">
        <v>1180</v>
      </c>
      <c r="C150" s="102" t="s">
        <v>333</v>
      </c>
    </row>
    <row r="151" spans="1:3" ht="27" customHeight="1" x14ac:dyDescent="0.25">
      <c r="A151" s="55">
        <v>44788.780370370485</v>
      </c>
      <c r="B151" s="35">
        <v>1950</v>
      </c>
      <c r="C151" s="102" t="s">
        <v>667</v>
      </c>
    </row>
    <row r="152" spans="1:3" ht="27" customHeight="1" x14ac:dyDescent="0.25">
      <c r="A152" s="55">
        <v>44788.546400462743</v>
      </c>
      <c r="B152" s="35">
        <v>4401.8999999999996</v>
      </c>
      <c r="C152" s="102" t="s">
        <v>668</v>
      </c>
    </row>
    <row r="153" spans="1:3" ht="27" customHeight="1" x14ac:dyDescent="0.25">
      <c r="A153" s="55">
        <v>44788.547361111268</v>
      </c>
      <c r="B153" s="35">
        <v>6552.1</v>
      </c>
      <c r="C153" s="102" t="s">
        <v>669</v>
      </c>
    </row>
    <row r="154" spans="1:3" ht="27" customHeight="1" x14ac:dyDescent="0.25">
      <c r="A154" s="55">
        <v>44788.54637731472</v>
      </c>
      <c r="B154" s="35">
        <v>12843.8</v>
      </c>
      <c r="C154" s="102" t="s">
        <v>670</v>
      </c>
    </row>
    <row r="155" spans="1:3" ht="27" customHeight="1" x14ac:dyDescent="0.25">
      <c r="A155" s="55">
        <v>44789.642523148097</v>
      </c>
      <c r="B155" s="35">
        <v>0.55000000000000004</v>
      </c>
      <c r="C155" s="102" t="s">
        <v>671</v>
      </c>
    </row>
    <row r="156" spans="1:3" ht="27" customHeight="1" x14ac:dyDescent="0.25">
      <c r="A156" s="55">
        <v>44789.442951388657</v>
      </c>
      <c r="B156" s="35">
        <v>50</v>
      </c>
      <c r="C156" s="102" t="s">
        <v>672</v>
      </c>
    </row>
    <row r="157" spans="1:3" ht="27" customHeight="1" x14ac:dyDescent="0.25">
      <c r="A157" s="55">
        <v>44789.547152777668</v>
      </c>
      <c r="B157" s="35">
        <v>97.5</v>
      </c>
      <c r="C157" s="102" t="s">
        <v>673</v>
      </c>
    </row>
    <row r="158" spans="1:3" ht="27" customHeight="1" x14ac:dyDescent="0.25">
      <c r="A158" s="55">
        <v>44789.465173610952</v>
      </c>
      <c r="B158" s="35">
        <v>100</v>
      </c>
      <c r="C158" s="102" t="s">
        <v>674</v>
      </c>
    </row>
    <row r="159" spans="1:3" ht="27" customHeight="1" x14ac:dyDescent="0.25">
      <c r="A159" s="55">
        <v>44789.500231481623</v>
      </c>
      <c r="B159" s="35">
        <v>200</v>
      </c>
      <c r="C159" s="102" t="s">
        <v>675</v>
      </c>
    </row>
    <row r="160" spans="1:3" ht="27" customHeight="1" x14ac:dyDescent="0.25">
      <c r="A160" s="55">
        <v>44789.429629629478</v>
      </c>
      <c r="B160" s="35">
        <v>1850</v>
      </c>
      <c r="C160" s="102" t="s">
        <v>676</v>
      </c>
    </row>
    <row r="161" spans="1:3" ht="27" customHeight="1" x14ac:dyDescent="0.25">
      <c r="A161" s="55">
        <v>44789.501562499907</v>
      </c>
      <c r="B161" s="35">
        <v>3112</v>
      </c>
      <c r="C161" s="102" t="s">
        <v>677</v>
      </c>
    </row>
    <row r="162" spans="1:3" ht="27" customHeight="1" x14ac:dyDescent="0.25">
      <c r="A162" s="55">
        <v>44789.53241898166</v>
      </c>
      <c r="B162" s="35">
        <v>5000</v>
      </c>
      <c r="C162" s="102" t="s">
        <v>678</v>
      </c>
    </row>
    <row r="163" spans="1:3" ht="27" customHeight="1" x14ac:dyDescent="0.25">
      <c r="A163" s="55">
        <v>44790.632881944533</v>
      </c>
      <c r="B163" s="35">
        <v>0.25</v>
      </c>
      <c r="C163" s="102" t="s">
        <v>679</v>
      </c>
    </row>
    <row r="164" spans="1:3" ht="27" customHeight="1" x14ac:dyDescent="0.25">
      <c r="A164" s="55">
        <v>44790.710023147985</v>
      </c>
      <c r="B164" s="35">
        <v>0.64</v>
      </c>
      <c r="C164" s="102" t="s">
        <v>680</v>
      </c>
    </row>
    <row r="165" spans="1:3" ht="27" customHeight="1" x14ac:dyDescent="0.25">
      <c r="A165" s="55">
        <v>44790.197754629422</v>
      </c>
      <c r="B165" s="35">
        <v>30</v>
      </c>
      <c r="C165" s="102" t="s">
        <v>681</v>
      </c>
    </row>
    <row r="166" spans="1:3" ht="27" customHeight="1" x14ac:dyDescent="0.25">
      <c r="A166" s="55">
        <v>44790.055162037257</v>
      </c>
      <c r="B166" s="35">
        <v>33.75</v>
      </c>
      <c r="C166" s="102" t="s">
        <v>682</v>
      </c>
    </row>
    <row r="167" spans="1:3" ht="27" customHeight="1" x14ac:dyDescent="0.25">
      <c r="A167" s="55">
        <v>44790.515648148023</v>
      </c>
      <c r="B167" s="35">
        <v>50</v>
      </c>
      <c r="C167" s="102" t="s">
        <v>683</v>
      </c>
    </row>
    <row r="168" spans="1:3" ht="27" customHeight="1" x14ac:dyDescent="0.25">
      <c r="A168" s="55">
        <v>44790.481261574198</v>
      </c>
      <c r="B168" s="35">
        <v>100</v>
      </c>
      <c r="C168" s="102" t="s">
        <v>684</v>
      </c>
    </row>
    <row r="169" spans="1:3" ht="27" customHeight="1" x14ac:dyDescent="0.25">
      <c r="A169" s="55">
        <v>44790.623101851903</v>
      </c>
      <c r="B169" s="35">
        <v>100</v>
      </c>
      <c r="C169" s="102" t="s">
        <v>685</v>
      </c>
    </row>
    <row r="170" spans="1:3" ht="27" customHeight="1" x14ac:dyDescent="0.25">
      <c r="A170" s="55">
        <v>44790.735810185317</v>
      </c>
      <c r="B170" s="35">
        <v>100</v>
      </c>
      <c r="C170" s="102" t="s">
        <v>686</v>
      </c>
    </row>
    <row r="171" spans="1:3" ht="27" customHeight="1" x14ac:dyDescent="0.25">
      <c r="A171" s="55">
        <v>44790.466400463134</v>
      </c>
      <c r="B171" s="35">
        <v>200</v>
      </c>
      <c r="C171" s="102" t="s">
        <v>335</v>
      </c>
    </row>
    <row r="172" spans="1:3" ht="27" customHeight="1" x14ac:dyDescent="0.25">
      <c r="A172" s="55">
        <v>44790.736712962855</v>
      </c>
      <c r="B172" s="35">
        <v>300</v>
      </c>
      <c r="C172" s="102" t="s">
        <v>687</v>
      </c>
    </row>
    <row r="173" spans="1:3" ht="27" customHeight="1" x14ac:dyDescent="0.25">
      <c r="A173" s="55">
        <v>44790.536666666623</v>
      </c>
      <c r="B173" s="35">
        <v>500</v>
      </c>
      <c r="C173" s="102" t="s">
        <v>688</v>
      </c>
    </row>
    <row r="174" spans="1:3" ht="27" customHeight="1" x14ac:dyDescent="0.25">
      <c r="A174" s="55">
        <v>44790.469502314925</v>
      </c>
      <c r="B174" s="35">
        <v>500</v>
      </c>
      <c r="C174" s="102" t="s">
        <v>689</v>
      </c>
    </row>
    <row r="175" spans="1:3" ht="27" customHeight="1" x14ac:dyDescent="0.25">
      <c r="A175" s="55">
        <v>44790.525648148265</v>
      </c>
      <c r="B175" s="35">
        <v>700</v>
      </c>
      <c r="C175" s="102" t="s">
        <v>690</v>
      </c>
    </row>
    <row r="176" spans="1:3" ht="27" customHeight="1" x14ac:dyDescent="0.25">
      <c r="A176" s="55">
        <v>44790.688715277705</v>
      </c>
      <c r="B176" s="35">
        <v>1000</v>
      </c>
      <c r="C176" s="102" t="s">
        <v>691</v>
      </c>
    </row>
    <row r="177" spans="1:3" ht="27" customHeight="1" x14ac:dyDescent="0.25">
      <c r="A177" s="55">
        <v>44790.466574074235</v>
      </c>
      <c r="B177" s="35">
        <v>1500</v>
      </c>
      <c r="C177" s="102" t="s">
        <v>335</v>
      </c>
    </row>
    <row r="178" spans="1:3" ht="27" customHeight="1" x14ac:dyDescent="0.25">
      <c r="A178" s="55">
        <v>44790.826273147948</v>
      </c>
      <c r="B178" s="35">
        <v>1500</v>
      </c>
      <c r="C178" s="102" t="s">
        <v>335</v>
      </c>
    </row>
    <row r="179" spans="1:3" ht="27" customHeight="1" x14ac:dyDescent="0.25">
      <c r="A179" s="55">
        <v>44790.643900462892</v>
      </c>
      <c r="B179" s="35">
        <v>4903.2700000000004</v>
      </c>
      <c r="C179" s="102" t="s">
        <v>692</v>
      </c>
    </row>
    <row r="180" spans="1:3" ht="27" customHeight="1" x14ac:dyDescent="0.25">
      <c r="A180" s="55">
        <v>44790.492800925858</v>
      </c>
      <c r="B180" s="35">
        <v>8113.1</v>
      </c>
      <c r="C180" s="102" t="s">
        <v>693</v>
      </c>
    </row>
    <row r="181" spans="1:3" ht="27" customHeight="1" x14ac:dyDescent="0.25">
      <c r="A181" s="55">
        <v>44790.547037037089</v>
      </c>
      <c r="B181" s="35">
        <v>21457.77</v>
      </c>
      <c r="C181" s="102" t="s">
        <v>694</v>
      </c>
    </row>
    <row r="182" spans="1:3" ht="27" customHeight="1" x14ac:dyDescent="0.25">
      <c r="A182" s="55">
        <v>44791.53826388903</v>
      </c>
      <c r="B182" s="35">
        <v>0.3</v>
      </c>
      <c r="C182" s="102" t="s">
        <v>695</v>
      </c>
    </row>
    <row r="183" spans="1:3" ht="27" customHeight="1" x14ac:dyDescent="0.25">
      <c r="A183" s="55">
        <v>44791.514849537052</v>
      </c>
      <c r="B183" s="35">
        <v>4.84</v>
      </c>
      <c r="C183" s="102" t="s">
        <v>696</v>
      </c>
    </row>
    <row r="184" spans="1:3" ht="27" customHeight="1" x14ac:dyDescent="0.25">
      <c r="A184" s="55">
        <v>44791.567569444422</v>
      </c>
      <c r="B184" s="35">
        <v>100</v>
      </c>
      <c r="C184" s="102" t="s">
        <v>697</v>
      </c>
    </row>
    <row r="185" spans="1:3" ht="27" customHeight="1" x14ac:dyDescent="0.25">
      <c r="A185" s="55">
        <v>44791.54783564806</v>
      </c>
      <c r="B185" s="35">
        <v>107.25</v>
      </c>
      <c r="C185" s="102" t="s">
        <v>698</v>
      </c>
    </row>
    <row r="186" spans="1:3" ht="27" customHeight="1" x14ac:dyDescent="0.25">
      <c r="A186" s="55">
        <v>44791.474861111026</v>
      </c>
      <c r="B186" s="35">
        <v>300</v>
      </c>
      <c r="C186" s="102" t="s">
        <v>699</v>
      </c>
    </row>
    <row r="187" spans="1:3" ht="27" customHeight="1" x14ac:dyDescent="0.25">
      <c r="A187" s="55">
        <v>44791.477118055336</v>
      </c>
      <c r="B187" s="35">
        <v>1520</v>
      </c>
      <c r="C187" s="102" t="s">
        <v>333</v>
      </c>
    </row>
    <row r="188" spans="1:3" ht="27" customHeight="1" x14ac:dyDescent="0.25">
      <c r="A188" s="55">
        <v>44791.903969907202</v>
      </c>
      <c r="B188" s="35">
        <v>2000</v>
      </c>
      <c r="C188" s="102" t="s">
        <v>700</v>
      </c>
    </row>
    <row r="189" spans="1:3" ht="27" customHeight="1" x14ac:dyDescent="0.25">
      <c r="A189" s="55">
        <v>44791.498645833228</v>
      </c>
      <c r="B189" s="35">
        <v>7904.7</v>
      </c>
      <c r="C189" s="102" t="s">
        <v>701</v>
      </c>
    </row>
    <row r="190" spans="1:3" ht="27" customHeight="1" x14ac:dyDescent="0.25">
      <c r="A190" s="55">
        <v>44791.677627314813</v>
      </c>
      <c r="B190" s="35">
        <v>610000</v>
      </c>
      <c r="C190" s="102" t="s">
        <v>702</v>
      </c>
    </row>
    <row r="191" spans="1:3" ht="27" customHeight="1" x14ac:dyDescent="0.25">
      <c r="A191" s="55">
        <v>44792.531192129478</v>
      </c>
      <c r="B191" s="35">
        <v>0.06</v>
      </c>
      <c r="C191" s="102" t="s">
        <v>703</v>
      </c>
    </row>
    <row r="192" spans="1:3" ht="27" customHeight="1" x14ac:dyDescent="0.25">
      <c r="A192" s="55">
        <v>44792.480011573993</v>
      </c>
      <c r="B192" s="35">
        <v>9.9700000000000006</v>
      </c>
      <c r="C192" s="102" t="s">
        <v>704</v>
      </c>
    </row>
    <row r="193" spans="1:3" ht="27" customHeight="1" x14ac:dyDescent="0.25">
      <c r="A193" s="55">
        <v>44792.127546296455</v>
      </c>
      <c r="B193" s="35">
        <v>30</v>
      </c>
      <c r="C193" s="102" t="s">
        <v>705</v>
      </c>
    </row>
    <row r="194" spans="1:3" ht="27" customHeight="1" x14ac:dyDescent="0.25">
      <c r="A194" s="55">
        <v>44792.673275462817</v>
      </c>
      <c r="B194" s="35">
        <v>32.770000000000003</v>
      </c>
      <c r="C194" s="102" t="s">
        <v>706</v>
      </c>
    </row>
    <row r="195" spans="1:3" ht="27" customHeight="1" x14ac:dyDescent="0.25">
      <c r="A195" s="55">
        <v>44792.424502315</v>
      </c>
      <c r="B195" s="35">
        <v>100</v>
      </c>
      <c r="C195" s="102" t="s">
        <v>707</v>
      </c>
    </row>
    <row r="196" spans="1:3" ht="27" customHeight="1" x14ac:dyDescent="0.25">
      <c r="A196" s="55">
        <v>44792.491840277798</v>
      </c>
      <c r="B196" s="35">
        <v>100</v>
      </c>
      <c r="C196" s="102" t="s">
        <v>708</v>
      </c>
    </row>
    <row r="197" spans="1:3" ht="27" customHeight="1" x14ac:dyDescent="0.25">
      <c r="A197" s="55">
        <v>44792.493472222239</v>
      </c>
      <c r="B197" s="35">
        <v>100</v>
      </c>
      <c r="C197" s="102" t="s">
        <v>709</v>
      </c>
    </row>
    <row r="198" spans="1:3" ht="27" customHeight="1" x14ac:dyDescent="0.25">
      <c r="A198" s="55">
        <v>44792.548298611306</v>
      </c>
      <c r="B198" s="35">
        <v>243.75</v>
      </c>
      <c r="C198" s="102" t="s">
        <v>710</v>
      </c>
    </row>
    <row r="199" spans="1:3" ht="27" customHeight="1" x14ac:dyDescent="0.25">
      <c r="A199" s="55">
        <v>44792.38457175903</v>
      </c>
      <c r="B199" s="35">
        <v>1000</v>
      </c>
      <c r="C199" s="102" t="s">
        <v>335</v>
      </c>
    </row>
    <row r="200" spans="1:3" ht="27" customHeight="1" x14ac:dyDescent="0.25">
      <c r="A200" s="55">
        <v>44792.50472222222</v>
      </c>
      <c r="B200" s="35">
        <v>51730.1</v>
      </c>
      <c r="C200" s="102" t="s">
        <v>711</v>
      </c>
    </row>
    <row r="201" spans="1:3" ht="27" customHeight="1" x14ac:dyDescent="0.25">
      <c r="A201" s="55">
        <v>44793.123067129403</v>
      </c>
      <c r="B201" s="35">
        <v>292.5</v>
      </c>
      <c r="C201" s="102" t="s">
        <v>712</v>
      </c>
    </row>
    <row r="202" spans="1:3" ht="27" customHeight="1" x14ac:dyDescent="0.25">
      <c r="A202" s="55">
        <v>44793.604930555448</v>
      </c>
      <c r="B202" s="35">
        <v>300</v>
      </c>
      <c r="C202" s="102" t="s">
        <v>713</v>
      </c>
    </row>
    <row r="203" spans="1:3" ht="27" customHeight="1" x14ac:dyDescent="0.25">
      <c r="A203" s="55">
        <v>44793.409409722313</v>
      </c>
      <c r="B203" s="35">
        <v>1000</v>
      </c>
      <c r="C203" s="102" t="s">
        <v>714</v>
      </c>
    </row>
    <row r="204" spans="1:3" ht="27" customHeight="1" x14ac:dyDescent="0.25">
      <c r="A204" s="55">
        <v>44793.589837962762</v>
      </c>
      <c r="B204" s="35">
        <v>1000</v>
      </c>
      <c r="C204" s="102" t="s">
        <v>715</v>
      </c>
    </row>
    <row r="205" spans="1:3" ht="27" customHeight="1" x14ac:dyDescent="0.25">
      <c r="A205" s="55">
        <v>44793.787835648283</v>
      </c>
      <c r="B205" s="35">
        <v>2000</v>
      </c>
      <c r="C205" s="102" t="s">
        <v>716</v>
      </c>
    </row>
    <row r="206" spans="1:3" ht="27" customHeight="1" x14ac:dyDescent="0.25">
      <c r="A206" s="55">
        <v>44794.412523148116</v>
      </c>
      <c r="B206" s="35">
        <v>50</v>
      </c>
      <c r="C206" s="102" t="s">
        <v>717</v>
      </c>
    </row>
    <row r="207" spans="1:3" ht="27" customHeight="1" x14ac:dyDescent="0.25">
      <c r="A207" s="55">
        <v>44794.920266203582</v>
      </c>
      <c r="B207" s="35">
        <v>95.07</v>
      </c>
      <c r="C207" s="102" t="s">
        <v>718</v>
      </c>
    </row>
    <row r="208" spans="1:3" ht="27" customHeight="1" x14ac:dyDescent="0.25">
      <c r="A208" s="55">
        <v>44794.411886574235</v>
      </c>
      <c r="B208" s="35">
        <v>100</v>
      </c>
      <c r="C208" s="102" t="s">
        <v>719</v>
      </c>
    </row>
    <row r="209" spans="1:3" ht="27" customHeight="1" x14ac:dyDescent="0.25">
      <c r="A209" s="55">
        <v>44794.446516203694</v>
      </c>
      <c r="B209" s="35">
        <v>100</v>
      </c>
      <c r="C209" s="102" t="s">
        <v>720</v>
      </c>
    </row>
    <row r="210" spans="1:3" ht="27" customHeight="1" x14ac:dyDescent="0.25">
      <c r="A210" s="55">
        <v>44794.115439814981</v>
      </c>
      <c r="B210" s="35">
        <v>487.5</v>
      </c>
      <c r="C210" s="102" t="s">
        <v>721</v>
      </c>
    </row>
    <row r="211" spans="1:3" ht="27" customHeight="1" x14ac:dyDescent="0.25">
      <c r="A211" s="55">
        <v>44795.731527777854</v>
      </c>
      <c r="B211" s="35">
        <v>0.49</v>
      </c>
      <c r="C211" s="102" t="s">
        <v>722</v>
      </c>
    </row>
    <row r="212" spans="1:3" ht="27" customHeight="1" x14ac:dyDescent="0.25">
      <c r="A212" s="55">
        <v>44795.692268518731</v>
      </c>
      <c r="B212" s="35">
        <v>0.5</v>
      </c>
      <c r="C212" s="102" t="s">
        <v>723</v>
      </c>
    </row>
    <row r="213" spans="1:3" ht="27" customHeight="1" x14ac:dyDescent="0.25">
      <c r="A213" s="55">
        <v>44795.458564814646</v>
      </c>
      <c r="B213" s="35">
        <v>0.75</v>
      </c>
      <c r="C213" s="102" t="s">
        <v>724</v>
      </c>
    </row>
    <row r="214" spans="1:3" ht="27" customHeight="1" x14ac:dyDescent="0.25">
      <c r="A214" s="55">
        <v>44795.725752315018</v>
      </c>
      <c r="B214" s="35">
        <v>0.76</v>
      </c>
      <c r="C214" s="102" t="s">
        <v>725</v>
      </c>
    </row>
    <row r="215" spans="1:3" ht="27" customHeight="1" x14ac:dyDescent="0.25">
      <c r="A215" s="55">
        <v>44795.62015046319</v>
      </c>
      <c r="B215" s="35">
        <v>0.98</v>
      </c>
      <c r="C215" s="102" t="s">
        <v>726</v>
      </c>
    </row>
    <row r="216" spans="1:3" ht="27" customHeight="1" x14ac:dyDescent="0.25">
      <c r="A216" s="55">
        <v>44795.574652777985</v>
      </c>
      <c r="B216" s="35">
        <v>15</v>
      </c>
      <c r="C216" s="102" t="s">
        <v>335</v>
      </c>
    </row>
    <row r="217" spans="1:3" ht="27" customHeight="1" x14ac:dyDescent="0.25">
      <c r="A217" s="55">
        <v>44795.776168981567</v>
      </c>
      <c r="B217" s="35">
        <v>49.72</v>
      </c>
      <c r="C217" s="102" t="s">
        <v>727</v>
      </c>
    </row>
    <row r="218" spans="1:3" ht="27" customHeight="1" x14ac:dyDescent="0.25">
      <c r="A218" s="55">
        <v>44795.100254629739</v>
      </c>
      <c r="B218" s="35">
        <v>100</v>
      </c>
      <c r="C218" s="102" t="s">
        <v>335</v>
      </c>
    </row>
    <row r="219" spans="1:3" ht="27" customHeight="1" x14ac:dyDescent="0.25">
      <c r="A219" s="55">
        <v>44795.446504629683</v>
      </c>
      <c r="B219" s="35">
        <v>100</v>
      </c>
      <c r="C219" s="102" t="s">
        <v>728</v>
      </c>
    </row>
    <row r="220" spans="1:3" ht="27" customHeight="1" x14ac:dyDescent="0.25">
      <c r="A220" s="55">
        <v>44795.467280092649</v>
      </c>
      <c r="B220" s="35">
        <v>100</v>
      </c>
      <c r="C220" s="102" t="s">
        <v>729</v>
      </c>
    </row>
    <row r="221" spans="1:3" ht="27" customHeight="1" x14ac:dyDescent="0.25">
      <c r="A221" s="55">
        <v>44795.525740740821</v>
      </c>
      <c r="B221" s="35">
        <v>100</v>
      </c>
      <c r="C221" s="102" t="s">
        <v>730</v>
      </c>
    </row>
    <row r="222" spans="1:3" ht="27" customHeight="1" x14ac:dyDescent="0.25">
      <c r="A222" s="55">
        <v>44795.463622685056</v>
      </c>
      <c r="B222" s="35">
        <v>200</v>
      </c>
      <c r="C222" s="102" t="s">
        <v>335</v>
      </c>
    </row>
    <row r="223" spans="1:3" ht="27" customHeight="1" x14ac:dyDescent="0.25">
      <c r="A223" s="55">
        <v>44795.588680555578</v>
      </c>
      <c r="B223" s="35">
        <v>488.47</v>
      </c>
      <c r="C223" s="102" t="s">
        <v>731</v>
      </c>
    </row>
    <row r="224" spans="1:3" ht="27" customHeight="1" x14ac:dyDescent="0.25">
      <c r="A224" s="55">
        <v>44795.487766203936</v>
      </c>
      <c r="B224" s="35">
        <v>2470</v>
      </c>
      <c r="C224" s="102" t="s">
        <v>333</v>
      </c>
    </row>
    <row r="225" spans="1:3" ht="27" customHeight="1" x14ac:dyDescent="0.25">
      <c r="A225" s="55">
        <v>44795.706435185391</v>
      </c>
      <c r="B225" s="35">
        <v>12344</v>
      </c>
      <c r="C225" s="102" t="s">
        <v>732</v>
      </c>
    </row>
    <row r="226" spans="1:3" ht="27" customHeight="1" x14ac:dyDescent="0.25">
      <c r="A226" s="55">
        <v>44795.706319444347</v>
      </c>
      <c r="B226" s="35">
        <v>18751</v>
      </c>
      <c r="C226" s="102" t="s">
        <v>733</v>
      </c>
    </row>
    <row r="227" spans="1:3" ht="27" customHeight="1" x14ac:dyDescent="0.25">
      <c r="A227" s="55">
        <v>44795.519027777947</v>
      </c>
      <c r="B227" s="35">
        <v>22880.98</v>
      </c>
      <c r="C227" s="102" t="s">
        <v>734</v>
      </c>
    </row>
    <row r="228" spans="1:3" ht="27" customHeight="1" x14ac:dyDescent="0.25">
      <c r="A228" s="55">
        <v>44795.455069444608</v>
      </c>
      <c r="B228" s="35">
        <v>25337.9</v>
      </c>
      <c r="C228" s="102" t="s">
        <v>735</v>
      </c>
    </row>
    <row r="229" spans="1:3" ht="27" customHeight="1" x14ac:dyDescent="0.25">
      <c r="A229" s="55">
        <v>44795.568969907239</v>
      </c>
      <c r="B229" s="35">
        <v>55191.839999999997</v>
      </c>
      <c r="C229" s="102" t="s">
        <v>736</v>
      </c>
    </row>
    <row r="230" spans="1:3" ht="27" customHeight="1" x14ac:dyDescent="0.25">
      <c r="A230" s="55">
        <v>44795.519363426138</v>
      </c>
      <c r="B230" s="35">
        <v>67344.399999999994</v>
      </c>
      <c r="C230" s="102" t="s">
        <v>737</v>
      </c>
    </row>
    <row r="231" spans="1:3" ht="27" customHeight="1" x14ac:dyDescent="0.25">
      <c r="A231" s="55">
        <v>44796.527962963097</v>
      </c>
      <c r="B231" s="35">
        <v>0.28999999999999998</v>
      </c>
      <c r="C231" s="102" t="s">
        <v>738</v>
      </c>
    </row>
    <row r="232" spans="1:3" ht="27" customHeight="1" x14ac:dyDescent="0.25">
      <c r="A232" s="55">
        <v>44796.647245370317</v>
      </c>
      <c r="B232" s="35">
        <v>0.84</v>
      </c>
      <c r="C232" s="102" t="s">
        <v>739</v>
      </c>
    </row>
    <row r="233" spans="1:3" ht="27" customHeight="1" x14ac:dyDescent="0.25">
      <c r="A233" s="55">
        <v>44796.07519675931</v>
      </c>
      <c r="B233" s="35">
        <v>141</v>
      </c>
      <c r="C233" s="102" t="s">
        <v>335</v>
      </c>
    </row>
    <row r="234" spans="1:3" ht="27" customHeight="1" x14ac:dyDescent="0.25">
      <c r="A234" s="55">
        <v>44796.118090278003</v>
      </c>
      <c r="B234" s="35">
        <v>195</v>
      </c>
      <c r="C234" s="102" t="s">
        <v>740</v>
      </c>
    </row>
    <row r="235" spans="1:3" ht="27" customHeight="1" x14ac:dyDescent="0.25">
      <c r="A235" s="55">
        <v>44796.603969907388</v>
      </c>
      <c r="B235" s="35">
        <v>5000</v>
      </c>
      <c r="C235" s="102" t="s">
        <v>741</v>
      </c>
    </row>
    <row r="236" spans="1:3" ht="27" customHeight="1" x14ac:dyDescent="0.25">
      <c r="A236" s="55">
        <v>44796.51136574056</v>
      </c>
      <c r="B236" s="35">
        <v>36790.050000000003</v>
      </c>
      <c r="C236" s="102" t="s">
        <v>742</v>
      </c>
    </row>
    <row r="237" spans="1:3" ht="27" customHeight="1" x14ac:dyDescent="0.25">
      <c r="A237" s="55">
        <v>44797.665034722071</v>
      </c>
      <c r="B237" s="35">
        <v>0.25</v>
      </c>
      <c r="C237" s="102" t="s">
        <v>743</v>
      </c>
    </row>
    <row r="238" spans="1:3" ht="27" customHeight="1" x14ac:dyDescent="0.25">
      <c r="A238" s="55">
        <v>44797.398854166735</v>
      </c>
      <c r="B238" s="35">
        <v>0.3</v>
      </c>
      <c r="C238" s="102" t="s">
        <v>744</v>
      </c>
    </row>
    <row r="239" spans="1:3" ht="27" customHeight="1" x14ac:dyDescent="0.25">
      <c r="A239" s="55">
        <v>44797.184861110989</v>
      </c>
      <c r="B239" s="35">
        <v>9.75</v>
      </c>
      <c r="C239" s="102" t="s">
        <v>745</v>
      </c>
    </row>
    <row r="240" spans="1:3" ht="27" customHeight="1" x14ac:dyDescent="0.25">
      <c r="A240" s="55">
        <v>44797.479375000112</v>
      </c>
      <c r="B240" s="35">
        <v>30</v>
      </c>
      <c r="C240" s="102" t="s">
        <v>746</v>
      </c>
    </row>
    <row r="241" spans="1:3" ht="27" customHeight="1" x14ac:dyDescent="0.25">
      <c r="A241" s="55">
        <v>44797.477210648358</v>
      </c>
      <c r="B241" s="35">
        <v>50</v>
      </c>
      <c r="C241" s="102" t="s">
        <v>747</v>
      </c>
    </row>
    <row r="242" spans="1:3" ht="27" customHeight="1" x14ac:dyDescent="0.25">
      <c r="A242" s="55">
        <v>44797.457812500186</v>
      </c>
      <c r="B242" s="35">
        <v>200</v>
      </c>
      <c r="C242" s="102" t="s">
        <v>748</v>
      </c>
    </row>
    <row r="243" spans="1:3" ht="27" customHeight="1" x14ac:dyDescent="0.25">
      <c r="A243" s="55">
        <v>44797.707071759272</v>
      </c>
      <c r="B243" s="35">
        <v>1000</v>
      </c>
      <c r="C243" s="102" t="s">
        <v>749</v>
      </c>
    </row>
    <row r="244" spans="1:3" ht="27" customHeight="1" x14ac:dyDescent="0.25">
      <c r="A244" s="55">
        <v>44797.507372685242</v>
      </c>
      <c r="B244" s="35">
        <v>8796.7000000000007</v>
      </c>
      <c r="C244" s="102" t="s">
        <v>750</v>
      </c>
    </row>
    <row r="245" spans="1:3" ht="27" customHeight="1" x14ac:dyDescent="0.25">
      <c r="A245" s="55">
        <v>44798.548807870597</v>
      </c>
      <c r="B245" s="35">
        <v>150</v>
      </c>
      <c r="C245" s="102" t="s">
        <v>751</v>
      </c>
    </row>
    <row r="246" spans="1:3" ht="27" customHeight="1" x14ac:dyDescent="0.25">
      <c r="A246" s="55">
        <v>44798.549710648134</v>
      </c>
      <c r="B246" s="35">
        <v>150</v>
      </c>
      <c r="C246" s="102" t="s">
        <v>752</v>
      </c>
    </row>
    <row r="247" spans="1:3" ht="27" customHeight="1" x14ac:dyDescent="0.25">
      <c r="A247" s="55">
        <v>44798.154189814813</v>
      </c>
      <c r="B247" s="35">
        <v>292.5</v>
      </c>
      <c r="C247" s="102" t="s">
        <v>753</v>
      </c>
    </row>
    <row r="248" spans="1:3" ht="27" customHeight="1" x14ac:dyDescent="0.25">
      <c r="A248" s="55">
        <v>44798.868495370261</v>
      </c>
      <c r="B248" s="35">
        <v>500</v>
      </c>
      <c r="C248" s="102" t="s">
        <v>335</v>
      </c>
    </row>
    <row r="249" spans="1:3" ht="27" customHeight="1" x14ac:dyDescent="0.25">
      <c r="A249" s="55">
        <v>44798.547870370559</v>
      </c>
      <c r="B249" s="35">
        <v>500</v>
      </c>
      <c r="C249" s="102" t="s">
        <v>754</v>
      </c>
    </row>
    <row r="250" spans="1:3" ht="27" customHeight="1" x14ac:dyDescent="0.25">
      <c r="A250" s="55">
        <v>44798.834803240839</v>
      </c>
      <c r="B250" s="35">
        <v>1000</v>
      </c>
      <c r="C250" s="102" t="s">
        <v>335</v>
      </c>
    </row>
    <row r="251" spans="1:3" ht="27" customHeight="1" x14ac:dyDescent="0.25">
      <c r="A251" s="55">
        <v>44798.49515046319</v>
      </c>
      <c r="B251" s="35">
        <v>1566.4</v>
      </c>
      <c r="C251" s="102" t="s">
        <v>755</v>
      </c>
    </row>
    <row r="252" spans="1:3" ht="27" customHeight="1" x14ac:dyDescent="0.25">
      <c r="A252" s="55">
        <v>44798.154201388825</v>
      </c>
      <c r="B252" s="35">
        <v>1579.5</v>
      </c>
      <c r="C252" s="102" t="s">
        <v>756</v>
      </c>
    </row>
    <row r="253" spans="1:3" ht="27" customHeight="1" x14ac:dyDescent="0.25">
      <c r="A253" s="55">
        <v>44798.526678240858</v>
      </c>
      <c r="B253" s="35">
        <v>6794</v>
      </c>
      <c r="C253" s="102" t="s">
        <v>333</v>
      </c>
    </row>
    <row r="254" spans="1:3" ht="27" customHeight="1" x14ac:dyDescent="0.25">
      <c r="A254" s="55">
        <v>44798.494062500075</v>
      </c>
      <c r="B254" s="35">
        <v>8802</v>
      </c>
      <c r="C254" s="102" t="s">
        <v>757</v>
      </c>
    </row>
    <row r="255" spans="1:3" ht="27" customHeight="1" x14ac:dyDescent="0.25">
      <c r="A255" s="55">
        <v>44799.68277777778</v>
      </c>
      <c r="B255" s="35">
        <v>7.0000000000000007E-2</v>
      </c>
      <c r="C255" s="102" t="s">
        <v>758</v>
      </c>
    </row>
    <row r="256" spans="1:3" ht="27" customHeight="1" x14ac:dyDescent="0.25">
      <c r="A256" s="55">
        <v>44799.614351851866</v>
      </c>
      <c r="B256" s="35">
        <v>0.57999999999999996</v>
      </c>
      <c r="C256" s="102" t="s">
        <v>759</v>
      </c>
    </row>
    <row r="257" spans="1:3" ht="27" customHeight="1" x14ac:dyDescent="0.25">
      <c r="A257" s="55">
        <v>44799.325300925877</v>
      </c>
      <c r="B257" s="35">
        <v>8.4600000000000009</v>
      </c>
      <c r="C257" s="102" t="s">
        <v>760</v>
      </c>
    </row>
    <row r="258" spans="1:3" ht="27" customHeight="1" x14ac:dyDescent="0.25">
      <c r="A258" s="55">
        <v>44799.142800925765</v>
      </c>
      <c r="B258" s="35">
        <v>24.37</v>
      </c>
      <c r="C258" s="102" t="s">
        <v>761</v>
      </c>
    </row>
    <row r="259" spans="1:3" ht="27" customHeight="1" x14ac:dyDescent="0.25">
      <c r="A259" s="55">
        <v>44799.111898147967</v>
      </c>
      <c r="B259" s="35">
        <v>30</v>
      </c>
      <c r="C259" s="102" t="s">
        <v>762</v>
      </c>
    </row>
    <row r="260" spans="1:3" ht="27" customHeight="1" x14ac:dyDescent="0.25">
      <c r="A260" s="55">
        <v>44799.447615740821</v>
      </c>
      <c r="B260" s="35">
        <v>100</v>
      </c>
      <c r="C260" s="102" t="s">
        <v>763</v>
      </c>
    </row>
    <row r="261" spans="1:3" ht="27" customHeight="1" x14ac:dyDescent="0.25">
      <c r="A261" s="55">
        <v>44799.45771990763</v>
      </c>
      <c r="B261" s="35">
        <v>100</v>
      </c>
      <c r="C261" s="102" t="s">
        <v>764</v>
      </c>
    </row>
    <row r="262" spans="1:3" ht="27" customHeight="1" x14ac:dyDescent="0.25">
      <c r="A262" s="55">
        <v>44799.349340277724</v>
      </c>
      <c r="B262" s="35">
        <v>200</v>
      </c>
      <c r="C262" s="102" t="s">
        <v>765</v>
      </c>
    </row>
    <row r="263" spans="1:3" ht="27" customHeight="1" x14ac:dyDescent="0.25">
      <c r="A263" s="55">
        <v>44799.548298611306</v>
      </c>
      <c r="B263" s="35">
        <v>500</v>
      </c>
      <c r="C263" s="102" t="s">
        <v>766</v>
      </c>
    </row>
    <row r="264" spans="1:3" ht="27" customHeight="1" x14ac:dyDescent="0.25">
      <c r="A264" s="55">
        <v>44799.549374999944</v>
      </c>
      <c r="B264" s="35">
        <v>10250</v>
      </c>
      <c r="C264" s="102" t="s">
        <v>767</v>
      </c>
    </row>
    <row r="265" spans="1:3" ht="27" customHeight="1" x14ac:dyDescent="0.25">
      <c r="A265" s="55">
        <v>44799.718090277631</v>
      </c>
      <c r="B265" s="35">
        <v>59536</v>
      </c>
      <c r="C265" s="102" t="s">
        <v>768</v>
      </c>
    </row>
    <row r="266" spans="1:3" ht="27" customHeight="1" x14ac:dyDescent="0.25">
      <c r="A266" s="55">
        <v>44799.638622685336</v>
      </c>
      <c r="B266" s="35">
        <v>107828.9</v>
      </c>
      <c r="C266" s="102" t="s">
        <v>769</v>
      </c>
    </row>
    <row r="267" spans="1:3" ht="27" customHeight="1" x14ac:dyDescent="0.25">
      <c r="A267" s="55">
        <v>44800.432800925802</v>
      </c>
      <c r="B267" s="35">
        <v>30</v>
      </c>
      <c r="C267" s="102" t="s">
        <v>770</v>
      </c>
    </row>
    <row r="268" spans="1:3" ht="27" customHeight="1" x14ac:dyDescent="0.25">
      <c r="A268" s="55">
        <v>44800.440543981269</v>
      </c>
      <c r="B268" s="35">
        <v>30</v>
      </c>
      <c r="C268" s="102" t="s">
        <v>771</v>
      </c>
    </row>
    <row r="269" spans="1:3" ht="27" customHeight="1" x14ac:dyDescent="0.25">
      <c r="A269" s="55">
        <v>44800.431562500075</v>
      </c>
      <c r="B269" s="35">
        <v>100</v>
      </c>
      <c r="C269" s="102" t="s">
        <v>772</v>
      </c>
    </row>
    <row r="270" spans="1:3" ht="27" customHeight="1" x14ac:dyDescent="0.25">
      <c r="A270" s="55">
        <v>44800.300717592705</v>
      </c>
      <c r="B270" s="35">
        <v>300</v>
      </c>
      <c r="C270" s="102" t="s">
        <v>773</v>
      </c>
    </row>
    <row r="271" spans="1:3" ht="27" customHeight="1" x14ac:dyDescent="0.25">
      <c r="A271" s="55">
        <v>44800.522777777631</v>
      </c>
      <c r="B271" s="35">
        <v>500</v>
      </c>
      <c r="C271" s="102" t="s">
        <v>774</v>
      </c>
    </row>
    <row r="272" spans="1:3" ht="27" customHeight="1" x14ac:dyDescent="0.25">
      <c r="A272" s="55">
        <v>44801.44398148125</v>
      </c>
      <c r="B272" s="35">
        <v>50</v>
      </c>
      <c r="C272" s="102" t="s">
        <v>775</v>
      </c>
    </row>
    <row r="273" spans="1:3" ht="27" customHeight="1" x14ac:dyDescent="0.25">
      <c r="A273" s="55">
        <v>44801.415706018452</v>
      </c>
      <c r="B273" s="35">
        <v>100</v>
      </c>
      <c r="C273" s="102" t="s">
        <v>776</v>
      </c>
    </row>
    <row r="274" spans="1:3" ht="27" customHeight="1" x14ac:dyDescent="0.25">
      <c r="A274" s="55">
        <v>44802.430231481325</v>
      </c>
      <c r="B274" s="35">
        <v>0.5</v>
      </c>
      <c r="C274" s="102" t="s">
        <v>777</v>
      </c>
    </row>
    <row r="275" spans="1:3" ht="27" customHeight="1" x14ac:dyDescent="0.25">
      <c r="A275" s="55">
        <v>44802.51738425903</v>
      </c>
      <c r="B275" s="35">
        <v>0.63</v>
      </c>
      <c r="C275" s="102" t="s">
        <v>778</v>
      </c>
    </row>
    <row r="276" spans="1:3" ht="27" customHeight="1" x14ac:dyDescent="0.25">
      <c r="A276" s="55">
        <v>44802.615868055727</v>
      </c>
      <c r="B276" s="35">
        <v>0.7</v>
      </c>
      <c r="C276" s="102" t="s">
        <v>779</v>
      </c>
    </row>
    <row r="277" spans="1:3" ht="27" customHeight="1" x14ac:dyDescent="0.25">
      <c r="A277" s="55">
        <v>44802.894016203936</v>
      </c>
      <c r="B277" s="35">
        <v>5.83</v>
      </c>
      <c r="C277" s="102" t="s">
        <v>780</v>
      </c>
    </row>
    <row r="278" spans="1:3" ht="27" customHeight="1" x14ac:dyDescent="0.25">
      <c r="A278" s="55">
        <v>44802.409594907425</v>
      </c>
      <c r="B278" s="35">
        <v>50</v>
      </c>
      <c r="C278" s="102" t="s">
        <v>781</v>
      </c>
    </row>
    <row r="279" spans="1:3" ht="27" customHeight="1" x14ac:dyDescent="0.25">
      <c r="A279" s="55">
        <v>44802.537152777892</v>
      </c>
      <c r="B279" s="35">
        <v>400</v>
      </c>
      <c r="C279" s="102" t="s">
        <v>108</v>
      </c>
    </row>
    <row r="280" spans="1:3" ht="27" customHeight="1" x14ac:dyDescent="0.25">
      <c r="A280" s="55">
        <v>44802.41109953681</v>
      </c>
      <c r="B280" s="35">
        <v>500</v>
      </c>
      <c r="C280" s="102" t="s">
        <v>782</v>
      </c>
    </row>
    <row r="281" spans="1:3" ht="27" customHeight="1" x14ac:dyDescent="0.25">
      <c r="A281" s="55">
        <v>44802.096064814832</v>
      </c>
      <c r="B281" s="35">
        <v>1000</v>
      </c>
      <c r="C281" s="102" t="s">
        <v>335</v>
      </c>
    </row>
    <row r="282" spans="1:3" ht="27" customHeight="1" x14ac:dyDescent="0.25">
      <c r="A282" s="55">
        <v>44802.522233796306</v>
      </c>
      <c r="B282" s="35">
        <v>1076.9000000000001</v>
      </c>
      <c r="C282" s="102" t="s">
        <v>783</v>
      </c>
    </row>
    <row r="283" spans="1:3" ht="27" customHeight="1" x14ac:dyDescent="0.25">
      <c r="A283" s="55">
        <v>44802.522245370317</v>
      </c>
      <c r="B283" s="35">
        <v>5087.2</v>
      </c>
      <c r="C283" s="102" t="s">
        <v>784</v>
      </c>
    </row>
    <row r="284" spans="1:3" ht="27" customHeight="1" x14ac:dyDescent="0.25">
      <c r="A284" s="55">
        <v>44802.52151620388</v>
      </c>
      <c r="B284" s="35">
        <v>6745.8</v>
      </c>
      <c r="C284" s="102" t="s">
        <v>785</v>
      </c>
    </row>
    <row r="285" spans="1:3" ht="27" customHeight="1" x14ac:dyDescent="0.25">
      <c r="A285" s="55">
        <v>44802.522175925784</v>
      </c>
      <c r="B285" s="35">
        <v>27161.85</v>
      </c>
      <c r="C285" s="102" t="s">
        <v>786</v>
      </c>
    </row>
    <row r="286" spans="1:3" ht="27" customHeight="1" x14ac:dyDescent="0.25">
      <c r="A286" s="55">
        <v>44802.731458333321</v>
      </c>
      <c r="B286" s="35">
        <v>29700</v>
      </c>
      <c r="C286" s="102" t="s">
        <v>787</v>
      </c>
    </row>
    <row r="287" spans="1:3" ht="27" customHeight="1" x14ac:dyDescent="0.25">
      <c r="A287" s="55">
        <v>44802.53371527791</v>
      </c>
      <c r="B287" s="35">
        <v>34332</v>
      </c>
      <c r="C287" s="102" t="s">
        <v>333</v>
      </c>
    </row>
    <row r="288" spans="1:3" ht="27" customHeight="1" x14ac:dyDescent="0.25">
      <c r="A288" s="55">
        <v>44802.730254629627</v>
      </c>
      <c r="B288" s="35">
        <v>80550</v>
      </c>
      <c r="C288" s="102" t="s">
        <v>788</v>
      </c>
    </row>
    <row r="289" spans="1:3" ht="27" customHeight="1" x14ac:dyDescent="0.25">
      <c r="A289" s="55">
        <v>44802.560289351735</v>
      </c>
      <c r="B289" s="35">
        <v>100000</v>
      </c>
      <c r="C289" s="102" t="s">
        <v>789</v>
      </c>
    </row>
    <row r="290" spans="1:3" ht="27" customHeight="1" x14ac:dyDescent="0.25">
      <c r="A290" s="55">
        <v>44803.648599537089</v>
      </c>
      <c r="B290" s="35">
        <v>0.5</v>
      </c>
      <c r="C290" s="102" t="s">
        <v>790</v>
      </c>
    </row>
    <row r="291" spans="1:3" ht="27" customHeight="1" x14ac:dyDescent="0.25">
      <c r="A291" s="55">
        <v>44803.658784722444</v>
      </c>
      <c r="B291" s="35">
        <v>10.93</v>
      </c>
      <c r="C291" s="102" t="s">
        <v>790</v>
      </c>
    </row>
    <row r="292" spans="1:3" ht="27" customHeight="1" x14ac:dyDescent="0.25">
      <c r="A292" s="55">
        <v>44803.14238425903</v>
      </c>
      <c r="B292" s="35">
        <v>6337.5</v>
      </c>
      <c r="C292" s="102" t="s">
        <v>791</v>
      </c>
    </row>
    <row r="293" spans="1:3" ht="27" customHeight="1" x14ac:dyDescent="0.25">
      <c r="A293" s="55">
        <v>44803.730659722351</v>
      </c>
      <c r="B293" s="35">
        <v>30500</v>
      </c>
      <c r="C293" s="102" t="s">
        <v>792</v>
      </c>
    </row>
    <row r="294" spans="1:3" ht="27" customHeight="1" x14ac:dyDescent="0.25">
      <c r="A294" s="55">
        <v>44803.504247684963</v>
      </c>
      <c r="B294" s="35">
        <v>45028.6</v>
      </c>
      <c r="C294" s="102" t="s">
        <v>793</v>
      </c>
    </row>
    <row r="295" spans="1:3" ht="27" customHeight="1" x14ac:dyDescent="0.25">
      <c r="A295" s="55">
        <v>44804.610266203526</v>
      </c>
      <c r="B295" s="35">
        <v>0.13</v>
      </c>
      <c r="C295" s="102" t="s">
        <v>794</v>
      </c>
    </row>
    <row r="296" spans="1:3" ht="27" customHeight="1" x14ac:dyDescent="0.25">
      <c r="A296" s="55">
        <v>44804.674525463022</v>
      </c>
      <c r="B296" s="35">
        <v>0.5</v>
      </c>
      <c r="C296" s="102" t="s">
        <v>795</v>
      </c>
    </row>
    <row r="297" spans="1:3" ht="27" customHeight="1" x14ac:dyDescent="0.25">
      <c r="A297" s="55">
        <v>44804.38686342584</v>
      </c>
      <c r="B297" s="35">
        <v>3.06</v>
      </c>
      <c r="C297" s="102" t="s">
        <v>796</v>
      </c>
    </row>
    <row r="298" spans="1:3" ht="27" customHeight="1" x14ac:dyDescent="0.25">
      <c r="A298" s="55">
        <v>44804.459675925784</v>
      </c>
      <c r="B298" s="35">
        <v>50</v>
      </c>
      <c r="C298" s="102" t="s">
        <v>797</v>
      </c>
    </row>
    <row r="299" spans="1:3" ht="27" customHeight="1" x14ac:dyDescent="0.25">
      <c r="A299" s="55">
        <v>44804.418495370541</v>
      </c>
      <c r="B299" s="35">
        <v>100</v>
      </c>
      <c r="C299" s="102" t="s">
        <v>798</v>
      </c>
    </row>
    <row r="300" spans="1:3" ht="27" customHeight="1" x14ac:dyDescent="0.25">
      <c r="A300" s="55">
        <v>44804.485625000205</v>
      </c>
      <c r="B300" s="35">
        <v>100</v>
      </c>
      <c r="C300" s="102" t="s">
        <v>799</v>
      </c>
    </row>
    <row r="301" spans="1:3" ht="27" customHeight="1" x14ac:dyDescent="0.25">
      <c r="A301" s="55">
        <v>44804.715613425709</v>
      </c>
      <c r="B301" s="35">
        <v>500</v>
      </c>
      <c r="C301" s="102" t="s">
        <v>800</v>
      </c>
    </row>
    <row r="302" spans="1:3" ht="27" customHeight="1" x14ac:dyDescent="0.25">
      <c r="A302" s="55">
        <v>44804.58606481459</v>
      </c>
      <c r="B302" s="35">
        <v>1000</v>
      </c>
      <c r="C302" s="102" t="s">
        <v>801</v>
      </c>
    </row>
    <row r="303" spans="1:3" ht="27" customHeight="1" x14ac:dyDescent="0.25">
      <c r="A303" s="55">
        <v>44804.444872685242</v>
      </c>
      <c r="B303" s="35">
        <v>1500</v>
      </c>
      <c r="C303" s="102" t="s">
        <v>802</v>
      </c>
    </row>
    <row r="304" spans="1:3" ht="27" customHeight="1" x14ac:dyDescent="0.25">
      <c r="A304" s="55">
        <v>44804.53480324056</v>
      </c>
      <c r="B304" s="35">
        <v>10000</v>
      </c>
      <c r="C304" s="102" t="s">
        <v>803</v>
      </c>
    </row>
    <row r="305" spans="1:3" ht="27" customHeight="1" x14ac:dyDescent="0.25">
      <c r="A305" s="55">
        <v>44804.754560185131</v>
      </c>
      <c r="B305" s="35">
        <v>53800</v>
      </c>
      <c r="C305" s="102" t="s">
        <v>804</v>
      </c>
    </row>
    <row r="306" spans="1:3" ht="27" customHeight="1" x14ac:dyDescent="0.25">
      <c r="A306" s="55">
        <v>44804.492662037257</v>
      </c>
      <c r="B306" s="35">
        <v>72814.509999999995</v>
      </c>
      <c r="C306" s="102" t="s">
        <v>805</v>
      </c>
    </row>
    <row r="307" spans="1:3" ht="27" customHeight="1" x14ac:dyDescent="0.25">
      <c r="A307" s="55">
        <v>44735.877708333544</v>
      </c>
      <c r="B307" s="35">
        <v>100</v>
      </c>
      <c r="C307" s="102" t="s">
        <v>214</v>
      </c>
    </row>
    <row r="308" spans="1:3" ht="27" customHeight="1" x14ac:dyDescent="0.25">
      <c r="A308" s="55">
        <v>44735.176851851866</v>
      </c>
      <c r="B308" s="35">
        <v>497</v>
      </c>
      <c r="C308" s="102" t="s">
        <v>215</v>
      </c>
    </row>
    <row r="309" spans="1:3" ht="27" customHeight="1" x14ac:dyDescent="0.25">
      <c r="A309" s="55">
        <v>44735.999618055765</v>
      </c>
      <c r="B309" s="35">
        <v>500</v>
      </c>
      <c r="C309" s="102" t="s">
        <v>216</v>
      </c>
    </row>
    <row r="310" spans="1:3" ht="27" customHeight="1" x14ac:dyDescent="0.25">
      <c r="A310" s="55">
        <v>44735.500520833302</v>
      </c>
      <c r="B310" s="35">
        <v>15025.57</v>
      </c>
      <c r="C310" s="102" t="s">
        <v>217</v>
      </c>
    </row>
    <row r="311" spans="1:3" ht="27" customHeight="1" x14ac:dyDescent="0.25">
      <c r="A311" s="55">
        <v>44735.44806712959</v>
      </c>
      <c r="B311" s="35">
        <v>2000000</v>
      </c>
      <c r="C311" s="102" t="s">
        <v>218</v>
      </c>
    </row>
    <row r="312" spans="1:3" ht="27" customHeight="1" x14ac:dyDescent="0.25">
      <c r="A312" s="55">
        <v>44736.709490740672</v>
      </c>
      <c r="B312" s="35">
        <v>0.02</v>
      </c>
      <c r="C312" s="102" t="s">
        <v>219</v>
      </c>
    </row>
    <row r="313" spans="1:3" ht="27" customHeight="1" x14ac:dyDescent="0.25">
      <c r="A313" s="55">
        <v>44736.548263888806</v>
      </c>
      <c r="B313" s="35">
        <v>0.03</v>
      </c>
      <c r="C313" s="102" t="s">
        <v>220</v>
      </c>
    </row>
    <row r="314" spans="1:3" ht="27" customHeight="1" x14ac:dyDescent="0.25">
      <c r="A314" s="55">
        <v>44736.52068287041</v>
      </c>
      <c r="B314" s="35">
        <v>7.0000000000000007E-2</v>
      </c>
      <c r="C314" s="102" t="s">
        <v>221</v>
      </c>
    </row>
    <row r="315" spans="1:3" ht="27" customHeight="1" x14ac:dyDescent="0.25">
      <c r="A315" s="55">
        <v>44736.477557870559</v>
      </c>
      <c r="B315" s="35">
        <v>0.12</v>
      </c>
      <c r="C315" s="102" t="s">
        <v>222</v>
      </c>
    </row>
    <row r="316" spans="1:3" ht="27" customHeight="1" x14ac:dyDescent="0.25">
      <c r="A316" s="55">
        <v>44736.40232638875</v>
      </c>
      <c r="B316" s="35">
        <v>0.25</v>
      </c>
      <c r="C316" s="102" t="s">
        <v>223</v>
      </c>
    </row>
    <row r="317" spans="1:3" ht="27" customHeight="1" x14ac:dyDescent="0.25">
      <c r="A317" s="55">
        <v>44736.410717592575</v>
      </c>
      <c r="B317" s="35">
        <v>0.33</v>
      </c>
      <c r="C317" s="102" t="s">
        <v>224</v>
      </c>
    </row>
    <row r="318" spans="1:3" ht="27" customHeight="1" x14ac:dyDescent="0.25">
      <c r="A318" s="55">
        <v>44736.655706018675</v>
      </c>
      <c r="B318" s="35">
        <v>0.39</v>
      </c>
      <c r="C318" s="102" t="s">
        <v>225</v>
      </c>
    </row>
    <row r="319" spans="1:3" ht="27" customHeight="1" x14ac:dyDescent="0.25">
      <c r="A319" s="55">
        <v>44736.702847222332</v>
      </c>
      <c r="B319" s="35">
        <v>0.4</v>
      </c>
      <c r="C319" s="102" t="s">
        <v>219</v>
      </c>
    </row>
    <row r="320" spans="1:3" ht="27" customHeight="1" x14ac:dyDescent="0.25">
      <c r="A320" s="55">
        <v>44736.678483796306</v>
      </c>
      <c r="B320" s="35">
        <v>0.48</v>
      </c>
      <c r="C320" s="102" t="s">
        <v>226</v>
      </c>
    </row>
    <row r="321" spans="1:3" ht="27" customHeight="1" x14ac:dyDescent="0.25">
      <c r="A321" s="55">
        <v>44736.622627314646</v>
      </c>
      <c r="B321" s="35">
        <v>0.64</v>
      </c>
      <c r="C321" s="102" t="s">
        <v>227</v>
      </c>
    </row>
    <row r="322" spans="1:3" ht="27" customHeight="1" x14ac:dyDescent="0.25">
      <c r="A322" s="55">
        <v>44736.482847222127</v>
      </c>
      <c r="B322" s="35">
        <v>0.67</v>
      </c>
      <c r="C322" s="102" t="s">
        <v>228</v>
      </c>
    </row>
    <row r="323" spans="1:3" ht="27" customHeight="1" x14ac:dyDescent="0.25">
      <c r="A323" s="55">
        <v>44736.550914351828</v>
      </c>
      <c r="B323" s="35">
        <v>0.8</v>
      </c>
      <c r="C323" s="102" t="s">
        <v>229</v>
      </c>
    </row>
    <row r="324" spans="1:3" ht="27" customHeight="1" x14ac:dyDescent="0.25">
      <c r="A324" s="55">
        <v>44736.679953703657</v>
      </c>
      <c r="B324" s="35">
        <v>0.99</v>
      </c>
      <c r="C324" s="102" t="s">
        <v>230</v>
      </c>
    </row>
    <row r="325" spans="1:3" ht="27" customHeight="1" x14ac:dyDescent="0.25">
      <c r="A325" s="55">
        <v>44736.793067129795</v>
      </c>
      <c r="B325" s="35">
        <v>15</v>
      </c>
      <c r="C325" s="102" t="s">
        <v>32</v>
      </c>
    </row>
    <row r="326" spans="1:3" ht="27" customHeight="1" x14ac:dyDescent="0.25">
      <c r="A326" s="55">
        <v>44736.158298611175</v>
      </c>
      <c r="B326" s="35">
        <v>30</v>
      </c>
      <c r="C326" s="102" t="s">
        <v>231</v>
      </c>
    </row>
    <row r="327" spans="1:3" ht="27" customHeight="1" x14ac:dyDescent="0.25">
      <c r="A327" s="55">
        <v>44736.503842592705</v>
      </c>
      <c r="B327" s="35">
        <v>30</v>
      </c>
      <c r="C327" s="102" t="s">
        <v>232</v>
      </c>
    </row>
    <row r="328" spans="1:3" ht="27" customHeight="1" x14ac:dyDescent="0.25">
      <c r="A328" s="55">
        <v>44736.440289351624</v>
      </c>
      <c r="B328" s="35">
        <v>100</v>
      </c>
      <c r="C328" s="102" t="s">
        <v>233</v>
      </c>
    </row>
    <row r="329" spans="1:3" ht="27" customHeight="1" x14ac:dyDescent="0.25">
      <c r="A329" s="55">
        <v>44736.51386574097</v>
      </c>
      <c r="B329" s="35">
        <v>100</v>
      </c>
      <c r="C329" s="102" t="s">
        <v>234</v>
      </c>
    </row>
    <row r="330" spans="1:3" ht="27" customHeight="1" x14ac:dyDescent="0.25">
      <c r="A330" s="55">
        <v>44736.553425925784</v>
      </c>
      <c r="B330" s="35">
        <v>150</v>
      </c>
      <c r="C330" s="102" t="s">
        <v>235</v>
      </c>
    </row>
    <row r="331" spans="1:3" ht="27" customHeight="1" x14ac:dyDescent="0.25">
      <c r="A331" s="55">
        <v>44736.452731481288</v>
      </c>
      <c r="B331" s="35">
        <v>300</v>
      </c>
      <c r="C331" s="102" t="s">
        <v>108</v>
      </c>
    </row>
    <row r="332" spans="1:3" ht="27" customHeight="1" x14ac:dyDescent="0.25">
      <c r="A332" s="55">
        <v>44736.465914351866</v>
      </c>
      <c r="B332" s="35">
        <v>1000</v>
      </c>
      <c r="C332" s="102" t="s">
        <v>236</v>
      </c>
    </row>
    <row r="333" spans="1:3" ht="27" customHeight="1" x14ac:dyDescent="0.25">
      <c r="A333" s="55">
        <v>44736.486921296455</v>
      </c>
      <c r="B333" s="35">
        <v>3463.3</v>
      </c>
      <c r="C333" s="102" t="s">
        <v>237</v>
      </c>
    </row>
    <row r="334" spans="1:3" ht="27" customHeight="1" x14ac:dyDescent="0.25">
      <c r="A334" s="55">
        <v>44736.687870370224</v>
      </c>
      <c r="B334" s="35">
        <v>1600000</v>
      </c>
      <c r="C334" s="102" t="s">
        <v>238</v>
      </c>
    </row>
    <row r="335" spans="1:3" ht="27" customHeight="1" x14ac:dyDescent="0.25">
      <c r="A335" s="55">
        <v>44737.435972222127</v>
      </c>
      <c r="B335" s="35">
        <v>200</v>
      </c>
      <c r="C335" s="102" t="s">
        <v>239</v>
      </c>
    </row>
    <row r="336" spans="1:3" ht="27" customHeight="1" x14ac:dyDescent="0.25">
      <c r="A336" s="55">
        <v>44737.462627314962</v>
      </c>
      <c r="B336" s="35">
        <v>300</v>
      </c>
      <c r="C336" s="102" t="s">
        <v>240</v>
      </c>
    </row>
    <row r="337" spans="1:3" ht="27" customHeight="1" x14ac:dyDescent="0.25">
      <c r="A337" s="55">
        <v>44737.572789351922</v>
      </c>
      <c r="B337" s="35">
        <v>1500</v>
      </c>
      <c r="C337" s="102" t="s">
        <v>241</v>
      </c>
    </row>
    <row r="338" spans="1:3" ht="27" customHeight="1" x14ac:dyDescent="0.25">
      <c r="A338" s="55">
        <v>44737.151747685391</v>
      </c>
      <c r="B338" s="35">
        <v>1988</v>
      </c>
      <c r="C338" s="102" t="s">
        <v>242</v>
      </c>
    </row>
    <row r="339" spans="1:3" ht="27" customHeight="1" x14ac:dyDescent="0.25">
      <c r="A339" s="55">
        <v>44738.434826388955</v>
      </c>
      <c r="B339" s="35">
        <v>50</v>
      </c>
      <c r="C339" s="102" t="s">
        <v>243</v>
      </c>
    </row>
    <row r="340" spans="1:3" ht="27" customHeight="1" x14ac:dyDescent="0.25">
      <c r="A340" s="55">
        <v>44738.401874999981</v>
      </c>
      <c r="B340" s="35">
        <v>100</v>
      </c>
      <c r="C340" s="102" t="s">
        <v>244</v>
      </c>
    </row>
    <row r="341" spans="1:3" ht="27" customHeight="1" x14ac:dyDescent="0.25">
      <c r="A341" s="55">
        <v>44738.451712963171</v>
      </c>
      <c r="B341" s="35">
        <v>100</v>
      </c>
      <c r="C341" s="102" t="s">
        <v>245</v>
      </c>
    </row>
    <row r="342" spans="1:3" ht="27" customHeight="1" x14ac:dyDescent="0.25">
      <c r="A342" s="55">
        <v>44738.91894675931</v>
      </c>
      <c r="B342" s="35">
        <v>119.37</v>
      </c>
      <c r="C342" s="102" t="s">
        <v>246</v>
      </c>
    </row>
    <row r="343" spans="1:3" ht="27" customHeight="1" x14ac:dyDescent="0.25">
      <c r="A343" s="55">
        <v>44738.315729166847</v>
      </c>
      <c r="B343" s="35">
        <v>200</v>
      </c>
      <c r="C343" s="102" t="s">
        <v>247</v>
      </c>
    </row>
    <row r="344" spans="1:3" ht="27" customHeight="1" x14ac:dyDescent="0.25">
      <c r="A344" s="55">
        <v>44738.715312500019</v>
      </c>
      <c r="B344" s="35">
        <v>200</v>
      </c>
      <c r="C344" s="102" t="s">
        <v>32</v>
      </c>
    </row>
    <row r="345" spans="1:3" ht="27" customHeight="1" x14ac:dyDescent="0.25">
      <c r="A345" s="55">
        <v>44738.278310185298</v>
      </c>
      <c r="B345" s="35">
        <v>298.2</v>
      </c>
      <c r="C345" s="102" t="s">
        <v>248</v>
      </c>
    </row>
    <row r="346" spans="1:3" ht="27" customHeight="1" x14ac:dyDescent="0.25">
      <c r="A346" s="55">
        <v>44738.714537037071</v>
      </c>
      <c r="B346" s="35">
        <v>500</v>
      </c>
      <c r="C346" s="102" t="s">
        <v>32</v>
      </c>
    </row>
    <row r="347" spans="1:3" ht="27" customHeight="1" x14ac:dyDescent="0.25">
      <c r="A347" s="55">
        <v>44739.761481481604</v>
      </c>
      <c r="B347" s="35">
        <v>0.13</v>
      </c>
      <c r="C347" s="102" t="s">
        <v>249</v>
      </c>
    </row>
    <row r="348" spans="1:3" ht="27" customHeight="1" x14ac:dyDescent="0.25">
      <c r="A348" s="55">
        <v>44739.575694444589</v>
      </c>
      <c r="B348" s="35">
        <v>0.18</v>
      </c>
      <c r="C348" s="102" t="s">
        <v>250</v>
      </c>
    </row>
    <row r="349" spans="1:3" ht="27" customHeight="1" x14ac:dyDescent="0.25">
      <c r="A349" s="55">
        <v>44739.656990740914</v>
      </c>
      <c r="B349" s="35">
        <v>0.45</v>
      </c>
      <c r="C349" s="102" t="s">
        <v>251</v>
      </c>
    </row>
    <row r="350" spans="1:3" ht="27" customHeight="1" x14ac:dyDescent="0.25">
      <c r="A350" s="55">
        <v>44739.534953703638</v>
      </c>
      <c r="B350" s="35">
        <v>0.54</v>
      </c>
      <c r="C350" s="102" t="s">
        <v>252</v>
      </c>
    </row>
    <row r="351" spans="1:3" ht="27" customHeight="1" x14ac:dyDescent="0.25">
      <c r="A351" s="55">
        <v>44739.614050925709</v>
      </c>
      <c r="B351" s="35">
        <v>21.89</v>
      </c>
      <c r="C351" s="102" t="s">
        <v>253</v>
      </c>
    </row>
    <row r="352" spans="1:3" ht="27" customHeight="1" x14ac:dyDescent="0.25">
      <c r="A352" s="55">
        <v>44739.437870370224</v>
      </c>
      <c r="B352" s="35">
        <v>30</v>
      </c>
      <c r="C352" s="102" t="s">
        <v>254</v>
      </c>
    </row>
    <row r="353" spans="1:3" ht="27" customHeight="1" x14ac:dyDescent="0.25">
      <c r="A353" s="55">
        <v>44739.438599537127</v>
      </c>
      <c r="B353" s="35">
        <v>30</v>
      </c>
      <c r="C353" s="102" t="s">
        <v>255</v>
      </c>
    </row>
    <row r="354" spans="1:3" ht="27" customHeight="1" x14ac:dyDescent="0.25">
      <c r="A354" s="55">
        <v>44739.571134259459</v>
      </c>
      <c r="B354" s="35">
        <v>58.5</v>
      </c>
      <c r="C354" s="102" t="s">
        <v>256</v>
      </c>
    </row>
    <row r="355" spans="1:3" ht="27" customHeight="1" x14ac:dyDescent="0.25">
      <c r="A355" s="55">
        <v>44739.159097222146</v>
      </c>
      <c r="B355" s="35">
        <v>298.2</v>
      </c>
      <c r="C355" s="102" t="s">
        <v>257</v>
      </c>
    </row>
    <row r="356" spans="1:3" ht="27" customHeight="1" x14ac:dyDescent="0.25">
      <c r="A356" s="55">
        <v>44739.572222222108</v>
      </c>
      <c r="B356" s="35">
        <v>400</v>
      </c>
      <c r="C356" s="102" t="s">
        <v>258</v>
      </c>
    </row>
    <row r="357" spans="1:3" ht="27" customHeight="1" x14ac:dyDescent="0.25">
      <c r="A357" s="55">
        <v>44739.523333333433</v>
      </c>
      <c r="B357" s="35">
        <v>1000</v>
      </c>
      <c r="C357" s="102" t="s">
        <v>32</v>
      </c>
    </row>
    <row r="358" spans="1:3" ht="27" customHeight="1" x14ac:dyDescent="0.25">
      <c r="A358" s="55">
        <v>44739.476932870224</v>
      </c>
      <c r="B358" s="35">
        <v>1830</v>
      </c>
      <c r="C358" s="102" t="s">
        <v>259</v>
      </c>
    </row>
    <row r="359" spans="1:3" ht="27" customHeight="1" x14ac:dyDescent="0.25">
      <c r="A359" s="55">
        <v>44739.539270833135</v>
      </c>
      <c r="B359" s="35">
        <v>3323.2</v>
      </c>
      <c r="C359" s="102" t="s">
        <v>260</v>
      </c>
    </row>
    <row r="360" spans="1:3" ht="27" customHeight="1" x14ac:dyDescent="0.25">
      <c r="A360" s="55">
        <v>44739.539166666567</v>
      </c>
      <c r="B360" s="35">
        <v>9001.4</v>
      </c>
      <c r="C360" s="102" t="s">
        <v>261</v>
      </c>
    </row>
    <row r="361" spans="1:3" ht="27" customHeight="1" x14ac:dyDescent="0.25">
      <c r="A361" s="55">
        <v>44739.735428240616</v>
      </c>
      <c r="B361" s="35">
        <v>10220.049999999999</v>
      </c>
      <c r="C361" s="102" t="s">
        <v>262</v>
      </c>
    </row>
    <row r="362" spans="1:3" ht="27" customHeight="1" x14ac:dyDescent="0.25">
      <c r="A362" s="55">
        <v>44739.553136574104</v>
      </c>
      <c r="B362" s="35">
        <v>16542.2</v>
      </c>
      <c r="C362" s="102" t="s">
        <v>263</v>
      </c>
    </row>
    <row r="363" spans="1:3" ht="27" customHeight="1" x14ac:dyDescent="0.25">
      <c r="A363" s="55">
        <v>44740.68737268541</v>
      </c>
      <c r="B363" s="35">
        <v>0.02</v>
      </c>
      <c r="C363" s="102" t="s">
        <v>264</v>
      </c>
    </row>
    <row r="364" spans="1:3" ht="27" customHeight="1" x14ac:dyDescent="0.25">
      <c r="A364" s="55">
        <v>44740.748287037015</v>
      </c>
      <c r="B364" s="35">
        <v>0.03</v>
      </c>
      <c r="C364" s="102" t="s">
        <v>265</v>
      </c>
    </row>
    <row r="365" spans="1:3" ht="27" customHeight="1" x14ac:dyDescent="0.25">
      <c r="A365" s="55">
        <v>44740.52732638875</v>
      </c>
      <c r="B365" s="35">
        <v>0.09</v>
      </c>
      <c r="C365" s="102" t="s">
        <v>266</v>
      </c>
    </row>
    <row r="366" spans="1:3" ht="27" customHeight="1" x14ac:dyDescent="0.25">
      <c r="A366" s="55">
        <v>44740.699479166884</v>
      </c>
      <c r="B366" s="35">
        <v>0.09</v>
      </c>
      <c r="C366" s="102" t="s">
        <v>266</v>
      </c>
    </row>
    <row r="367" spans="1:3" ht="27" customHeight="1" x14ac:dyDescent="0.25">
      <c r="A367" s="55">
        <v>44740.542858796194</v>
      </c>
      <c r="B367" s="35">
        <v>0.51</v>
      </c>
      <c r="C367" s="102" t="s">
        <v>267</v>
      </c>
    </row>
    <row r="368" spans="1:3" ht="27" customHeight="1" x14ac:dyDescent="0.25">
      <c r="A368" s="55">
        <v>44740.46937499987</v>
      </c>
      <c r="B368" s="35">
        <v>0.67</v>
      </c>
      <c r="C368" s="102" t="s">
        <v>268</v>
      </c>
    </row>
    <row r="369" spans="1:3" ht="27" customHeight="1" x14ac:dyDescent="0.25">
      <c r="A369" s="55">
        <v>44740.412106481381</v>
      </c>
      <c r="B369" s="35">
        <v>0.75</v>
      </c>
      <c r="C369" s="102" t="s">
        <v>269</v>
      </c>
    </row>
    <row r="370" spans="1:3" ht="27" customHeight="1" x14ac:dyDescent="0.25">
      <c r="A370" s="55">
        <v>44740.62349537015</v>
      </c>
      <c r="B370" s="35">
        <v>0.77</v>
      </c>
      <c r="C370" s="102" t="s">
        <v>270</v>
      </c>
    </row>
    <row r="371" spans="1:3" ht="27" customHeight="1" x14ac:dyDescent="0.25">
      <c r="A371" s="55">
        <v>44740.467268518638</v>
      </c>
      <c r="B371" s="35">
        <v>0.87</v>
      </c>
      <c r="C371" s="102" t="s">
        <v>271</v>
      </c>
    </row>
    <row r="372" spans="1:3" ht="27" customHeight="1" x14ac:dyDescent="0.25">
      <c r="A372" s="55">
        <v>44740.653506944422</v>
      </c>
      <c r="B372" s="35">
        <v>0.94</v>
      </c>
      <c r="C372" s="102" t="s">
        <v>266</v>
      </c>
    </row>
    <row r="373" spans="1:3" ht="27" customHeight="1" x14ac:dyDescent="0.25">
      <c r="A373" s="55">
        <v>44740.686076388694</v>
      </c>
      <c r="B373" s="35">
        <v>4.51</v>
      </c>
      <c r="C373" s="102" t="s">
        <v>272</v>
      </c>
    </row>
    <row r="374" spans="1:3" ht="27" customHeight="1" x14ac:dyDescent="0.25">
      <c r="A374" s="55">
        <v>44740.349178240635</v>
      </c>
      <c r="B374" s="35">
        <v>30</v>
      </c>
      <c r="C374" s="102" t="s">
        <v>32</v>
      </c>
    </row>
    <row r="375" spans="1:3" ht="27" customHeight="1" x14ac:dyDescent="0.25">
      <c r="A375" s="55">
        <v>44740.185925926082</v>
      </c>
      <c r="B375" s="35">
        <v>298.2</v>
      </c>
      <c r="C375" s="102" t="s">
        <v>273</v>
      </c>
    </row>
    <row r="376" spans="1:3" ht="27" customHeight="1" x14ac:dyDescent="0.25">
      <c r="A376" s="55">
        <v>44740.493842592463</v>
      </c>
      <c r="B376" s="35">
        <v>800</v>
      </c>
      <c r="C376" s="102" t="s">
        <v>274</v>
      </c>
    </row>
    <row r="377" spans="1:3" ht="27" customHeight="1" x14ac:dyDescent="0.25">
      <c r="A377" s="55">
        <v>44740.493472222239</v>
      </c>
      <c r="B377" s="35">
        <v>35574.589999999997</v>
      </c>
      <c r="C377" s="102" t="s">
        <v>275</v>
      </c>
    </row>
    <row r="378" spans="1:3" ht="27" customHeight="1" x14ac:dyDescent="0.25">
      <c r="A378" s="55">
        <v>44741.466423611157</v>
      </c>
      <c r="B378" s="35">
        <v>0.02</v>
      </c>
      <c r="C378" s="102" t="s">
        <v>276</v>
      </c>
    </row>
    <row r="379" spans="1:3" ht="27" customHeight="1" x14ac:dyDescent="0.25">
      <c r="A379" s="55">
        <v>44741.644062499981</v>
      </c>
      <c r="B379" s="35">
        <v>0.03</v>
      </c>
      <c r="C379" s="102" t="s">
        <v>277</v>
      </c>
    </row>
    <row r="380" spans="1:3" ht="27" customHeight="1" x14ac:dyDescent="0.25">
      <c r="A380" s="55">
        <v>44741.75012731459</v>
      </c>
      <c r="B380" s="35">
        <v>0.19</v>
      </c>
      <c r="C380" s="102" t="s">
        <v>278</v>
      </c>
    </row>
    <row r="381" spans="1:3" ht="27" customHeight="1" x14ac:dyDescent="0.25">
      <c r="A381" s="55">
        <v>44741.574664351996</v>
      </c>
      <c r="B381" s="35">
        <v>0.26</v>
      </c>
      <c r="C381" s="102" t="s">
        <v>279</v>
      </c>
    </row>
    <row r="382" spans="1:3" ht="27" customHeight="1" x14ac:dyDescent="0.25">
      <c r="A382" s="55">
        <v>44741.627314814832</v>
      </c>
      <c r="B382" s="35">
        <v>0.33</v>
      </c>
      <c r="C382" s="102" t="s">
        <v>280</v>
      </c>
    </row>
    <row r="383" spans="1:3" ht="27" customHeight="1" x14ac:dyDescent="0.25">
      <c r="A383" s="55">
        <v>44741.512650462799</v>
      </c>
      <c r="B383" s="35">
        <v>0.36</v>
      </c>
      <c r="C383" s="102" t="s">
        <v>281</v>
      </c>
    </row>
    <row r="384" spans="1:3" ht="27" customHeight="1" x14ac:dyDescent="0.25">
      <c r="A384" s="55">
        <v>44741.575949074235</v>
      </c>
      <c r="B384" s="35">
        <v>0.63</v>
      </c>
      <c r="C384" s="102" t="s">
        <v>281</v>
      </c>
    </row>
    <row r="385" spans="1:3" ht="27" customHeight="1" x14ac:dyDescent="0.25">
      <c r="A385" s="55">
        <v>44741.586863426026</v>
      </c>
      <c r="B385" s="35">
        <v>0.87</v>
      </c>
      <c r="C385" s="102" t="s">
        <v>281</v>
      </c>
    </row>
    <row r="386" spans="1:3" ht="27" customHeight="1" x14ac:dyDescent="0.25">
      <c r="A386" s="55">
        <v>44741.798067129683</v>
      </c>
      <c r="B386" s="35">
        <v>0.97</v>
      </c>
      <c r="C386" s="102" t="s">
        <v>282</v>
      </c>
    </row>
    <row r="387" spans="1:3" ht="27" customHeight="1" x14ac:dyDescent="0.25">
      <c r="A387" s="55">
        <v>44741.629432870541</v>
      </c>
      <c r="B387" s="35">
        <v>33.44</v>
      </c>
      <c r="C387" s="102" t="s">
        <v>283</v>
      </c>
    </row>
    <row r="388" spans="1:3" ht="27" customHeight="1" x14ac:dyDescent="0.25">
      <c r="A388" s="55">
        <v>44741.7474074075</v>
      </c>
      <c r="B388" s="35">
        <v>38.299999999999997</v>
      </c>
      <c r="C388" s="102" t="s">
        <v>284</v>
      </c>
    </row>
    <row r="389" spans="1:3" ht="27" customHeight="1" x14ac:dyDescent="0.25">
      <c r="A389" s="55">
        <v>44741.427199074067</v>
      </c>
      <c r="B389" s="35">
        <v>50</v>
      </c>
      <c r="C389" s="102" t="s">
        <v>285</v>
      </c>
    </row>
    <row r="390" spans="1:3" ht="27" customHeight="1" x14ac:dyDescent="0.25">
      <c r="A390" s="55">
        <v>44741.489629629534</v>
      </c>
      <c r="B390" s="35">
        <v>50</v>
      </c>
      <c r="C390" s="102" t="s">
        <v>286</v>
      </c>
    </row>
    <row r="391" spans="1:3" ht="27" customHeight="1" x14ac:dyDescent="0.25">
      <c r="A391" s="55">
        <v>44741.567013889086</v>
      </c>
      <c r="B391" s="35">
        <v>97.5</v>
      </c>
      <c r="C391" s="102" t="s">
        <v>287</v>
      </c>
    </row>
    <row r="392" spans="1:3" ht="27" customHeight="1" x14ac:dyDescent="0.25">
      <c r="A392" s="55">
        <v>44741.430416666437</v>
      </c>
      <c r="B392" s="35">
        <v>500</v>
      </c>
      <c r="C392" s="102" t="s">
        <v>288</v>
      </c>
    </row>
    <row r="393" spans="1:3" ht="27" customHeight="1" x14ac:dyDescent="0.25">
      <c r="A393" s="55">
        <v>44741.500752314925</v>
      </c>
      <c r="B393" s="35">
        <v>832.15</v>
      </c>
      <c r="C393" s="102" t="s">
        <v>289</v>
      </c>
    </row>
    <row r="394" spans="1:3" ht="27" customHeight="1" x14ac:dyDescent="0.25">
      <c r="A394" s="55">
        <v>44741.179178240709</v>
      </c>
      <c r="B394" s="35">
        <v>1093.4000000000001</v>
      </c>
      <c r="C394" s="102" t="s">
        <v>290</v>
      </c>
    </row>
    <row r="395" spans="1:3" ht="27" customHeight="1" x14ac:dyDescent="0.25">
      <c r="A395" s="55">
        <v>44741.49950231472</v>
      </c>
      <c r="B395" s="35">
        <v>9246.9</v>
      </c>
      <c r="C395" s="102" t="s">
        <v>291</v>
      </c>
    </row>
    <row r="396" spans="1:3" ht="27" customHeight="1" x14ac:dyDescent="0.25">
      <c r="A396" s="55">
        <v>44741.511145833414</v>
      </c>
      <c r="B396" s="35">
        <v>12850</v>
      </c>
      <c r="C396" s="102" t="s">
        <v>292</v>
      </c>
    </row>
    <row r="397" spans="1:3" ht="27" customHeight="1" x14ac:dyDescent="0.25">
      <c r="A397" s="55">
        <v>44742.482858796138</v>
      </c>
      <c r="B397" s="35">
        <v>0.02</v>
      </c>
      <c r="C397" s="102" t="s">
        <v>293</v>
      </c>
    </row>
    <row r="398" spans="1:3" ht="27" customHeight="1" x14ac:dyDescent="0.25">
      <c r="A398" s="55">
        <v>44742.760625000112</v>
      </c>
      <c r="B398" s="35">
        <v>0.05</v>
      </c>
      <c r="C398" s="102" t="s">
        <v>294</v>
      </c>
    </row>
    <row r="399" spans="1:3" ht="27" customHeight="1" x14ac:dyDescent="0.25">
      <c r="A399" s="55">
        <v>44742.700046296231</v>
      </c>
      <c r="B399" s="35">
        <v>0.09</v>
      </c>
      <c r="C399" s="102" t="s">
        <v>295</v>
      </c>
    </row>
    <row r="400" spans="1:3" ht="27" customHeight="1" x14ac:dyDescent="0.25">
      <c r="A400" s="55">
        <v>44742.758460648358</v>
      </c>
      <c r="B400" s="35">
        <v>0.35</v>
      </c>
      <c r="C400" s="102" t="s">
        <v>296</v>
      </c>
    </row>
    <row r="401" spans="1:3" ht="27" customHeight="1" x14ac:dyDescent="0.25">
      <c r="A401" s="55">
        <v>44742.437048611231</v>
      </c>
      <c r="B401" s="35">
        <v>0.57999999999999996</v>
      </c>
      <c r="C401" s="102" t="s">
        <v>297</v>
      </c>
    </row>
    <row r="402" spans="1:3" ht="27" customHeight="1" x14ac:dyDescent="0.25">
      <c r="A402" s="55">
        <v>44742.467326388694</v>
      </c>
      <c r="B402" s="35">
        <v>0.59</v>
      </c>
      <c r="C402" s="102" t="s">
        <v>298</v>
      </c>
    </row>
    <row r="403" spans="1:3" ht="27" customHeight="1" x14ac:dyDescent="0.25">
      <c r="A403" s="55">
        <v>44742.704317129683</v>
      </c>
      <c r="B403" s="35">
        <v>0.65</v>
      </c>
      <c r="C403" s="102" t="s">
        <v>299</v>
      </c>
    </row>
    <row r="404" spans="1:3" ht="27" customHeight="1" x14ac:dyDescent="0.25">
      <c r="A404" s="55">
        <v>44742.520439814776</v>
      </c>
      <c r="B404" s="35">
        <v>0.76</v>
      </c>
      <c r="C404" s="102" t="s">
        <v>300</v>
      </c>
    </row>
    <row r="405" spans="1:3" ht="27" customHeight="1" x14ac:dyDescent="0.25">
      <c r="A405" s="55">
        <v>44742.48712962959</v>
      </c>
      <c r="B405" s="35">
        <v>0.78</v>
      </c>
      <c r="C405" s="102" t="s">
        <v>301</v>
      </c>
    </row>
    <row r="406" spans="1:3" ht="27" customHeight="1" x14ac:dyDescent="0.25">
      <c r="A406" s="55">
        <v>44742.764606481418</v>
      </c>
      <c r="B406" s="35">
        <v>0.98</v>
      </c>
      <c r="C406" s="102" t="s">
        <v>302</v>
      </c>
    </row>
    <row r="407" spans="1:3" ht="27" customHeight="1" x14ac:dyDescent="0.25">
      <c r="A407" s="55">
        <v>44742.428263888694</v>
      </c>
      <c r="B407" s="35">
        <v>100</v>
      </c>
      <c r="C407" s="102" t="s">
        <v>303</v>
      </c>
    </row>
    <row r="408" spans="1:3" ht="27" customHeight="1" x14ac:dyDescent="0.25">
      <c r="A408" s="55">
        <v>44742.495868055616</v>
      </c>
      <c r="B408" s="35">
        <v>391.6</v>
      </c>
      <c r="C408" s="102" t="s">
        <v>304</v>
      </c>
    </row>
    <row r="409" spans="1:3" ht="27" customHeight="1" x14ac:dyDescent="0.25">
      <c r="A409" s="55">
        <v>44742.678136574104</v>
      </c>
      <c r="B409" s="35">
        <v>2048</v>
      </c>
      <c r="C409" s="102" t="s">
        <v>305</v>
      </c>
    </row>
    <row r="410" spans="1:3" ht="27" customHeight="1" x14ac:dyDescent="0.25">
      <c r="A410" s="55">
        <v>44742.497025462799</v>
      </c>
      <c r="B410" s="35">
        <v>13429.4</v>
      </c>
      <c r="C410" s="102" t="s">
        <v>306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Поступление Tooba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2022-10-03T11:43:04Z</dcterms:modified>
</cp:coreProperties>
</file>