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2A081F2D-83DC-4DFB-8C2A-2EE4BF87DA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30" i="1" l="1"/>
  <c r="H94" i="1" l="1"/>
  <c r="H78" i="1"/>
  <c r="H23" i="1" l="1"/>
  <c r="H16" i="1" l="1"/>
  <c r="H71" i="1" l="1"/>
  <c r="H123" i="1" l="1"/>
</calcChain>
</file>

<file path=xl/sharedStrings.xml><?xml version="1.0" encoding="utf-8"?>
<sst xmlns="http://schemas.openxmlformats.org/spreadsheetml/2006/main" count="2361" uniqueCount="1347">
  <si>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</si>
  <si>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</si>
  <si>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</si>
  <si>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</si>
  <si>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</si>
  <si>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</si>
  <si>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</si>
  <si>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</si>
  <si>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</si>
  <si>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</si>
  <si>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</si>
  <si>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</si>
  <si>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</si>
  <si>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</si>
  <si>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</si>
  <si>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</si>
  <si>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</si>
  <si>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</si>
  <si>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</si>
  <si>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</si>
  <si>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</si>
  <si>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</si>
  <si>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</si>
  <si>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</si>
  <si>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</si>
  <si>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</si>
  <si>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</si>
  <si>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</si>
  <si>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</si>
  <si>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</si>
  <si>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</si>
  <si>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</si>
  <si>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</si>
  <si>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</si>
  <si>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</si>
  <si>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</si>
  <si>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</si>
  <si>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</si>
  <si>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</si>
  <si>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</si>
  <si>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</si>
  <si>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</si>
  <si>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</si>
  <si>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8304</t>
  </si>
  <si>
    <t>9606</t>
  </si>
  <si>
    <t>7438</t>
  </si>
  <si>
    <t>1144</t>
  </si>
  <si>
    <t>6555</t>
  </si>
  <si>
    <t>0700</t>
  </si>
  <si>
    <t>6056</t>
  </si>
  <si>
    <t>3947</t>
  </si>
  <si>
    <t>6662</t>
  </si>
  <si>
    <t>7690</t>
  </si>
  <si>
    <t>5779</t>
  </si>
  <si>
    <t>2140</t>
  </si>
  <si>
    <t>5812</t>
  </si>
  <si>
    <t>7937</t>
  </si>
  <si>
    <t>3855</t>
  </si>
  <si>
    <t>1137</t>
  </si>
  <si>
    <t>6206</t>
  </si>
  <si>
    <t>3960</t>
  </si>
  <si>
    <t>5555</t>
  </si>
  <si>
    <t>6174</t>
  </si>
  <si>
    <t>3989</t>
  </si>
  <si>
    <t>8333</t>
  </si>
  <si>
    <t>6089</t>
  </si>
  <si>
    <t>2362</t>
  </si>
  <si>
    <t>6718</t>
  </si>
  <si>
    <t>4611</t>
  </si>
  <si>
    <t>5307</t>
  </si>
  <si>
    <t>Выручка</t>
  </si>
  <si>
    <t xml:space="preserve">Расходы по коммерческой деятельности </t>
  </si>
  <si>
    <t>2865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</si>
  <si>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</si>
  <si>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</si>
  <si>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</si>
  <si>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</si>
  <si>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</si>
  <si>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</si>
  <si>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</si>
  <si>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</si>
  <si>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</si>
  <si>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</si>
  <si>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</si>
  <si>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5137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</si>
  <si>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</si>
  <si>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</si>
  <si>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</si>
  <si>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</si>
  <si>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</si>
  <si>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</si>
  <si>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1038</t>
  </si>
  <si>
    <t>Волонтерство (ежемесячный платеж)</t>
  </si>
  <si>
    <t>7010</t>
  </si>
  <si>
    <t>9199</t>
  </si>
  <si>
    <t>3301</t>
  </si>
  <si>
    <t>1485</t>
  </si>
  <si>
    <t>7857</t>
  </si>
  <si>
    <t>4021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</si>
  <si>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</si>
  <si>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</si>
  <si>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</si>
  <si>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</si>
  <si>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</si>
  <si>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</si>
  <si>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</si>
  <si>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</si>
  <si>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</si>
  <si>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</si>
  <si>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1192</t>
  </si>
  <si>
    <t>1932</t>
  </si>
  <si>
    <t>2585</t>
  </si>
  <si>
    <t>4285</t>
  </si>
  <si>
    <t>5016</t>
  </si>
  <si>
    <t>7223</t>
  </si>
  <si>
    <t>6558</t>
  </si>
  <si>
    <t>Адресная помощь Адресат: Фролов Михаил (ежемесячный платеж) Комментарий: Сил вам и терпения</t>
  </si>
  <si>
    <t>6622</t>
  </si>
  <si>
    <t>ДЕТЯМ  (ежемесячный платеж)</t>
  </si>
  <si>
    <t>9299</t>
  </si>
  <si>
    <t>Мобильная коммерция: Yota (Россия)</t>
  </si>
  <si>
    <t>2812</t>
  </si>
  <si>
    <t>2666</t>
  </si>
  <si>
    <t>5727</t>
  </si>
  <si>
    <t>8781</t>
  </si>
  <si>
    <t>7635</t>
  </si>
  <si>
    <t>9906</t>
  </si>
  <si>
    <t>8474</t>
  </si>
  <si>
    <t>6668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</si>
  <si>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</si>
  <si>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</si>
  <si>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</si>
  <si>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</si>
  <si>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</si>
  <si>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</si>
  <si>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</si>
  <si>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</si>
  <si>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</si>
  <si>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</si>
  <si>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</si>
  <si>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</si>
  <si>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</si>
  <si>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</si>
  <si>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</si>
  <si>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Грант Волонтерский вектор</t>
  </si>
  <si>
    <t>9942</t>
  </si>
  <si>
    <t>0859</t>
  </si>
  <si>
    <t>Платежный метод</t>
  </si>
  <si>
    <t>Адресная помощь Адресат: Баранова Аня (ежемесячный платеж)</t>
  </si>
  <si>
    <t>0427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</si>
  <si>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</si>
  <si>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</si>
  <si>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</si>
  <si>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</si>
  <si>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</si>
  <si>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0785</t>
  </si>
  <si>
    <t>4175</t>
  </si>
  <si>
    <t>Адресная помощь Адресат: Поддержать фонд (ежемесячный платеж)</t>
  </si>
  <si>
    <t>0294</t>
  </si>
  <si>
    <t>2372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</si>
  <si>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</si>
  <si>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</si>
  <si>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</si>
  <si>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</si>
  <si>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</si>
  <si>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</si>
  <si>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</si>
  <si>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3171</t>
  </si>
  <si>
    <t>0646</t>
  </si>
  <si>
    <t>4706</t>
  </si>
  <si>
    <t>6231</t>
  </si>
  <si>
    <t>2698</t>
  </si>
  <si>
    <t>ПОЖЕРТВОВАНИЕ, НДС НЕ ОБЛАГАЕТСЯ</t>
  </si>
  <si>
    <t>0852</t>
  </si>
  <si>
    <t>5493</t>
  </si>
  <si>
    <t>Пожертвование в фонд "ДоброСвет"</t>
  </si>
  <si>
    <t>2642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</si>
  <si>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</si>
  <si>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</si>
  <si>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</si>
  <si>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1864</t>
  </si>
  <si>
    <t>6627</t>
  </si>
  <si>
    <t>8202</t>
  </si>
  <si>
    <t>Волонтерство (ежемесячный платеж) Комментарий: Спасибо всех Бог</t>
  </si>
  <si>
    <t>2754</t>
  </si>
  <si>
    <t>9143</t>
  </si>
  <si>
    <t>6950</t>
  </si>
  <si>
    <t>3099</t>
  </si>
  <si>
    <t>Адресная помощь (ежемесячный платеж) Комментарий: Викторовна</t>
  </si>
  <si>
    <t>0180</t>
  </si>
  <si>
    <t>7773</t>
  </si>
  <si>
    <t>Адресная помощь: Батракова Лера (ежемесячный платеж)</t>
  </si>
  <si>
    <t>0386</t>
  </si>
  <si>
    <t>3440</t>
  </si>
  <si>
    <t>5673</t>
  </si>
  <si>
    <t>0145</t>
  </si>
  <si>
    <t>5472</t>
  </si>
  <si>
    <t>1836</t>
  </si>
  <si>
    <t>1772</t>
  </si>
  <si>
    <t>Волонтерство (ежемесячный платеж) Комментарий: Здоровья всем деткам!</t>
  </si>
  <si>
    <t>0107</t>
  </si>
  <si>
    <t>0047</t>
  </si>
  <si>
    <t>1470</t>
  </si>
  <si>
    <t>3534</t>
  </si>
  <si>
    <t>Адресная помощь Адресат: Оболенский Герман</t>
  </si>
  <si>
    <t>7599</t>
  </si>
  <si>
    <t>На уставную деятельность Адресат: Оболенский Герман</t>
  </si>
  <si>
    <t>3852</t>
  </si>
  <si>
    <t>2669</t>
  </si>
  <si>
    <t>4909</t>
  </si>
  <si>
    <t>Адресная помощь Адресат: Оболенский Герман Комментарий: Герману</t>
  </si>
  <si>
    <t>Адресная помощь Адресат: Оболенский Герман Комментарий: Оболенский Герман</t>
  </si>
  <si>
    <t>1274</t>
  </si>
  <si>
    <t>6160</t>
  </si>
  <si>
    <t>7671</t>
  </si>
  <si>
    <t>0755</t>
  </si>
  <si>
    <t>Адресная помощь Адресат: Оболенский Герман Комментарий: Выздоравливай!</t>
  </si>
  <si>
    <t>4080</t>
  </si>
  <si>
    <t>Подарки детям (ежемесячный платеж) Комментарий: Здоровья всем деткам🙏</t>
  </si>
  <si>
    <t>3742</t>
  </si>
  <si>
    <t>5174</t>
  </si>
  <si>
    <t>3896</t>
  </si>
  <si>
    <t>3746</t>
  </si>
  <si>
    <t>7040</t>
  </si>
  <si>
    <t>6117</t>
  </si>
  <si>
    <t>9243</t>
  </si>
  <si>
    <t>9420</t>
  </si>
  <si>
    <t>На уставную деятельность (ежемесячный платеж) Комментарий: Помощь больным детям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</si>
  <si>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</si>
  <si>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</si>
  <si>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</si>
  <si>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2314</t>
  </si>
  <si>
    <t>0183</t>
  </si>
  <si>
    <t>Волонтерство Адресат: Помочь всем  (ежемесячный платеж)</t>
  </si>
  <si>
    <t>3307</t>
  </si>
  <si>
    <t>1033</t>
  </si>
  <si>
    <t>8869</t>
  </si>
  <si>
    <t xml:space="preserve">На уставную деятельность Адресат: Помочь всем </t>
  </si>
  <si>
    <t>1972</t>
  </si>
  <si>
    <t>Банковские карты: Visa</t>
  </si>
  <si>
    <t xml:space="preserve">С 1 февраля (по 31.01.2023) реализуется проект «Волонтерский вектор» при поддержке Фонда Президентских грантов. 10 июля проведена 1 группа поддержки для волонтеров в рамках проекта «Волонтерский вектор».
</t>
  </si>
  <si>
    <t>7779</t>
  </si>
  <si>
    <t>0385</t>
  </si>
  <si>
    <t>1000</t>
  </si>
  <si>
    <t>2198</t>
  </si>
  <si>
    <t>5179</t>
  </si>
  <si>
    <t>3580</t>
  </si>
  <si>
    <t>7145</t>
  </si>
  <si>
    <t>8093</t>
  </si>
  <si>
    <t>На уставную деятельность (ежемесячный платеж) Комментарий: Маленькая поддержка, для большого дела</t>
  </si>
  <si>
    <t>Адресная помощь Адресат: Шухмин Ярослав</t>
  </si>
  <si>
    <t>3951</t>
  </si>
  <si>
    <t>1205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</si>
  <si>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</si>
  <si>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</si>
  <si>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Адресная помощь Адресат: Помощь больнице (ежемесячный платеж)</t>
  </si>
  <si>
    <t>6387</t>
  </si>
  <si>
    <t>1584</t>
  </si>
  <si>
    <t>6166</t>
  </si>
  <si>
    <t>3698</t>
  </si>
  <si>
    <t>Подарки детям</t>
  </si>
  <si>
    <t>3671</t>
  </si>
  <si>
    <t>0280</t>
  </si>
  <si>
    <t>7966</t>
  </si>
  <si>
    <t>7667</t>
  </si>
  <si>
    <t>1756</t>
  </si>
  <si>
    <t>0390</t>
  </si>
  <si>
    <t>7660</t>
  </si>
  <si>
    <t>4918</t>
  </si>
  <si>
    <t>На уставную деятельность (ежемесячный платеж) Комментарий: 🌷</t>
  </si>
  <si>
    <t>0818</t>
  </si>
  <si>
    <t>0374</t>
  </si>
  <si>
    <t>5193</t>
  </si>
  <si>
    <t>8702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</si>
  <si>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</si>
  <si>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Пожертвование детям с онкогематологическими и иными тяжелыми заболеваниями "ДоброСвет", г.Воронеж. НДС не облагается.</t>
  </si>
  <si>
    <t>Пожертвование на благотворительность НДС не облагается.</t>
  </si>
  <si>
    <t>Потанин Грант 027-22 (10мл)</t>
  </si>
  <si>
    <t xml:space="preserve">Заработная плата </t>
  </si>
  <si>
    <t>Услуги ЖКХ</t>
  </si>
  <si>
    <t>Потанин 027-22 (10мл)</t>
  </si>
  <si>
    <t>Потанин  0015-22  (896112)</t>
  </si>
  <si>
    <t xml:space="preserve">Кондитерские изделия </t>
  </si>
  <si>
    <t>Фонд Потанина 02722 (10 мл.)</t>
  </si>
  <si>
    <t xml:space="preserve">Зароботная плата </t>
  </si>
  <si>
    <t>Оплата ЖКХ</t>
  </si>
  <si>
    <t>Административные расходы</t>
  </si>
  <si>
    <t>Покупка воды</t>
  </si>
  <si>
    <t>7023</t>
  </si>
  <si>
    <t>Адресная помощь Адресат: Мизенко Денис</t>
  </si>
  <si>
    <t>1563</t>
  </si>
  <si>
    <t>9005</t>
  </si>
  <si>
    <t>На уставную деятельность Адресат: Мизенко Денис</t>
  </si>
  <si>
    <t>0530</t>
  </si>
  <si>
    <t>0864</t>
  </si>
  <si>
    <t>0342</t>
  </si>
  <si>
    <t>Адресная помощь Адресат: Богатырева Катя</t>
  </si>
  <si>
    <t>7618</t>
  </si>
  <si>
    <t>На уставную деятельность Адресат: Мизенко Денис Комментарий: Мизенко Денису</t>
  </si>
  <si>
    <t>6646</t>
  </si>
  <si>
    <t>8117</t>
  </si>
  <si>
    <t>Адресная помощь Адресат: Мизенко Денис Комментарий: Для Мизенко Дениса</t>
  </si>
  <si>
    <t>2645</t>
  </si>
  <si>
    <t>Адресная помощь Адресат: Оболенский Герман Комментарий: На лечение Герману</t>
  </si>
  <si>
    <t>6186</t>
  </si>
  <si>
    <t>4506</t>
  </si>
  <si>
    <t>Адресная помощь Адресат: Оболенский Герман Комментарий: для Германа Оболенского</t>
  </si>
  <si>
    <t>4607</t>
  </si>
  <si>
    <t>0849</t>
  </si>
  <si>
    <t>1078</t>
  </si>
  <si>
    <t>0394</t>
  </si>
  <si>
    <t>9178</t>
  </si>
  <si>
    <t>5260</t>
  </si>
  <si>
    <t>6725</t>
  </si>
  <si>
    <t>0490</t>
  </si>
  <si>
    <t>8982</t>
  </si>
  <si>
    <t>0999</t>
  </si>
  <si>
    <t>4647</t>
  </si>
  <si>
    <t>Адресная помощь Адресат: Оболенский Герман Комментарий: Николаевна</t>
  </si>
  <si>
    <t>5267</t>
  </si>
  <si>
    <t>2460</t>
  </si>
  <si>
    <t>2959</t>
  </si>
  <si>
    <t>0511</t>
  </si>
  <si>
    <t>4718</t>
  </si>
  <si>
    <t>Адресная помощь Адресат: Оболенский Герман Комментарий: Выздоравливай!!!</t>
  </si>
  <si>
    <t>3806</t>
  </si>
  <si>
    <t>3729</t>
  </si>
  <si>
    <t>6827</t>
  </si>
  <si>
    <t>Адресная помощь Адресат: Оболенский Герман Комментарий: Герман выздоравливай скорее🙏</t>
  </si>
  <si>
    <t>7587</t>
  </si>
  <si>
    <t>4281</t>
  </si>
  <si>
    <t>9305</t>
  </si>
  <si>
    <t>3080</t>
  </si>
  <si>
    <t>На уставную деятельность Адресат: Оболенский Герман Комментарий: Для Германа</t>
  </si>
  <si>
    <t>2407</t>
  </si>
  <si>
    <t>0019</t>
  </si>
  <si>
    <t>4908</t>
  </si>
  <si>
    <t>5978</t>
  </si>
  <si>
    <t>2980</t>
  </si>
  <si>
    <t>Адресная помощь Адресат: Мизенко Денис Комментарий: 🙏🏼</t>
  </si>
  <si>
    <t>6896</t>
  </si>
  <si>
    <t>1625</t>
  </si>
  <si>
    <t>6034</t>
  </si>
  <si>
    <t>На уставную деятельность Адресат: Оболенский Герман Комментарий: Герману</t>
  </si>
  <si>
    <t>6449</t>
  </si>
  <si>
    <t>Адресная помощь Адресат: Деева Ева</t>
  </si>
  <si>
    <t>9335</t>
  </si>
  <si>
    <t>Адресная помощь Адресат: Оболенский Герман Комментарий: Герман, держись! Скорейшего и полного выздоровления тебе! Сил и терпения твоим близким!</t>
  </si>
  <si>
    <t>4498</t>
  </si>
  <si>
    <t>1937</t>
  </si>
  <si>
    <t>6984</t>
  </si>
  <si>
    <t>3906</t>
  </si>
  <si>
    <t>7688</t>
  </si>
  <si>
    <t>2598</t>
  </si>
  <si>
    <t>2320</t>
  </si>
  <si>
    <t>2086</t>
  </si>
  <si>
    <t>1088</t>
  </si>
  <si>
    <t>8480</t>
  </si>
  <si>
    <t>4581</t>
  </si>
  <si>
    <t>Адресная помощь Адресат: Мизенко Денис Комментарий: Дениска, поправляйся</t>
  </si>
  <si>
    <t>7127</t>
  </si>
  <si>
    <t>4463</t>
  </si>
  <si>
    <t>0271</t>
  </si>
  <si>
    <t xml:space="preserve">Адресная помощь Адресат: Оболенский Герман Комментарий: Герману </t>
  </si>
  <si>
    <t>9857</t>
  </si>
  <si>
    <t>1854</t>
  </si>
  <si>
    <t>Адресная помощь Адресат: Оболенский Герман Комментарий: Здоровья Герману!! Победы над болезнью!!!</t>
  </si>
  <si>
    <t>1868</t>
  </si>
  <si>
    <t>7274</t>
  </si>
  <si>
    <t>8294</t>
  </si>
  <si>
    <t>5458</t>
  </si>
  <si>
    <t>2657</t>
  </si>
  <si>
    <t>Адресная помощь Адресат: Мизенко Денис Комментарий: Выздоравливай, Рыжик.</t>
  </si>
  <si>
    <t>1299</t>
  </si>
  <si>
    <t>1643</t>
  </si>
  <si>
    <t>На уставную деятельность Адресат: Оболенский Герман Комментарий: Выздоравливай красавчик)</t>
  </si>
  <si>
    <t>2434</t>
  </si>
  <si>
    <t>0776</t>
  </si>
  <si>
    <t>0855</t>
  </si>
  <si>
    <t>Адресная помощь Адресат: Оболенский Герман Комментарий: Главное в жизни Мир и здоровье.</t>
  </si>
  <si>
    <t>7595</t>
  </si>
  <si>
    <t>0996</t>
  </si>
  <si>
    <t>8540</t>
  </si>
  <si>
    <t>6116</t>
  </si>
  <si>
    <t>3643</t>
  </si>
  <si>
    <t>Адресная помощь Адресат: Оболенский Герман Комментарий: Для Германа</t>
  </si>
  <si>
    <t>1872</t>
  </si>
  <si>
    <t>Адресная помощь Адресат: Оболенский Герман Комментарий: Герману Оболенскому</t>
  </si>
  <si>
    <t>3309</t>
  </si>
  <si>
    <t>6105</t>
  </si>
  <si>
    <t>5830</t>
  </si>
  <si>
    <t>5466</t>
  </si>
  <si>
    <t>8140</t>
  </si>
  <si>
    <t>5682</t>
  </si>
  <si>
    <t>2385</t>
  </si>
  <si>
    <t>0984</t>
  </si>
  <si>
    <t>9307</t>
  </si>
  <si>
    <t>7181</t>
  </si>
  <si>
    <t>Адресная помощь Адресат: Мизенко Денис Комментарий: на поддержку</t>
  </si>
  <si>
    <t>3252</t>
  </si>
  <si>
    <t>3137</t>
  </si>
  <si>
    <t xml:space="preserve">Адресная помощь Адресат: Оболенский Герман Комментарий: Для Германа </t>
  </si>
  <si>
    <t>9385</t>
  </si>
  <si>
    <t>0181</t>
  </si>
  <si>
    <t>8952</t>
  </si>
  <si>
    <t>5901</t>
  </si>
  <si>
    <t>2521</t>
  </si>
  <si>
    <t>Адресная помощь Адресат: Оболенский Герман Комментарий: Герману здоровья!</t>
  </si>
  <si>
    <t>1238</t>
  </si>
  <si>
    <t>Адресная помощь Адресат: Оболенский Герман Комментарий: Дай Бог выздоровления!</t>
  </si>
  <si>
    <t>7946</t>
  </si>
  <si>
    <t>5647</t>
  </si>
  <si>
    <t>1235</t>
  </si>
  <si>
    <t>8234</t>
  </si>
  <si>
    <t>2913</t>
  </si>
  <si>
    <t>5078</t>
  </si>
  <si>
    <t>8917</t>
  </si>
  <si>
    <t>1261</t>
  </si>
  <si>
    <t xml:space="preserve">Адресная помощь Адресат: Оболенский Герман Комментарий: Оболенскому Герману </t>
  </si>
  <si>
    <t>3656</t>
  </si>
  <si>
    <t>2181</t>
  </si>
  <si>
    <t>3890</t>
  </si>
  <si>
    <t>3516</t>
  </si>
  <si>
    <t>На уставную деятельность Адресат: Богатырева Катя</t>
  </si>
  <si>
    <t>Адресная помощь Адресат: Левов Кирилл</t>
  </si>
  <si>
    <t xml:space="preserve">Адресная помощь Адресат: Астанин Матвей </t>
  </si>
  <si>
    <t>0657</t>
  </si>
  <si>
    <t>5600</t>
  </si>
  <si>
    <t>Адресная помощь Адресат: Мизенко Денис (ежемесячный платеж)</t>
  </si>
  <si>
    <t>3270</t>
  </si>
  <si>
    <t>5003</t>
  </si>
  <si>
    <t>3747</t>
  </si>
  <si>
    <t>8361</t>
  </si>
  <si>
    <t>0520</t>
  </si>
  <si>
    <t>3761</t>
  </si>
  <si>
    <t>0627</t>
  </si>
  <si>
    <t>9730</t>
  </si>
  <si>
    <t>7463</t>
  </si>
  <si>
    <t>6936</t>
  </si>
  <si>
    <t>6252</t>
  </si>
  <si>
    <t>2213</t>
  </si>
  <si>
    <t>0310</t>
  </si>
  <si>
    <t>5654</t>
  </si>
  <si>
    <t>Адресная помощь Адресат: Мизенко Денис Комментарий: Выздоравливай Денис</t>
  </si>
  <si>
    <t>1330</t>
  </si>
  <si>
    <t>9310</t>
  </si>
  <si>
    <t>6415</t>
  </si>
  <si>
    <t>7000</t>
  </si>
  <si>
    <t>7218</t>
  </si>
  <si>
    <t>Адресная помощь Адресат: Оболенский Герман Комментарий: Для Германа Оболенского</t>
  </si>
  <si>
    <t>8670</t>
  </si>
  <si>
    <t>Адресная помощь Адресат: Мордасова Вероника</t>
  </si>
  <si>
    <t>6470</t>
  </si>
  <si>
    <t>9217</t>
  </si>
  <si>
    <t xml:space="preserve">Адресная помощь Адресат: Оболенский Герман Комментарий: Герману на лечение </t>
  </si>
  <si>
    <t>1579</t>
  </si>
  <si>
    <t>На уставную деятельность Адресат: Мизенко Денис Комментарий: Дуть здоров</t>
  </si>
  <si>
    <t>3416</t>
  </si>
  <si>
    <t>1520</t>
  </si>
  <si>
    <t>0007</t>
  </si>
  <si>
    <t>Адресная помощь (ежемесячный платеж) Комментарий: В помощь вам, во славу Божию!</t>
  </si>
  <si>
    <t>2026</t>
  </si>
  <si>
    <t>Адресная помощь Адресат: Комарчук Арсений</t>
  </si>
  <si>
    <t>Адресная помощь Адресат: Кирилкин Игнат</t>
  </si>
  <si>
    <t>1697</t>
  </si>
  <si>
    <t>6571</t>
  </si>
  <si>
    <t>8837</t>
  </si>
  <si>
    <t>7394</t>
  </si>
  <si>
    <t>8353</t>
  </si>
  <si>
    <t>Адресная помощь Адресат: Михайленко Света</t>
  </si>
  <si>
    <t>2081</t>
  </si>
  <si>
    <t>8378</t>
  </si>
  <si>
    <t>Адресная помощь Адресат: Мизенко Денис Комментарий: Мизенко Денису</t>
  </si>
  <si>
    <t>7270</t>
  </si>
  <si>
    <t>На уставную деятельность Адресат: Усачёв Артем Комментарий: Спаси Боже!</t>
  </si>
  <si>
    <t>6722</t>
  </si>
  <si>
    <t>2300</t>
  </si>
  <si>
    <t>7804</t>
  </si>
  <si>
    <t>0396</t>
  </si>
  <si>
    <t>На уставную деятельность Адресат: Запись концерта памяти В.П.Шабашова (ежемесячный платеж)</t>
  </si>
  <si>
    <t>3788</t>
  </si>
  <si>
    <t>4652</t>
  </si>
  <si>
    <t>0266</t>
  </si>
  <si>
    <t>6778</t>
  </si>
  <si>
    <t>8989</t>
  </si>
  <si>
    <t>3283</t>
  </si>
  <si>
    <t>1852</t>
  </si>
  <si>
    <t>3704</t>
  </si>
  <si>
    <t>На уставную деятельность Адресат: Кирилкин Игнат Комментарий: Кирилкин Игнат</t>
  </si>
  <si>
    <t>8752</t>
  </si>
  <si>
    <t xml:space="preserve">Адресная помощь Адресат: Мизенко Денис Комментарий: помощь Мизенко Денис </t>
  </si>
  <si>
    <t>8029</t>
  </si>
  <si>
    <t>Адресная помощь Адресат: Усачёв Артем</t>
  </si>
  <si>
    <t>На уставную деятельность Адресат: Мордасова Вероника</t>
  </si>
  <si>
    <t>7497</t>
  </si>
  <si>
    <t>На уставную деятельность Адресат: Оболенский Герман Комментарий: Желаю скорейшего выздоровления 🙏🙏🙏</t>
  </si>
  <si>
    <t>0832</t>
  </si>
  <si>
    <t>1539</t>
  </si>
  <si>
    <t>3155</t>
  </si>
  <si>
    <t>8853</t>
  </si>
  <si>
    <t>2847</t>
  </si>
  <si>
    <t>8740</t>
  </si>
  <si>
    <t>0744</t>
  </si>
  <si>
    <t>8005</t>
  </si>
  <si>
    <t>8888</t>
  </si>
  <si>
    <t>Адресная помощь Адресат: Шарахметов Виталий</t>
  </si>
  <si>
    <t>7172</t>
  </si>
  <si>
    <t>5920</t>
  </si>
  <si>
    <t>На уставную деятельность (ежемесячный платеж) Комментарий: Детям</t>
  </si>
  <si>
    <t>1517</t>
  </si>
  <si>
    <t>4100</t>
  </si>
  <si>
    <t>5760</t>
  </si>
  <si>
    <t>9651</t>
  </si>
  <si>
    <t>6779</t>
  </si>
  <si>
    <t>2097</t>
  </si>
  <si>
    <t>На уставную деятельность Адресат: Шарахметов Виталий</t>
  </si>
  <si>
    <t>1728</t>
  </si>
  <si>
    <t>4754</t>
  </si>
  <si>
    <t>9535</t>
  </si>
  <si>
    <t>Адресная помощь Комментарий: Для Германа Оболенского</t>
  </si>
  <si>
    <t>8900</t>
  </si>
  <si>
    <t>Подарки детям Комментарий: мы - семья, которые каждый год принимают участие  в фестивале "Шарлотфест"... )))</t>
  </si>
  <si>
    <t>Бытовые нужды</t>
  </si>
  <si>
    <t>0601</t>
  </si>
  <si>
    <t>5343</t>
  </si>
  <si>
    <t>2341</t>
  </si>
  <si>
    <t>6369</t>
  </si>
  <si>
    <t>На уставную деятельность Адресат: Мизенко Денис Комментарий: Помощь Денису</t>
  </si>
  <si>
    <t>6347</t>
  </si>
  <si>
    <t>Адресная помощь Адресат: Шарахметов Виталий Комментарий: Выздоравливай поскорее!!!!</t>
  </si>
  <si>
    <t>2058</t>
  </si>
  <si>
    <t>На уставную деятельность Комментарий: В рамках Шарлотфеста 2022</t>
  </si>
  <si>
    <t>0131</t>
  </si>
  <si>
    <t>4528</t>
  </si>
  <si>
    <t>0467</t>
  </si>
  <si>
    <t>4516</t>
  </si>
  <si>
    <t>0877</t>
  </si>
  <si>
    <t>1436</t>
  </si>
  <si>
    <t>9992</t>
  </si>
  <si>
    <t>8113</t>
  </si>
  <si>
    <t>Адресная помощь Адресат: Мизенко Денис Комментарий: Для Дениски</t>
  </si>
  <si>
    <t>5690</t>
  </si>
  <si>
    <t>5625</t>
  </si>
  <si>
    <t>2695</t>
  </si>
  <si>
    <t>7275</t>
  </si>
  <si>
    <t>0002</t>
  </si>
  <si>
    <t>6661</t>
  </si>
  <si>
    <t>4708</t>
  </si>
  <si>
    <t>На уставную деятельность Адресат: Мизенко Денис Комментарий:  Денису! Все будет хорошо!</t>
  </si>
  <si>
    <t>0430</t>
  </si>
  <si>
    <t>На уставную деятельность Адресат: Мизенко Денис Комментарий: Для Мизенко Дениса</t>
  </si>
  <si>
    <t>6731</t>
  </si>
  <si>
    <t>2615</t>
  </si>
  <si>
    <t>5041</t>
  </si>
  <si>
    <t>5067</t>
  </si>
  <si>
    <t>Адресная помощь Адресат: Мизенко Денис Комментарий: Дай Бог здоровья Денису 🙏</t>
  </si>
  <si>
    <t>3041</t>
  </si>
  <si>
    <t>6494</t>
  </si>
  <si>
    <t>1401</t>
  </si>
  <si>
    <t>9809</t>
  </si>
  <si>
    <t>7191</t>
  </si>
  <si>
    <t>0156</t>
  </si>
  <si>
    <t>Адресная помощь Адресат: Мизенко Денис Комментарий: Для Дениса Мизенко</t>
  </si>
  <si>
    <t>6993</t>
  </si>
  <si>
    <t>0077</t>
  </si>
  <si>
    <t>4888</t>
  </si>
  <si>
    <t>5603</t>
  </si>
  <si>
    <t>7416</t>
  </si>
  <si>
    <t>На уставную деятельность Комментарий: Всех благ</t>
  </si>
  <si>
    <t>9213</t>
  </si>
  <si>
    <t>8327</t>
  </si>
  <si>
    <t>3326</t>
  </si>
  <si>
    <t xml:space="preserve">На уставную деятельность Комментарий: Скорейшего выздоровления, Дениса! </t>
  </si>
  <si>
    <t>9449</t>
  </si>
  <si>
    <t>Адресная помощь Адресат: Мизенко Денис Комментарий: для Мизенко Дениса</t>
  </si>
  <si>
    <t>2798</t>
  </si>
  <si>
    <t>7511</t>
  </si>
  <si>
    <t>5711</t>
  </si>
  <si>
    <t>4043</t>
  </si>
  <si>
    <t>Адресная помощь Адресат: Мизенко Денис Комментарий: Помощь Мизенко Денису</t>
  </si>
  <si>
    <t>9674</t>
  </si>
  <si>
    <t>6653</t>
  </si>
  <si>
    <t>2329</t>
  </si>
  <si>
    <t>1892</t>
  </si>
  <si>
    <t xml:space="preserve">Адресная помощь Адресат: Мизенко Денис Комментарий: Помощь Дениске </t>
  </si>
  <si>
    <t>1571</t>
  </si>
  <si>
    <t>7633</t>
  </si>
  <si>
    <t>9429</t>
  </si>
  <si>
    <t>5816</t>
  </si>
  <si>
    <t>3006</t>
  </si>
  <si>
    <t>8967</t>
  </si>
  <si>
    <t>9015</t>
  </si>
  <si>
    <t>0484</t>
  </si>
  <si>
    <t>Адресная помощь Адресат: Мизенко Денис Комментарий: Мизенко Денис</t>
  </si>
  <si>
    <t>3818</t>
  </si>
  <si>
    <t>5950</t>
  </si>
  <si>
    <t>2673</t>
  </si>
  <si>
    <t>4813</t>
  </si>
  <si>
    <t>3191</t>
  </si>
  <si>
    <t>6866</t>
  </si>
  <si>
    <t>0355</t>
  </si>
  <si>
    <t>5300</t>
  </si>
  <si>
    <t>9447</t>
  </si>
  <si>
    <t>1353</t>
  </si>
  <si>
    <t>2963</t>
  </si>
  <si>
    <t>Адресная помощь Адресат: Мизенко Денис Комментарий: Выздоравливай!</t>
  </si>
  <si>
    <t>3163</t>
  </si>
  <si>
    <t>1385</t>
  </si>
  <si>
    <t>9802</t>
  </si>
  <si>
    <t>9074</t>
  </si>
  <si>
    <t>2803</t>
  </si>
  <si>
    <t>9953</t>
  </si>
  <si>
    <t>9689</t>
  </si>
  <si>
    <t xml:space="preserve">Адресная помощь Комментарий: Мизенко Денис! Да поможет Господь! </t>
  </si>
  <si>
    <t>8258</t>
  </si>
  <si>
    <t>3850</t>
  </si>
  <si>
    <t>6083</t>
  </si>
  <si>
    <t>6469</t>
  </si>
  <si>
    <t>Адресная помощь Комментарий: Для Мизенко Дениса</t>
  </si>
  <si>
    <t>6217</t>
  </si>
  <si>
    <t>1215</t>
  </si>
  <si>
    <t>9673</t>
  </si>
  <si>
    <t>3621</t>
  </si>
  <si>
    <t>0788</t>
  </si>
  <si>
    <t>7153</t>
  </si>
  <si>
    <t>5491</t>
  </si>
  <si>
    <t>8939</t>
  </si>
  <si>
    <t>4118</t>
  </si>
  <si>
    <t>3630</t>
  </si>
  <si>
    <t>5697</t>
  </si>
  <si>
    <t>8127</t>
  </si>
  <si>
    <t>5205</t>
  </si>
  <si>
    <t>1811</t>
  </si>
  <si>
    <t>3170</t>
  </si>
  <si>
    <t>0626</t>
  </si>
  <si>
    <t>На уставную деятельность Адресат: Мизенко Денис Комментарий: Для Дениса Мезенко ,на Препарат “Дактиномицин" .2000р</t>
  </si>
  <si>
    <t>4777</t>
  </si>
  <si>
    <t>7395</t>
  </si>
  <si>
    <t>3359</t>
  </si>
  <si>
    <t>3844</t>
  </si>
  <si>
    <t xml:space="preserve">Адресная помощь Адресат: Мизенко Денис Комментарий: Выздоравливайте </t>
  </si>
  <si>
    <t>5494</t>
  </si>
  <si>
    <t>2543</t>
  </si>
  <si>
    <t>9830</t>
  </si>
  <si>
    <t>4817</t>
  </si>
  <si>
    <t>5068</t>
  </si>
  <si>
    <t>2391</t>
  </si>
  <si>
    <t>Адресная помощь Адресат: Мизенко Денис Комментарий: Скорей выздоравливай малыш🙏🏻</t>
  </si>
  <si>
    <t>0423</t>
  </si>
  <si>
    <t>4278</t>
  </si>
  <si>
    <t xml:space="preserve">Адресная помощь Адресат: Мизенко Денис Комментарий: Владимировна </t>
  </si>
  <si>
    <t>3051</t>
  </si>
  <si>
    <t>6135</t>
  </si>
  <si>
    <t>0536</t>
  </si>
  <si>
    <t>9157</t>
  </si>
  <si>
    <t>3069</t>
  </si>
  <si>
    <t>7992</t>
  </si>
  <si>
    <t>0343</t>
  </si>
  <si>
    <t>0600</t>
  </si>
  <si>
    <t>9282</t>
  </si>
  <si>
    <t>Адресная помощь Адресат: Мизенко Денис Комментарий: Станиславовна</t>
  </si>
  <si>
    <t>7757</t>
  </si>
  <si>
    <t>1627</t>
  </si>
  <si>
    <t>9166</t>
  </si>
  <si>
    <t>5187</t>
  </si>
  <si>
    <t>4226</t>
  </si>
  <si>
    <t>4720</t>
  </si>
  <si>
    <t>Адресная помощь Адресат: Мизенко Денис Комментарий: Выздоравливай, малыш</t>
  </si>
  <si>
    <t>3711</t>
  </si>
  <si>
    <t>2930</t>
  </si>
  <si>
    <t>4729</t>
  </si>
  <si>
    <t>6560</t>
  </si>
  <si>
    <t>6740</t>
  </si>
  <si>
    <t>5509</t>
  </si>
  <si>
    <t>3504</t>
  </si>
  <si>
    <t>2827</t>
  </si>
  <si>
    <t>0418</t>
  </si>
  <si>
    <t>8707</t>
  </si>
  <si>
    <t>4972</t>
  </si>
  <si>
    <t>0026</t>
  </si>
  <si>
    <t>1729</t>
  </si>
  <si>
    <t xml:space="preserve">Адресная помощь Адресат: Мизенко Денис Комментарий: Здоровья </t>
  </si>
  <si>
    <t>4240</t>
  </si>
  <si>
    <t>На уставную деятельность Комментарий: Дай Бог детишкам здоровья и скорейшего исцеления от болезней! Спаси и сохрани Господи детишек! Прости и очисти Господи нас грешных рабов от всех согрешений вольных и невольных...</t>
  </si>
  <si>
    <t>5350</t>
  </si>
  <si>
    <t>Адресная помощь Адресат: Мизенко Денис Комментарий: Выздоравливай,Денис</t>
  </si>
  <si>
    <t>2709</t>
  </si>
  <si>
    <t>6863</t>
  </si>
  <si>
    <t>7061</t>
  </si>
  <si>
    <t>Адресная помощь Адресат: Мизенко Денис Комментарий: Пусть малыш будет здоров!</t>
  </si>
  <si>
    <t>8379</t>
  </si>
  <si>
    <t>Адресная помощь Адресат: Фролов Михаил (ежемесячный платеж)</t>
  </si>
  <si>
    <t>8661</t>
  </si>
  <si>
    <t>4758</t>
  </si>
  <si>
    <t>8874</t>
  </si>
  <si>
    <t>Адресная помощь Адресат: Мизенко Денис Комментарий: Здоровья тебе малыш</t>
  </si>
  <si>
    <t>1688</t>
  </si>
  <si>
    <t>Адресная помощь Адресат: Мизенко Денис Комментарий: Дай Бог здоровья мальчику🙏🏽</t>
  </si>
  <si>
    <t>8555</t>
  </si>
  <si>
    <t>8871</t>
  </si>
  <si>
    <t>4302</t>
  </si>
  <si>
    <t>4185</t>
  </si>
  <si>
    <t>7527</t>
  </si>
  <si>
    <t>4020</t>
  </si>
  <si>
    <t>7106</t>
  </si>
  <si>
    <t>7141</t>
  </si>
  <si>
    <t>1158</t>
  </si>
  <si>
    <t>На уставную деятельность Адресат: Мизенко Денис Комментарий: Денису во благо</t>
  </si>
  <si>
    <t>5048</t>
  </si>
  <si>
    <t>4629</t>
  </si>
  <si>
    <t>7259</t>
  </si>
  <si>
    <t>Адресная помощь Адресат: Мизенко Денис Комментарий: Для дениса</t>
  </si>
  <si>
    <t>7021</t>
  </si>
  <si>
    <t xml:space="preserve">На уставную деятельность Адресат: Мизенко Денис Комментарий: Мизенко Денису </t>
  </si>
  <si>
    <t>5687</t>
  </si>
  <si>
    <t>0948</t>
  </si>
  <si>
    <t xml:space="preserve">Адресная помощь Адресат: Мизенко Денис Комментарий: Здоровья малышу </t>
  </si>
  <si>
    <t>1266</t>
  </si>
  <si>
    <t>9923</t>
  </si>
  <si>
    <t>8332</t>
  </si>
  <si>
    <t>8243</t>
  </si>
  <si>
    <t>6530</t>
  </si>
  <si>
    <t>8472</t>
  </si>
  <si>
    <t>Адресная помощь Адресат: Мизенко Денис Комментарий: Для Дениса</t>
  </si>
  <si>
    <t>7095</t>
  </si>
  <si>
    <t>6012</t>
  </si>
  <si>
    <t>Адресная помощь Адресат: Мизенко Денис Комментарий: Николаевна</t>
  </si>
  <si>
    <t>7687</t>
  </si>
  <si>
    <t>8858</t>
  </si>
  <si>
    <t>5893</t>
  </si>
  <si>
    <t>4879</t>
  </si>
  <si>
    <t>7473</t>
  </si>
  <si>
    <t>3381</t>
  </si>
  <si>
    <t>2264</t>
  </si>
  <si>
    <t>1587</t>
  </si>
  <si>
    <t>1842</t>
  </si>
  <si>
    <t>1766</t>
  </si>
  <si>
    <t>8274</t>
  </si>
  <si>
    <t>7289</t>
  </si>
  <si>
    <t>0539</t>
  </si>
  <si>
    <t>4882</t>
  </si>
  <si>
    <t>8760</t>
  </si>
  <si>
    <t>9666</t>
  </si>
  <si>
    <t>На уставную деятельность Адресат: Мизенко Денис Комментарий: Помощь Мизенко Денису</t>
  </si>
  <si>
    <t>1096</t>
  </si>
  <si>
    <t xml:space="preserve">Адресная помощь Адресат: Мизенко Денис Комментарий: Денис Мизенко </t>
  </si>
  <si>
    <t>5524</t>
  </si>
  <si>
    <t>8919</t>
  </si>
  <si>
    <t>Адресная помощь Адресат: Мизенко Денис Комментарий: Препарат"Дактиномицин"</t>
  </si>
  <si>
    <t>5885</t>
  </si>
  <si>
    <t>3418</t>
  </si>
  <si>
    <t>5417</t>
  </si>
  <si>
    <t>8796</t>
  </si>
  <si>
    <t>6793</t>
  </si>
  <si>
    <t>3407</t>
  </si>
  <si>
    <t>6703</t>
  </si>
  <si>
    <t>9284</t>
  </si>
  <si>
    <t>1433</t>
  </si>
  <si>
    <t>3606</t>
  </si>
  <si>
    <t>4694</t>
  </si>
  <si>
    <t>На уставную деятельность Комментарий: Мизенко Денис</t>
  </si>
  <si>
    <t>3551</t>
  </si>
  <si>
    <t>0305</t>
  </si>
  <si>
    <t>8114</t>
  </si>
  <si>
    <t>9855</t>
  </si>
  <si>
    <t>6139</t>
  </si>
  <si>
    <t>2630</t>
  </si>
  <si>
    <t>6178</t>
  </si>
  <si>
    <t>4261</t>
  </si>
  <si>
    <t>Адресная помощь Адресат: Мизенко Денис Комментарий: Выздоравливай скорее♥️</t>
  </si>
  <si>
    <t>5497</t>
  </si>
  <si>
    <t>5512</t>
  </si>
  <si>
    <t>1409</t>
  </si>
  <si>
    <t>5412</t>
  </si>
  <si>
    <t>6367</t>
  </si>
  <si>
    <t>3796</t>
  </si>
  <si>
    <t>1339</t>
  </si>
  <si>
    <t>Адресная помощь Адресат: Богатырева Катя Комментарий: Для Кати Богатыревой</t>
  </si>
  <si>
    <t>5476</t>
  </si>
  <si>
    <t>5383</t>
  </si>
  <si>
    <t>0712</t>
  </si>
  <si>
    <t>8386</t>
  </si>
  <si>
    <t>2553</t>
  </si>
  <si>
    <t>Адресная помощь Адресат: Оболенский Герман Комментарий: Герман, выздоравливай!!!</t>
  </si>
  <si>
    <t>На уставную деятельность Адресат: Романенкова Настя  (ежемесячный платеж)</t>
  </si>
  <si>
    <t>0695</t>
  </si>
  <si>
    <t>3246</t>
  </si>
  <si>
    <t>9725</t>
  </si>
  <si>
    <t>Адресная помощь Адресат: Гребнева Юля</t>
  </si>
  <si>
    <t>6934</t>
  </si>
  <si>
    <t>Адресная помощь Адресат: Шарахметов Виталий Комментарий: Выздоравливай малыш. Больница не для маленьких детей. Сама по своим детям знаю. Скорей возвращайся домой тебя там все ждут. 😘</t>
  </si>
  <si>
    <t>3208</t>
  </si>
  <si>
    <t>6054</t>
  </si>
  <si>
    <t>Футболка Мне не все равно (Цвет: Чёрный, Размер: XL (Ширина 63.5 см / Длина 77 см))</t>
  </si>
  <si>
    <t>Адресная помощь Адресат: Мордасова Вероника Комментарий: Мордасовой Вероники</t>
  </si>
  <si>
    <t>7537</t>
  </si>
  <si>
    <t>Адресная помощь Адресат: Астанин Матвей  Комментарий: Астанину Матвею</t>
  </si>
  <si>
    <t>9374</t>
  </si>
  <si>
    <t>Адресная помощь Адресат: Журавлёв Илья</t>
  </si>
  <si>
    <t>6250</t>
  </si>
  <si>
    <t>3716</t>
  </si>
  <si>
    <t>6227</t>
  </si>
  <si>
    <t>4215</t>
  </si>
  <si>
    <t>0641</t>
  </si>
  <si>
    <t>9327</t>
  </si>
  <si>
    <t>Адресная помощь Адресат: Оболенский Герман Комментарий: Герман выздоравливай!</t>
  </si>
  <si>
    <t>5347</t>
  </si>
  <si>
    <t>7813</t>
  </si>
  <si>
    <t>6355</t>
  </si>
  <si>
    <t>Адресная помощь Адресат: Оболенский Герман Комментарий: Дай Бог здоровья..</t>
  </si>
  <si>
    <t>8250</t>
  </si>
  <si>
    <t>7154</t>
  </si>
  <si>
    <t xml:space="preserve">На уставную деятельность Адресат: Оболенский Герман Комментарий: Будьте здоровы! </t>
  </si>
  <si>
    <t>4770</t>
  </si>
  <si>
    <t>1120</t>
  </si>
  <si>
    <t>2899</t>
  </si>
  <si>
    <t>6170</t>
  </si>
  <si>
    <t>4409</t>
  </si>
  <si>
    <t>1519</t>
  </si>
  <si>
    <t>6393</t>
  </si>
  <si>
    <t>5818</t>
  </si>
  <si>
    <t>8905</t>
  </si>
  <si>
    <t>7975</t>
  </si>
  <si>
    <t>7590</t>
  </si>
  <si>
    <t>4193</t>
  </si>
  <si>
    <t>5924</t>
  </si>
  <si>
    <t>1682</t>
  </si>
  <si>
    <t>9719</t>
  </si>
  <si>
    <t>4324</t>
  </si>
  <si>
    <t>3245</t>
  </si>
  <si>
    <t>9676</t>
  </si>
  <si>
    <t>9053</t>
  </si>
  <si>
    <t>2121</t>
  </si>
  <si>
    <t>0989</t>
  </si>
  <si>
    <t>Адресная помощь Адресат: Жабко Женя</t>
  </si>
  <si>
    <t>7522</t>
  </si>
  <si>
    <t>9223</t>
  </si>
  <si>
    <t>4242</t>
  </si>
  <si>
    <t>8632</t>
  </si>
  <si>
    <t>Адресная помощь Адресат: Оболенский Герман (ежемесячный платеж)</t>
  </si>
  <si>
    <t>7600</t>
  </si>
  <si>
    <t xml:space="preserve">На уставную деятельность Адресат: Оболенский Герман Комментарий: Для Германа </t>
  </si>
  <si>
    <t>7724</t>
  </si>
  <si>
    <t>6088</t>
  </si>
  <si>
    <t>8443</t>
  </si>
  <si>
    <t>Адресная помощь Адресат: Романенкова Настя  (ежемесячный платеж)</t>
  </si>
  <si>
    <t>8418</t>
  </si>
  <si>
    <t>1738</t>
  </si>
  <si>
    <t>Адресная помощь Адресат: Оболенский Герман Комментарий: Помощь Герману Оболенскому</t>
  </si>
  <si>
    <t>0039</t>
  </si>
  <si>
    <t>5745</t>
  </si>
  <si>
    <t>6481</t>
  </si>
  <si>
    <t>0816</t>
  </si>
  <si>
    <t>4861</t>
  </si>
  <si>
    <t>2101</t>
  </si>
  <si>
    <t>8419</t>
  </si>
  <si>
    <t>На уставную деятельность Адресат: Помочь всем  (ежемесячный платеж)</t>
  </si>
  <si>
    <t>0549</t>
  </si>
  <si>
    <t>8697</t>
  </si>
  <si>
    <t>6843</t>
  </si>
  <si>
    <t>8627</t>
  </si>
  <si>
    <t>На уставную деятельность Адресат: Журавлёв Илья</t>
  </si>
  <si>
    <t>3144</t>
  </si>
  <si>
    <t>5188</t>
  </si>
  <si>
    <t>4289</t>
  </si>
  <si>
    <t>7491</t>
  </si>
  <si>
    <t>8077</t>
  </si>
  <si>
    <t>5889</t>
  </si>
  <si>
    <t>0408</t>
  </si>
  <si>
    <t>3031</t>
  </si>
  <si>
    <t>На уставную деятельность Адресат: Гребнева Юля</t>
  </si>
  <si>
    <t>0957</t>
  </si>
  <si>
    <t>7477</t>
  </si>
  <si>
    <t>9035</t>
  </si>
  <si>
    <t>6705</t>
  </si>
  <si>
    <t>2810</t>
  </si>
  <si>
    <t>2971</t>
  </si>
  <si>
    <t>4881</t>
  </si>
  <si>
    <t>7902</t>
  </si>
  <si>
    <t>Адресная помощь Адресат: Оболенский Герман Комментарий: Деньги собраны детьми и воспитателями МБДОУ детского сада №1 Хохольского муниципального района, Воронежской области в ходе акции "Белый цветок"</t>
  </si>
  <si>
    <t>2573</t>
  </si>
  <si>
    <t>0133</t>
  </si>
  <si>
    <t>1220</t>
  </si>
  <si>
    <t>7426</t>
  </si>
  <si>
    <t>7013</t>
  </si>
  <si>
    <t>1855</t>
  </si>
  <si>
    <t>Адресная помощь Адресат: Шухмин Ярослав Комментарий: Надеюсь с малышом все будет хорошо и он обязательно поправится!</t>
  </si>
  <si>
    <t>5962</t>
  </si>
  <si>
    <t>Адресная помощь Адресат: Шарахметов Виталий Комментарий: На лечение Виталика</t>
  </si>
  <si>
    <t>5968</t>
  </si>
  <si>
    <t>Адресная помощь Адресат: Оболенский Герман Комментарий: Пусть Герман поскорее выздоравливает!!!)))</t>
  </si>
  <si>
    <t>1659</t>
  </si>
  <si>
    <t xml:space="preserve">Адресная помощь Адресат: Шарахметов Виталий Комментарий: Помощь Виталию Шарахметову. </t>
  </si>
  <si>
    <t>2653</t>
  </si>
  <si>
    <t>3092</t>
  </si>
  <si>
    <t>5993</t>
  </si>
  <si>
    <t>На уставную деятельность (ежемесячный платеж) Комментарий: помочь сильному человечку</t>
  </si>
  <si>
    <t>8973</t>
  </si>
  <si>
    <t>5449</t>
  </si>
  <si>
    <t>9278</t>
  </si>
  <si>
    <t>0228</t>
  </si>
  <si>
    <t>02.11.2022 12:11:13</t>
  </si>
  <si>
    <t>2563</t>
  </si>
  <si>
    <t>02.11.2022 12:35:26</t>
  </si>
  <si>
    <t>1257</t>
  </si>
  <si>
    <t>02.11.2022 21:09:00</t>
  </si>
  <si>
    <t>1856</t>
  </si>
  <si>
    <t>03.11.2022 17:29:43</t>
  </si>
  <si>
    <t>2888</t>
  </si>
  <si>
    <t>03.11.2022 18:01:52</t>
  </si>
  <si>
    <t>03.11.2022 18:31:28</t>
  </si>
  <si>
    <t>4865</t>
  </si>
  <si>
    <t>03.11.2022 20:01:34</t>
  </si>
  <si>
    <t>6846</t>
  </si>
  <si>
    <t>03.11.2022 20:49:18</t>
  </si>
  <si>
    <t>7317</t>
  </si>
  <si>
    <t>04.11.2022 08:31:02</t>
  </si>
  <si>
    <t>2013</t>
  </si>
  <si>
    <t>05.11.2022 00:05:05</t>
  </si>
  <si>
    <t>9654</t>
  </si>
  <si>
    <t>05.11.2022 00:10:21</t>
  </si>
  <si>
    <t>08.11.2022 19:49:49</t>
  </si>
  <si>
    <t>4430</t>
  </si>
  <si>
    <t>09.11.2022 12:56:14</t>
  </si>
  <si>
    <t>6902</t>
  </si>
  <si>
    <t>10.11.2022 20:55:35</t>
  </si>
  <si>
    <t>11.11.2022 21:49:50</t>
  </si>
  <si>
    <t>0834</t>
  </si>
  <si>
    <t>11.11.2022 22:42:53</t>
  </si>
  <si>
    <t>5379</t>
  </si>
  <si>
    <t>11.11.2022 22:47:15</t>
  </si>
  <si>
    <t>6308</t>
  </si>
  <si>
    <t>11.11.2022 22:51:28</t>
  </si>
  <si>
    <t>12.11.2022 16:20:28</t>
  </si>
  <si>
    <t>6222</t>
  </si>
  <si>
    <t>12.11.2022 16:38:10</t>
  </si>
  <si>
    <t>8777</t>
  </si>
  <si>
    <t>13.11.2022 11:51:47</t>
  </si>
  <si>
    <t>8564</t>
  </si>
  <si>
    <t>13.11.2022 16:46:00</t>
  </si>
  <si>
    <t>0635</t>
  </si>
  <si>
    <t>14.11.2022 10:03:59</t>
  </si>
  <si>
    <t>3666</t>
  </si>
  <si>
    <t>15.11.2022 10:09:57</t>
  </si>
  <si>
    <t>15.11.2022 10:39:08</t>
  </si>
  <si>
    <t>5084</t>
  </si>
  <si>
    <t>15.11.2022 21:05:53</t>
  </si>
  <si>
    <t>17.11.2022 11:57:35</t>
  </si>
  <si>
    <t>8950</t>
  </si>
  <si>
    <t>17.11.2022 15:10:22</t>
  </si>
  <si>
    <t>8770</t>
  </si>
  <si>
    <t>17.11.2022 21:01:47</t>
  </si>
  <si>
    <t>4305</t>
  </si>
  <si>
    <t>17.11.2022 21:03:51</t>
  </si>
  <si>
    <t>9416</t>
  </si>
  <si>
    <t>17.11.2022 22:34:01</t>
  </si>
  <si>
    <t>7462</t>
  </si>
  <si>
    <t>17.11.2022 23:00:46</t>
  </si>
  <si>
    <t>2309</t>
  </si>
  <si>
    <t>18.11.2022 00:29:04</t>
  </si>
  <si>
    <t>3228</t>
  </si>
  <si>
    <t>18.11.2022 09:06:01</t>
  </si>
  <si>
    <t>3764</t>
  </si>
  <si>
    <t>18.11.2022 10:16:34</t>
  </si>
  <si>
    <t>5898</t>
  </si>
  <si>
    <t>18.11.2022 11:13:28</t>
  </si>
  <si>
    <t>1531</t>
  </si>
  <si>
    <t>18.11.2022 23:47:52</t>
  </si>
  <si>
    <t>7746</t>
  </si>
  <si>
    <t>19.11.2022 13:03:19</t>
  </si>
  <si>
    <t>19.11.2022 22:00:25</t>
  </si>
  <si>
    <t>21.11.2022 10:26:20</t>
  </si>
  <si>
    <t>9102</t>
  </si>
  <si>
    <t>24.11.2022 15:00:24</t>
  </si>
  <si>
    <t>6435</t>
  </si>
  <si>
    <t>26.11.2022 18:06:42</t>
  </si>
  <si>
    <t>28.11.2022 20:16:26</t>
  </si>
  <si>
    <t>3519</t>
  </si>
  <si>
    <t>28.11.2022 22:04:05</t>
  </si>
  <si>
    <t>04.11.2022 14:21:13</t>
  </si>
  <si>
    <t>Банковские карты: Мир</t>
  </si>
  <si>
    <t>11.11.2022 19:30:20</t>
  </si>
  <si>
    <t>11.11.2022 20:49:09</t>
  </si>
  <si>
    <t>12.11.2022 12:46:05</t>
  </si>
  <si>
    <t>12.11.2022 13:14:25</t>
  </si>
  <si>
    <t>28.11.2022 20:45:36</t>
  </si>
  <si>
    <t>28.11.2022 22:56:02</t>
  </si>
  <si>
    <t>30.11.2022 12:38:14</t>
  </si>
  <si>
    <t>kirill2</t>
  </si>
  <si>
    <t>8463</t>
  </si>
  <si>
    <t>9656</t>
  </si>
  <si>
    <t>4814</t>
  </si>
  <si>
    <t>8533</t>
  </si>
  <si>
    <t>2814</t>
  </si>
  <si>
    <t>7666</t>
  </si>
  <si>
    <t>4429</t>
  </si>
  <si>
    <t>7605</t>
  </si>
  <si>
    <t>7601</t>
  </si>
  <si>
    <t>6446</t>
  </si>
  <si>
    <t>1574</t>
  </si>
  <si>
    <t>0632</t>
  </si>
  <si>
    <t>1058</t>
  </si>
  <si>
    <t>0789</t>
  </si>
  <si>
    <t>8649</t>
  </si>
  <si>
    <t>3234</t>
  </si>
  <si>
    <t>9865</t>
  </si>
  <si>
    <t>5487</t>
  </si>
  <si>
    <t>4154</t>
  </si>
  <si>
    <t>1988</t>
  </si>
  <si>
    <t>4422</t>
  </si>
  <si>
    <t>7096</t>
  </si>
  <si>
    <t>3718</t>
  </si>
  <si>
    <t>1694</t>
  </si>
  <si>
    <t>4713</t>
  </si>
  <si>
    <t>5392</t>
  </si>
  <si>
    <t>2801</t>
  </si>
  <si>
    <t>4976</t>
  </si>
  <si>
    <t>6108</t>
  </si>
  <si>
    <t>6824</t>
  </si>
  <si>
    <t>7928</t>
  </si>
  <si>
    <t>0939</t>
  </si>
  <si>
    <t>9878</t>
  </si>
  <si>
    <t>9150</t>
  </si>
  <si>
    <t>3436</t>
  </si>
  <si>
    <t>0517</t>
  </si>
  <si>
    <t>6813</t>
  </si>
  <si>
    <t>9136</t>
  </si>
  <si>
    <t>0176</t>
  </si>
  <si>
    <t>5127</t>
  </si>
  <si>
    <t>5234</t>
  </si>
  <si>
    <t>0448</t>
  </si>
  <si>
    <t>3157</t>
  </si>
  <si>
    <t>6146</t>
  </si>
  <si>
    <t>6119</t>
  </si>
  <si>
    <t>3143</t>
  </si>
  <si>
    <t>5475</t>
  </si>
  <si>
    <t>3653</t>
  </si>
  <si>
    <t>7792</t>
  </si>
  <si>
    <t>5932</t>
  </si>
  <si>
    <t>8115</t>
  </si>
  <si>
    <t>5785</t>
  </si>
  <si>
    <t>3322</t>
  </si>
  <si>
    <t>7742</t>
  </si>
  <si>
    <t>7414</t>
  </si>
  <si>
    <t>1309</t>
  </si>
  <si>
    <t>4609</t>
  </si>
  <si>
    <t>5102</t>
  </si>
  <si>
    <t>2681</t>
  </si>
  <si>
    <t>0103</t>
  </si>
  <si>
    <t>2176</t>
  </si>
  <si>
    <t>ЗА 01/11/2022;Добровольное пожертвование;Плотникова Ольга Егоровна;</t>
  </si>
  <si>
    <t>ДОБРОВОЛЬНОЕ ПОЖЕРТВОВАНИЕ;Дата оплаты 01/11/2022;Плательщик:Андреева;Татьяна;</t>
  </si>
  <si>
    <t>ЗА 01/11/2022;Герман Оболенский;ЯХНЕВА ДАРЬЯ АНДРЕЕВНА;</t>
  </si>
  <si>
    <t>ДОБРОВОЛЬНОЕ ПОЖЕРТВОВАНИЕ;Дата оплаты 01/11/2022;Плательщик:Кохан;Инна;</t>
  </si>
  <si>
    <t>(85507020280100590111211 03855014750) №106 от 21.12.2021 Платежная ведомость 102 от 01.11.2022 Добровольные взносы в благотворительную организацию за октябрь2022г, НДС нет</t>
  </si>
  <si>
    <t>ЗА 01/11/2022;Добровольное пожертвование;НАСОНОВА ВАРВАРА АЛЕКСАНДРОВНА;</t>
  </si>
  <si>
    <t>ЗА 01/11/2022;Герман Оболенский;МАЛОРОД АННА ВИКТОРОВНА;</t>
  </si>
  <si>
    <t>ЗА 01/11/2022;Добровольное пожертвование;ТУТУКОВА ТАТЬЯНА СЕРГЕЕВНА;</t>
  </si>
  <si>
    <t>Перевод средств по договору б/н от 23.07.2020 по Реестру Операций от 31.10.2022. Сумма комиссии 313 руб. 20 коп., НДС не облагается.</t>
  </si>
  <si>
    <t>ЗА 02/11/2022;ГЕРМАН ОБОЛЕНСКИЙ;АВАН АФФАН ТАЛХА;</t>
  </si>
  <si>
    <t>Благотворительное пожертвование на уставную деятельность. НДС не облагается</t>
  </si>
  <si>
    <t>Перевод средств по договору № ИЭ-1214/А от 18.12.2014 по Реестру Операций от 11/1/2022. Сумма комиссии 10 руб. 00 коп., НДС не облагается.</t>
  </si>
  <si>
    <t>ЗА 02/11/2022;ГЕРМАН ОБОЛЕНСКИЙ;ГРИБАНОВА ТАТЬЯНА ВЛАДИМИРОВНА;</t>
  </si>
  <si>
    <t>ЗА 02/11/2022;Герман Оболенский;ЧЕРНЫХ ОЛЬГА ИВАНОВНА;</t>
  </si>
  <si>
    <t>Зачисление средств по операциям эквайринга. Мерчант №341000041647. Дата реестра 02.11.2022. Комиссия 70.00. Возврат покупки 0.00/0.00. НДС не облагается Удержание за СО0.00</t>
  </si>
  <si>
    <t>ЗА 02/11/2022;Добровольное пожертвование;Дьякова Нина Алексеевна;</t>
  </si>
  <si>
    <t>Перевод средств по договору б/н от 23.07.2020 по Реестру Операций от 01.11.2022. Сумма комиссии 2178 руб. 87 коп., НДС не облагается.</t>
  </si>
  <si>
    <t>ДОБРОВОЛЬНОЕ ПОЖЕРТВОВАНИЕ;Дата оплаты 03/11/2022;Плательщик:некрасова;светлана;</t>
  </si>
  <si>
    <t>ДОБРОВОЛЬНОЕ ПОЖЕРТВОВАНИЕ;Дата оплаты 03/11/2022;для Германа Оболенского;Плательщик:демидова;Наталья;Владимировна;Воронеж,</t>
  </si>
  <si>
    <t>Зачисление средств по операциям эквайринга. Мерчант №341000041647. Дата реестра 03.11.2022. Комиссия 4.44. Возврат покупки 0.00/0.00. НДС не облагается Удержание за СО0.00</t>
  </si>
  <si>
    <t>ЗА 03/11/2022;Добровольное пожертвование;ТРЕЩЕВСКАЯ СВЕТЛАНА ВИКТОРОВНА;</t>
  </si>
  <si>
    <t>ЗА 03/11/2022;Добровольное пожертвование;МЕЩЕРЯКОВА ЕКАТЕРИНА СЕРГЕЕВНА;</t>
  </si>
  <si>
    <t>ЗА 03/11/2022;Махсимов Миша;ПОСТНИКОВА ЕЛЕНА ИВАНОВНА;</t>
  </si>
  <si>
    <t>Платеж по реестру за 01.11.2022, 02.11.2022 г. Благотворительное пожертвование. НДС не облагается. Без НДС.</t>
  </si>
  <si>
    <t>ДОБРОВОЛЬНОЕ ПОЖЕРТВОВАНИЕ;Дата оплаты 03/11/2022;Плательщик:Иванов;Иван;</t>
  </si>
  <si>
    <t>Благотворительная помощь детям с онкогематологическими заболеваниями ноябрь 2022 Сумма 50000-00</t>
  </si>
  <si>
    <t>Перевод средств по договору б/н от 23.07.2020 по Реестру Операций от 02.11.2022. Сумма комиссии 1479 руб. 30 коп., НДС не облагается.</t>
  </si>
  <si>
    <t>ДОБРОВОЛЬНОЕ ПОЖЕРТВОВАНИЕ;Дата оплаты 04/11/2022;Плательщик:Лыбзикова;Дарья;</t>
  </si>
  <si>
    <t>ДОБРОВОЛЬНОЕ ПОЖЕРТВОВАНИЕ;Дата оплаты 04/11/2022;Плательщик:Ерхолин;Александр;</t>
  </si>
  <si>
    <t>ДОБРОВОЛЬНОЕ ПОЖЕРТВОВАНИЕ;Дата оплаты 04/11/2022;Плательщик:Япрынцева;Светлана;</t>
  </si>
  <si>
    <t>Зачисление средств по операциям эквайринга. Мерчант №341000041647. Дата реестра 04.11.2022. Комиссия 88.40. Возврат покупки 0.00/0.00. НДС не облагается Удержание за СО0.00</t>
  </si>
  <si>
    <t>ДОБРОВОЛЬНОЕ ПОЖЕРТВОВАНИЕ;Дата оплаты 05/11/2022;Плательщик:Тебекина;Ирина;</t>
  </si>
  <si>
    <t>ДОБРОВОЛЬНОЕ ПОЖЕРТВОВАНИЕ;Дата оплаты 05/11/2022;Плательщик:Степанищева;Наташа;</t>
  </si>
  <si>
    <t>Зачисление средств по операциям эквайринга. Мерчант №341000041647. Дата реестра 05.11.2022. Комиссия 20.00. Возврат покупки 0.00/0.00. НДС не облагается Удержание за СО0.00</t>
  </si>
  <si>
    <t>ДОБРОВОЛЬНОЕ ПОЖЕРТВОВАНИЕ;Дата оплаты 05/11/2022;Плательщик:Шитина;Ольга;</t>
  </si>
  <si>
    <t>ДОБРОВОЛЬНОЕ ПОЖЕРТВОВАНИЕ;Дата оплаты 06/11/2022;Плательщик:Григорьева;Елена;</t>
  </si>
  <si>
    <t>ДОБРОВОЛЬНОЕ ПОЖЕРТВОВАНИЕ;Дата оплаты 06/11/2022;Плательщик:Жигунова;Валентина;</t>
  </si>
  <si>
    <t>ДОБРОВОЛЬНОЕ ПОЖЕРТВОВАНИЕ;Дата оплаты 06/11/2022;Плательщик:Иванов;Иван;</t>
  </si>
  <si>
    <t>ПЕРЕВОД СРЕДСТВ ПО ПОРУЧЕНИЮ ФИЗ.ЛИЦ ЗА 04.11.2022 ПО ДОГ.№ 89-90/36/000655C ОТ 24.08.2022.БЕЗ НДС //РЕЕСТР// 041122_VTB_214325.TXT,КОЛ-ВО-1</t>
  </si>
  <si>
    <t>ПЕРЕВОД СРЕДСТВ ПО ПОРУЧЕНИЮ ФИЗ.ЛИЦ ЗА 03.11.2022 ПО ДОГ.№ 89-90/36/000655C ОТ 24.08.2022.БЕЗ НДС //РЕЕСТР// 031122_VTB_214325.TXT,КОЛ-ВО-1</t>
  </si>
  <si>
    <t>Платеж по реестру за 03.11.2022 г. Благотворительное пожертвование. НДС не облагается. Без НДС.</t>
  </si>
  <si>
    <t>ЗА 07/11/2022;Герман;МЕРКУЛОВА ЛИДИЯ НИКОЛАЕВНА;</t>
  </si>
  <si>
    <t>ЗА 04/11/2022;Добровольное пожертвование Махсимов Миша;САФРОНОВА ОЛЬГА ВЛАДИМИРОВНА;</t>
  </si>
  <si>
    <t>ЗА 05/11/2022;Добровольное пожертвование;Попов Александр Васильевич;</t>
  </si>
  <si>
    <t>ЗА 06/11/2022;Герману от make coffee;Алексей медведев;</t>
  </si>
  <si>
    <t>Перевод средств по договору б/н от 23.07.2020 по Реестру Операций от 05.11.2022. Сумма комиссии 376 руб. 50 коп., НДС не облагается.</t>
  </si>
  <si>
    <t>Перевод средств по договору б/н от 23.07.2020 по Реестру Операций от 06.11.2022. Сумма комиссии 759 руб. 00 коп., НДС не облагается.</t>
  </si>
  <si>
    <t>Перевод средств по договору б/н от 23.07.2020 по Реестру Операций от 04.11.2022. Сумма комиссии 796 руб. 20 коп., НДС не облагается.</t>
  </si>
  <si>
    <t>Перевод средств по договору б/н от 23.07.2020 по Реестру Операций от 03.11.2022. Сумма комиссии 943 руб. 30 коп., НДС не облагается.</t>
  </si>
  <si>
    <t>ПОЖЕРТВОВАНИЕ НДС НЕ ОБЛАГАЕТСЯ</t>
  </si>
  <si>
    <t>ДОБРОВОЛЬНОЕ ПОЖЕРТВОВАНИЕ;Дата оплаты 08/11/2022;Плательщик:Степанищева;Наташа;</t>
  </si>
  <si>
    <t>ДОБРОВОЛЬНОЕ ПОЖЕРТВОВАНИЕ;Дата оплаты 08/11/2022;Оболенский Герман.10 лет;Плательщик:Подвигина;Маргарита;</t>
  </si>
  <si>
    <t>ЗА 08/11/2022;Добровольное (Герман) пожертвование;ТРУНОВА ОЛЬГА ГЕОРГИЕВНА;</t>
  </si>
  <si>
    <t>Зачисление средств по операциям эквайринга. Мерчант №341000041647. Дата реестра 08.11.2022. Комиссия 92.00. Возврат покупки 0.00/0.00. НДС не облагается Удержание за СО0.00</t>
  </si>
  <si>
    <t>Перевод средств по договору б/н от 23.07.2020 по Реестру Операций от 07.11.2022. Сумма комиссии 417 руб. 45 коп., НДС не облагается.</t>
  </si>
  <si>
    <t>Пожертвование на уставную деятельность Сумма 24000-00 Без налога (НДС)</t>
  </si>
  <si>
    <t>ДОБРОВОЛЬНОЕ ПОЖЕРТВОВАНИЕ;Дата оплаты 09/11/2022;Плательщик:Степанищева;Наташа;</t>
  </si>
  <si>
    <t>ДОБРОВОЛЬНОЕ ПОЖЕРТВОВАНИЕ;Дата оплаты 09/11/2022;Плательщик:некрасова;светлана;</t>
  </si>
  <si>
    <t>Перевод средств по договору № ИЭ-1214/А от 18.12.2014 по Реестру Операций от 11/8/2022. Сумма комиссии 5 руб. 00 коп., НДС не облагается.</t>
  </si>
  <si>
    <t>Зачисление средств по операциям эквайринга. Мерчант №341000041647. Дата реестра 09.11.2022. Комиссия 10.00. Возврат покупки 0.00/0.00. НДС не облагается Удержание за СО0.00</t>
  </si>
  <si>
    <t>Зачисление средств по операциям эквайринга. Мерчант №341000041847. Дата реестра 09.11.2022. Комиссия 33.75. Возврат покупки 0.00/0.00. НДС не облагается Удержание за СО0.00</t>
  </si>
  <si>
    <t>ЗА 09/11/2022;Добровольное пожертвование;ЕЖЕЛАЯ ГАЛИНА ВАЛЕРЬЕВНА;</t>
  </si>
  <si>
    <t>Перевод средств по договору б/н от 23.07.2020 по Реестру Операций от 08.11.2022. Сумма комиссии 146 руб. 10 коп., НДС не облагается.</t>
  </si>
  <si>
    <t>&lt;SI&gt;Прием ден. нал. через УС 60002024 09.11.2022 17:27:18 Вноситель Гальцова Елена Викторовна(113031980) 32, прочее Самоинкосация</t>
  </si>
  <si>
    <t>ЗА 10/11/2022;Добровольное пожертвование;РЫБАК ВИКТОРИЯ КОНСТАНТИНОВНА;</t>
  </si>
  <si>
    <t>ДОБРОВОЛЬНОЕ ПОЖЕРТВОВАНИЕ;Дата оплаты 10/11/2022;Плательщик:коновалов;Иван;</t>
  </si>
  <si>
    <t>ЗА 10/11/2022;Добровольное пожертвование;СУХОВА ИРИНА ИГОРЕВНА;</t>
  </si>
  <si>
    <t>Перевод средств по договору б/н от 23.07.2020 по Реестру Операций от 09.11.2022. Сумма комиссии 206 руб. 70 коп., НДС не облагается.</t>
  </si>
  <si>
    <t>Выплата %% по договору 90131000367.ПУ00 от 10.10.2022 за период с 11.10.2022 по 10.11.2022, без НДС</t>
  </si>
  <si>
    <t>Возврат депозита по договору 90131000367.ПУ00 от 10.10.2022, без НДС</t>
  </si>
  <si>
    <t>ДОБРОВОЛЬНОЕ ПОЖЕРТВОВАНИЕ;Дата оплаты 11/11/2022;Плательщик:Лыбзикова;Дарья;</t>
  </si>
  <si>
    <t>ДОБРОВОЛЬНОЕ ПОЖЕРТВОВАНИЕ;Дата оплаты 11/11/2022;Плательщик:Попова;Татьяна;</t>
  </si>
  <si>
    <t>ДОБРОВОЛЬНОЕ ПОЖЕРТВОВАНИЕ;Дата оплаты 11/11/2022;Плательщик:Ерхолин;Александр;</t>
  </si>
  <si>
    <t>ДОБРОВОЛЬНОЕ ПОЖЕРТВОВАНИЕ;Дата оплаты 11/11/2022;Плательщик:Япрынцева;Светлана;</t>
  </si>
  <si>
    <t>ДОБРОВОЛЬНОЕ ПОЖЕРТВОВАНИЕ;Дата оплаты 11/11/2022;Плательщик:Видякина;Марина;</t>
  </si>
  <si>
    <t>Платеж по реестру за 10.11.2022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</si>
  <si>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11.11.2022. Комиссия 31.00. Возврат покупки 0.00/0.00. НДС не облагается Удержание за СО0.00</t>
  </si>
  <si>
    <t>Перевод средств по договору б/н от 23.07.2020 по Реестру Операций от 10.11.2022. Сумма комиссии 494 руб. 40 коп., НДС не облагается.</t>
  </si>
  <si>
    <t>Благотворительное пожертвование. Сумма 100000-00, НДС не облагается.</t>
  </si>
  <si>
    <t>ДОБРОВОЛЬНОЕ ПОЖЕРТВОВАНИЕ;Дата оплаты 12/11/2022;Плательщик:Степанищева;Наташа;</t>
  </si>
  <si>
    <t>ДОБРОВОЛЬНОЕ ПОЖЕРТВОВАНИЕ;Дата оплаты 12/11/2022;Плательщик:Закревский;Владимир;</t>
  </si>
  <si>
    <t>Зачисление средств по операциям эквайринга. Мерчант №341000041647. Дата реестра 12.11.2022. Комиссия 66.00. Возврат покупки 0.00/0.00. НДС не облагается Удержание за СО0.00</t>
  </si>
  <si>
    <t>ДОБРОВОЛЬНОЕ ПОЖЕРТВОВАНИЕ;Дата оплаты 13/11/2022;Плательщик:Степанищева;Наташа;</t>
  </si>
  <si>
    <t>ДОБРОВОЛЬНОЕ ПОЖЕРТВОВАНИЕ;Дата оплаты 13/11/2022;Плательщик:Григорьева;Елена;</t>
  </si>
  <si>
    <t>ДОБРОВОЛЬНОЕ ПОЖЕРТВОВАНИЕ;Дата оплаты 13/11/2022;Плательщик:Жигунова;Валентина;</t>
  </si>
  <si>
    <t>ДОБРОВОЛЬНОЕ ПОЖЕРТВОВАНИЕ;Дата оплаты 13/11/2022;Плательщик:Елизарова;Юлия;</t>
  </si>
  <si>
    <t>Зачисление средств по операциям эквайринга. Мерчант №341000041647. Дата реестра 13.11.2022. Комиссия 10.00. Возврат покупки 0.00/0.00. НДС не облагается Удержание за СО0.00</t>
  </si>
  <si>
    <t>ДОБРОВОЛЬНОЕ ПОЖЕРТВОВАНИЕ;Дата оплаты 14/11/2022;Плательщик:Степанищева;Наташа;</t>
  </si>
  <si>
    <t>ЗА 12/11/2022;Добровольное пожертвование;КИРИЧЕНКО АННА АНДРЕЕВНА;</t>
  </si>
  <si>
    <t>ЗА 12/11/2022;Для Германа Оболенского;КИРИЧЕНКО АННА АНДРЕЕВНА;</t>
  </si>
  <si>
    <t>Зачисление средств по операциям эквайринга. Мерчант №341000041647. Дата реестра 14.11.2022. Комиссия 10.00. Возврат покупки 0.00/0.00. НДС не облагается Удержание за СО0.00</t>
  </si>
  <si>
    <t>ЗА 13/11/2022;Добровольное пожертвование;ПРОТУРО ЕЛЕНА ВИТАЛЬЕВНА;</t>
  </si>
  <si>
    <t>Платеж по реестру за 11.11.2022, 12.11.2022 г. Благотворительное пожертвование. НДС не облагается. Без НДС.</t>
  </si>
  <si>
    <t>ЗА 12/11/2022;Добровольное пожертвование;Брюхова с;</t>
  </si>
  <si>
    <t>Перевод средств по договору б/н от 23.07.2020 по Реестру Операций от 13.11.2022. Сумма комиссии 755 руб. 55 коп., НДС не облагается.</t>
  </si>
  <si>
    <t>Перевод средств по договору б/н от 23.07.2020 по Реестру Операций от 12.11.2022. Сумма комиссии 1129 руб. 14 коп., НДС не облагается.</t>
  </si>
  <si>
    <t>Перевод средств по договору б/н от 23.07.2020 по Реестру Операций от 11.11.2022. Сумма комиссии 4111 руб. 20 коп., НДС не облагается.</t>
  </si>
  <si>
    <t>ДОБРОВОЛЬНОЕ ПОЖЕРТВОВАНИЕ;Дата оплаты 15/11/2022;Плательщик:Сказкина;Наталия;</t>
  </si>
  <si>
    <t>ДОБРОВОЛЬНОЕ ПОЖЕРТВОВАНИЕ;Дата оплаты 15/11/2022;Плательщик:Г;Татьяна;</t>
  </si>
  <si>
    <t>ДОБРОВОЛЬНОЕ ПОЖЕРТВОВАНИЕ;Дата оплаты 15/11/2022;Плательщик:Киреев;Александр;</t>
  </si>
  <si>
    <t>ДОБРОВОЛЬНОЕ ПОЖЕРТВОВАНИЕ;Дата оплаты 15/11/2022;Плательщик:Москаленко;Ольга;Александровна;</t>
  </si>
  <si>
    <t>ЗА 15/11/2022;Добровольное пожертвование Богатырёва К;ЖУКОВА ОЛЬГА АЛЕКСАНДРОВНА;</t>
  </si>
  <si>
    <t>ЗА 15/11/2022;Добровольное пожертвование;ЖУКОВА ОЛЬГА АЛЕКСАНДРОВНА;</t>
  </si>
  <si>
    <t>ЗА 15/11/2022;пожертвование Катя Богатырёва;ТАРАСОВА НЕЛЛИ НИКОЛАЕВНА;</t>
  </si>
  <si>
    <t>ЗА 15/11/2022;Добровольное пожертв-е Кате Богатырёве;НЕМЧЕНКО ВИКТОРИЯ ОЛЕГОВНА;</t>
  </si>
  <si>
    <t>Зачисление средств по операциям эквайринга. Мерчант №341000041647. Дата реестра 15.11.2022. Комиссия 10.00. Возврат покупки 0.00/0.00. НДС не облагается Удержание за СО0.00</t>
  </si>
  <si>
    <t>ДОБРОВОЛЬНОЕ ПОЖЕРТВОВАНИЕ;Дата оплаты 15/11/2022;Плательщик:Антонов;алексей;</t>
  </si>
  <si>
    <t>ДОБРОВОЛЬНОЕ ПОЖЕРТВОВАНИЕ;Дата оплаты 15/11/2022;Плательщик:Всех;Благ;</t>
  </si>
  <si>
    <t>Перевод средств по договору б/н от 23.07.2020 по Реестру Операций от 14.11.2022. Сумма комиссии 4046 руб. 40 коп., НДС не облагается.</t>
  </si>
  <si>
    <t>ДОБРОВОЛЬНОЕ ПОЖЕРТВОВАНИЕ;Дата оплаты 16/11/2022;Плательщик:Бавыкина;Юлия;</t>
  </si>
  <si>
    <t>ДОБРОВОЛЬНОЕ ПОЖЕРТВОВАНИЕ;Дата оплаты 16/11/2022;Плательщик:некрасова;светлана;</t>
  </si>
  <si>
    <t>ЗА 16/11/2022;Матвей Астанин;ЯХНЕВА ДАРЬЯ АНДРЕЕВНА;</t>
  </si>
  <si>
    <t>Перевод средств по договору № ИЭ-1214/А от 18.12.2014 по Реестру Операций от 11/15/2022. Сумма комиссии 5 руб. 00 коп., НДС не облагается.</t>
  </si>
  <si>
    <t>ДОБРОВОЛЬНОЕ ПОЖЕРТВОВАНИЕ;Дата оплаты 16/11/2022;Плательщик:Слепых;Елена;</t>
  </si>
  <si>
    <t>Платеж по реестру за 15.11.2022 г. Благотворительное пожертвование. НДС не облагается. Без НДС.</t>
  </si>
  <si>
    <t>ЗА 16/11/2022;Добровольное пожертвованиеКатяБогатырева;БЕРЕЗОВСКАЯ АННА СЕРГЕЕВНА;</t>
  </si>
  <si>
    <t>ЗА 16/11/2022;Добровольное пожертвование;ЛАСКИНА ЯНА МИХАЙЛОВНА;</t>
  </si>
  <si>
    <t>Благотворительная помощь Богатыревой Кате, Без НДС</t>
  </si>
  <si>
    <t>Реестр 24786// Перевод пожертвований за 29.10.2022-15.11.2022. Правила приёма ЭСП MIXPLAT (заявл. о присоед. №505 от 15.04.2021). НДС не облаг. (п.12 ст. 7.2.115-ФЗ от 07.08.2001).</t>
  </si>
  <si>
    <t>Зачисление средств по операциям эквайринга. Мерчант №341000041647. Дата реестра 16.11.2022. Комиссия 246.50. Возврат покупки 0.00/0.00. НДС не облагается Удержание за СО0.00</t>
  </si>
  <si>
    <t>ЗА 16/11/2022;Добровольное пожертвование;седых роман александрович;</t>
  </si>
  <si>
    <t>Перевод средств по договору б/н от 23.07.2020 по Реестру Операций от 15.11.2022. Сумма комиссии 1265 руб. 85 коп., НДС не облагается.</t>
  </si>
  <si>
    <t>ДОБРОВОЛЬНОЕ ПОЖЕРТВОВАНИЕ;Дата оплаты 17/11/2022;Плательщик:Степанищева;Наташа;</t>
  </si>
  <si>
    <t>ДОБРОВОЛЬНОЕ ПОЖЕРТВОВАНИЕ;Дата оплаты 17/11/2022;Плательщик:Шевлякова;Полина;</t>
  </si>
  <si>
    <t>ЗА 17/11/2022;Добровольное пожертвование;БАБЕНКО ВЛАДИМИР ЮРЬЕВИЧ;</t>
  </si>
  <si>
    <t>ЗА 17/11/2022;Добровольное пожертвов Матвею Астанину;ЛУКИНА ИРИНА СЕРГЕЕВНА;</t>
  </si>
  <si>
    <t>ДОБРОВОЛЬНОЕ ПОЖЕРТВОВАНИЕ;Дата оплаты 17/11/2022;Плательщик:Писарева;Ирина;</t>
  </si>
  <si>
    <t>ДОБРОВОЛЬНОЕ ПОЖЕРТВОВАНИЕ;Дата оплаты 17/11/2022;Плательщик:Розенгаузова;Нина Васильевна;</t>
  </si>
  <si>
    <t>ДОБРОВОЛЬНОЕ ПОЖЕРТВОВАНИЕ;Дата оплаты 17/11/2022;Плательщик:Орлова;Екатерина;г.Воронеж,</t>
  </si>
  <si>
    <t>Перевод средств по договору № 201606-5282 от 22.08.2016 по Реестру Операций от 16.11.2022. Сумма комиссии 25 руб. 70 коп., НДС не облагается.</t>
  </si>
  <si>
    <t>Перевод средств по договору б/н от 23.07.2020 по Реестру Операций от 16.11.2022. Сумма комиссии 105 руб. 60 коп., НДС не облагается.</t>
  </si>
  <si>
    <t>ДОБРОВОЛЬНОЕ ПОЖЕРТВОВАНИЕ;Дата оплаты 18/11/2022;Плательщик:Лыбзикова;Дарья;</t>
  </si>
  <si>
    <t>ДОБРОВОЛЬНОЕ ПОЖЕРТВОВАНИЕ;Дата оплаты 18/11/2022;Плательщик:Ерхолин;Александр;</t>
  </si>
  <si>
    <t>ДОБРОВОЛЬНОЕ ПОЖЕРТВОВАНИЕ;Дата оплаты 18/11/2022;Плательщик:Япрынцева;Светлана;</t>
  </si>
  <si>
    <t>ДОБРОВОЛЬНОЕ ПОЖЕРТВОВАНИЕ;Дата оплаты 18/11/2022;Плательщик:Аксёнова;Мария;</t>
  </si>
  <si>
    <t>Платеж по реестру за 17.11.2022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</si>
  <si>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18.11.2022. Комиссия 24.00. Возврат покупки 0.00/0.00. НДС не облагается Удержание за СО0.00</t>
  </si>
  <si>
    <t>ЗА 18/11/2022;Добровольное пожертвование;МИРОНОВА ЕЛЕНА ЮРЬЕВНА;</t>
  </si>
  <si>
    <t>Перевод средств по договору б/н от 23.07.2020 по Реестру Операций от 17.11.2022. Сумма комиссии 984 руб. 30 коп., НДС не облагается.</t>
  </si>
  <si>
    <t>ДОБРОВОЛЬНОЕ ПОЖЕРТВОВАНИЕ;Дата оплаты 19/11/2022;Плательщик:Крутых;Анна;</t>
  </si>
  <si>
    <t>Зачисление средств по операциям эквайринга. Мерчант №341000041647. Дата реестра 19.11.2022. Комиссия 14.00. Возврат покупки 0.00/0.00. НДС не облагается Удержание за СО0.00</t>
  </si>
  <si>
    <t>ДОБРОВОЛЬНОЕ ПОЖЕРТВОВАНИЕ;Дата оплаты 20/11/2022;Плательщик:Григорьева;Елена;</t>
  </si>
  <si>
    <t>Зачисление средств по операциям эквайринга. Мерчант №341000041647. Дата реестра 20.11.2022. Комиссия 1.62. Возврат покупки 0.00/0.00. НДС не облагается Удержание за СО0.00</t>
  </si>
  <si>
    <t>ДОБРОВОЛЬНОЕ ПОЖЕРТВОВАНИЕ;Дата оплаты 20/11/2022;Плательщик:Жигунова;Валентина;</t>
  </si>
  <si>
    <t>ДОБРОВОЛЬНОЕ ПОЖЕРТВОВАНИЕ;Дата оплаты 20/11/2022;Плательщик:Богданов;Эдуард;</t>
  </si>
  <si>
    <t>ДОБРОВОЛЬНОЕ ПОЖЕРТВОВАНИЕ;Дата оплаты 21/11/2022;Плательщик:Володина;Нелля;</t>
  </si>
  <si>
    <t>ЗА 19/11/2022;Добровольное пожертвование;РОДИОНОВА ЕЛЕНА ВИКТОРОВНА;</t>
  </si>
  <si>
    <t>ЗА 20/11/2022;Добровольное пожертвование;Лего Лего Лего;</t>
  </si>
  <si>
    <t>ЗА 21/11/2022;Добровольное пожертвование;РОЩУПКИНА СВЕТЛАНА ЮРЬЕВНА;</t>
  </si>
  <si>
    <t>Платеж по реестру за 18.11.2022 г. Благотворительное пожертвование. НДС не облагается. Без НДС.</t>
  </si>
  <si>
    <t>ЗА 21/11/2022;Добровольное пожертвование;ГОРИНА ЕКАТЕРИНА ИВАНОВНА;</t>
  </si>
  <si>
    <t>ЗА 21/11/2022;Добровольное пожертвование;ЕРМОЛАЕВА ЛЮДМИЛА ВАСИЛЬЕВНА;Матвею Астанину;</t>
  </si>
  <si>
    <t>ДОБРОВОЛЬНОЕ ПОЖЕРТВОВАНИЕ;Дата оплаты 21/11/2022;Плательщик:Воронков;Денис;</t>
  </si>
  <si>
    <t>ЗА 20/11/2022;Добровольное пожертвование;ГАЛИНА НИКОЛАЕВНА С;</t>
  </si>
  <si>
    <t>Перевод средств по договору б/н от 23.07.2020 по Реестру Операций от 20.11.2022. Сумма комиссии 80 руб. 25 коп., НДС не облагается.</t>
  </si>
  <si>
    <t>Перевод средств по договору б/н от 23.07.2020 по Реестру Операций от 19.11.2022. Сумма комиссии 130 руб. 20 коп., НДС не облагается.</t>
  </si>
  <si>
    <t>Пожертвование по договору № 45БП/20 от 03 декабря 2020 г. в рамках благотворительной программы "Нужна помощь" Сумма 10952-00 Без налога (НДС)</t>
  </si>
  <si>
    <t>Перевод средств по договору б/н от 23.07.2020 по Реестру Операций от 18.11.2022. Сумма комиссии 276 руб. 60 коп., НДС не облагается.</t>
  </si>
  <si>
    <t>Пожертвование по договору № 5БПУЦ/19 от 23 января 2019 г.в рамках благотворительной программы "Нужна Помощь". Сумма 16340-74 Без налога (НДС)</t>
  </si>
  <si>
    <t>ДОБРОВОЛЬНОЕ ПОЖЕРТВОВАНИЕ;Дата оплаты 22/11/2022;Плательщик:Бурковп;Дарья;</t>
  </si>
  <si>
    <t>ДОБРОВОЛЬНОЕ ПОЖЕРТВОВАНИЕ;Дата оплаты 22/11/2022;Плательщик:Сажина;Юлия;</t>
  </si>
  <si>
    <t>Платеж по реестру за 21.11.2022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</si>
  <si>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22.11.2022. Комиссия 4.30. Возврат покупки 0.00/0.00. НДС не облагается Удержание за СО0.00</t>
  </si>
  <si>
    <t>Перевод средств по договору б/н от 23.07.2020 по Реестру Операций от 21.11.2022. Сумма комиссии 105 руб. 60 коп., НДС не облагается.</t>
  </si>
  <si>
    <t>Пожертвование на ведение уставной деятельности. Сумма 31500-00 Без налога (НДС)</t>
  </si>
  <si>
    <t>ДОБРОВОЛЬНОЕ ПОЖЕРТВОВАНИЕ;Дата оплаты 23/11/2022;Плательщик:некрасова;светлана;</t>
  </si>
  <si>
    <t>ЗА 23/11/2022;Добровольное пожертвование;ТАРАВКОВ МИХАИЛ ВЛАДИМИРОВИЧ;</t>
  </si>
  <si>
    <t>Перевод средств по договору № ИЭ-1214/А от 18.12.2014 по Реестру Операций от 11/22/2022. Сумма комиссии 5 руб. 00 коп., НДС не облагается.</t>
  </si>
  <si>
    <t>Платеж по реестру за 22.11.2022 г. Благотворительное пожертвование. НДС не облагается. Без НДС.</t>
  </si>
  <si>
    <t>Пожертвование. НДС не облагается</t>
  </si>
  <si>
    <t>Перевод средств по договору б/н от 23.07.2020 по Реестру Операций от 22.11.2022. Сумма комиссии 221 руб. 70 коп., НДС не облагается.</t>
  </si>
  <si>
    <t>Зачисление средств по операциям эквайринга. Мерчант №341000041647. Дата реестра 24.11.2022. Комиссия 0.44. Возврат покупки 0.00/0.00. НДС не облагается Удержание за СО0.00</t>
  </si>
  <si>
    <t>ДОБРОВОЛЬНОЕ ПОЖЕРТВОВАНИЕ;Дата оплаты 24/11/2022;Плательщик:Кочиева;Анна;</t>
  </si>
  <si>
    <t>ДОБРОВОЛЬНОЕ ПОЖЕРТВОВАНИЕ;Дата оплаты 24/11/2022;Плательщик:Карапуз;Татьяна;</t>
  </si>
  <si>
    <t>Платеж по реестру за 23.11.2022 г. Благотворительное пожертвование. НДС не облагается. Без НДС.</t>
  </si>
  <si>
    <t>Перевод средств по договору № ИЭ-1214/А от 18.12.2014 по Реестру Операций от 11/23/2022. Сумма комиссии 12 руб. 81 коп., НДС не облагается.</t>
  </si>
  <si>
    <t>ДОБРОВОЛЬНОЕ ПОЖЕРТВОВАНИЕ;Дата оплаты 24/11/2022;Плательщик:Гайдукова;Людмила;</t>
  </si>
  <si>
    <t>//Реестр//  Количество 11. Перечисление денежных средств по договору НЭК.40977.03 по реестру за 23.11.2022. Без НДС</t>
  </si>
  <si>
    <t>Перевод средств по договору б/н от 23.07.2020 по Реестру Операций от 23.11.2022. Сумма комиссии 96 руб. 00 коп., НДС не облагается.</t>
  </si>
  <si>
    <t>ЗА 24/11/2022;Добровольное пожертвование ПОМОЧЬ ВСЕМ;ХАРСЕЕВА ЕЛЕНА ГЕННАДЬЕВНА;</t>
  </si>
  <si>
    <t>Благотворительное пожертвование для Виталика Шарахметова. Сумма 20000-00 Без налога (НДС)</t>
  </si>
  <si>
    <t>ДОБРОВОЛЬНОЕ ПОЖЕРТВОВАНИЕ;Дата оплаты 25/11/2022;Плательщик:Ерхолин;Александр;</t>
  </si>
  <si>
    <t>ДОБРОВОЛЬНОЕ ПОЖЕРТВОВАНИЕ;Дата оплаты 25/11/2022;Плательщик:Япрынцева;Светлана;</t>
  </si>
  <si>
    <t>Перевод средств по договору № ИЭ-1214/А от 18.12.2014 по Реестру Операций от 11/24/2022. Сумма комиссии 34 руб. 16 коп., НДС не облагается.</t>
  </si>
  <si>
    <t>//Реестр//  Количество 21. Перечисление денежных средств по договору НЭК.40977.03 по реестру за 24.11.2022. Без НДС</t>
  </si>
  <si>
    <t>Перевод средств по договору б/н от 23.07.2020 по Реестру Операций от 24.11.2022. Сумма комиссии 158 руб. 10 коп., НДС не облагается.</t>
  </si>
  <si>
    <t>ДОБРОВОЛЬНОЕ ПОЖЕРТВОВАНИЕ;Дата оплаты 26/11/2022;Плательщик:Тельпова;Мария;</t>
  </si>
  <si>
    <t>ДОБРОВОЛЬНОЕ ПОЖЕРТВОВАНИЕ;Дата оплаты 26/11/2022;Плательщик:Завьялова;Мария;</t>
  </si>
  <si>
    <t>Зачисление средств по операциям эквайринга. Мерчант №341000041647. Дата реестра 26.11.2022. Комиссия 70.00. Возврат покупки 0.00/0.00. НДС не облагается Удержание за СО0.00</t>
  </si>
  <si>
    <t>ДОБРОВОЛЬНОЕ ПОЖЕРТВОВАНИЕ;Дата оплаты 27/11/2022;Плательщик:Анохина;Анастасия;</t>
  </si>
  <si>
    <t>ДОБРОВОЛЬНОЕ ПОЖЕРТВОВАНИЕ;Дата оплаты 27/11/2022;Плательщик:Бедрина;Екатерина;</t>
  </si>
  <si>
    <t>ДОБРОВОЛЬНОЕ ПОЖЕРТВОВАНИЕ;Дата оплаты 27/11/2022;Плательщик:Григорьева;Елена;</t>
  </si>
  <si>
    <t>ДОБРОВОЛЬНОЕ ПОЖЕРТВОВАНИЕ;Дата оплаты 27/11/2022;Плательщик:Жигунова;Валентина;</t>
  </si>
  <si>
    <t>ДОБРОВОЛЬНОЕ ПОЖЕРТВОВАНИЕ;Дата оплаты 28/11/2022;Плательщик:Степанищева;Наташа;</t>
  </si>
  <si>
    <t>Зачисление средств по операциям эквайринга. Мерчант №341000041647. Дата реестра 28.11.2022. Комиссия 1.50. Возврат покупки 0.00/0.00. НДС не облагается Удержание за СО0.00</t>
  </si>
  <si>
    <t>ЗА 28/11/2022;Добровольное ВИТАЛИЙ ШАРАХМЕТОВ;Дахова Екатерина Александровна;</t>
  </si>
  <si>
    <t>ЗА 27/11/2022;Добровольное пожертвование;ЯЦЕВИЧ ЕЛЕНА ВИКТОРОВНА;</t>
  </si>
  <si>
    <t>ЗА 28/11/2022;Добровольное пожертвование;МЕЩЕРЯКОВА ЕКАТЕРИНА СЕРГЕЕВНА;</t>
  </si>
  <si>
    <t>ЗА 28/11/2022;Добровольное пожертвование;ДИДЕНКО ВИКТОРИЯ АЛЕКСАНДРОВНА;</t>
  </si>
  <si>
    <t>ЗА 28/11/2022;Добровольное пожертвование для Виталика;ИГНАТЕНКО ТАТЬЯНА ЮРЬЕВНА;</t>
  </si>
  <si>
    <t>Пожертвование на благотворительную деятельность. Сумма 350-00 Без налога (НДС)</t>
  </si>
  <si>
    <t>//Реестр//  Количество 3. Перечисление денежных средств по договору НЭК.40977.03 по реестру за 27.11.2022. Без НДС</t>
  </si>
  <si>
    <t>//Реестр//  Количество 9. Перечисление денежных средств по договору НЭК.40977.03 по реестру за 26.11.2022. Без НДС</t>
  </si>
  <si>
    <t>Перевод средств по договору № ИЭ-1214/А от 18.12.2014 по Реестру Операций от 11/26/2022. Сумма комиссии 18 руб. 88 коп., НДС не облагается.</t>
  </si>
  <si>
    <t>ЗА 27/11/2022;Добровольное пожертвование;ГЕЛИНА ЮЛИЯ АНДРЕЕВНА;</t>
  </si>
  <si>
    <t>ЗА 28/11/2022;Добровольное пожертвование;КРИГЕР ТАТЬЯНА ВАЛЕРЬЕВНА;</t>
  </si>
  <si>
    <t>Перевод средств по договору № ИЭ-1214/А от 18.12.2014 по Реестру Операций от 11/27/2022. Сумма комиссии 38 руб. 50 коп., НДС не облагается.</t>
  </si>
  <si>
    <t>Перевод средств по договору № ИЭ-1214/А от 18.12.2014 по Реестру Операций от 11/25/2022. Сумма комиссии 48 руб. 34 коп., НДС не облагается.</t>
  </si>
  <si>
    <t>//Реестр//  Количество 23. Перечисление денежных средств по договору НЭК.40977.03 по реестру за 25.11.2022. Без НДС</t>
  </si>
  <si>
    <t>Перевод средств по договору б/н от 23.07.2020 по Реестру Операций от 26.11.2022. Сумма комиссии 93 руб. 90 коп., НДС не облагается.</t>
  </si>
  <si>
    <t>ЗА 28/11/2022;Добровольное пожертвование;Данюк Наталия Викторовна;</t>
  </si>
  <si>
    <t>Перевод средств по договору б/н от 23.07.2020 по Реестру Операций от 27.11.2022. Сумма комиссии 236 руб. 70 коп., НДС не облагается.</t>
  </si>
  <si>
    <t>Перевод средств по договору б/н от 23.07.2020 по Реестру Операций от 25.11.2022. Сумма комиссии 263 руб. 40 коп., НДС не облагается.</t>
  </si>
  <si>
    <t>ДОБРОВОЛЬНОЕ ПОЖЕРТВОВАНИЕ;Дата оплаты 29/11/2022;Плательщик:тукусер;светлана;</t>
  </si>
  <si>
    <t>ЗА 28/11/2022;Добровольное пожертвование Шарахметов В.;КУББЕРГЕНОВА ДИАНА МУСАЕВНА;</t>
  </si>
  <si>
    <t>ЗА 29/11/2022;Добровольное пожертвование;САФОНОВ АЛЕКСАНДР ВЛАДИМИРОВИЧ;</t>
  </si>
  <si>
    <t>Платеж по реестру за 28.11.2022 г. Благотворительное пожертвование. НДС не облагается. Без НДС.</t>
  </si>
  <si>
    <t>//Реестр//  Количество 7. Перечисление денежных средств по договору НЭК.40977.03 по реестру за 28.11.2022. Без НДС</t>
  </si>
  <si>
    <t>ДОБРОВОЛЬНОЕ ПОЖЕРТВОВАНИЕ;Дата оплаты 29/11/2022;Плательщик:Кравец;Софья;</t>
  </si>
  <si>
    <t>Зачисление средств по операциям эквайринга. Мерчант №341000041847. Дата реестра 29.11.2022. Комиссия 192.50. Возврат покупки 0.00/0.00. НДС не облагается Удержание за СО0.00</t>
  </si>
  <si>
    <t>Перевод средств по договору № ИЭ-1214/А от 18.12.2014 по Реестру Операций от 11/28/2022. Сумма комиссии 247 руб. 51 коп., НДС не облагается.</t>
  </si>
  <si>
    <t>Перевод средств по договору б/н от 23.07.2020 по Реестру Операций от 28.11.2022. Сумма комиссии 480 руб. 30 коп., НДС не облагается.</t>
  </si>
  <si>
    <t>//Реестр//  Количество 2. Перечисление денежных средств по договору НЭК.40977.03 по реестру за 29.11.2022. Без НДС</t>
  </si>
  <si>
    <t>ДОБРОВОЛЬНОЕ ПОЖЕРТВОВАНИЕ;Дата оплаты 30/11/2022;Плательщик:некрасова;светлана;</t>
  </si>
  <si>
    <t>ДОБРОВОЛЬНОЕ ПОЖЕРТВОВАНИЕ;Дата оплаты 30/11/2022;Плательщик:Нечипоренко;Снежана;</t>
  </si>
  <si>
    <t>ЗА 30/11/2022;Добровольное пожертвование;МЕНЖУЛИНА ДАРЬЯ АЛЕКСАНДРОВНА;</t>
  </si>
  <si>
    <t>ЗА 30/11/2022;Добровольное пожертвование;ТРЕТЬЯКОВ ВИТАЛИЙ ЮРЬЕВИЧ;</t>
  </si>
  <si>
    <t>Перевод средств по договору № ИЭ-1214/А от 18.12.2014 по Реестру Операций от 11/29/2022. Сумма комиссии 25 руб. 03 коп., НДС не облагается.</t>
  </si>
  <si>
    <t>Перевод средств по договору б/н от 23.07.2020 по Реестру Операций от 29.11.2022. Сумма комиссии 119 руб. 10 коп., НДС не облагается.</t>
  </si>
  <si>
    <t>ДОБР.ПОЖЕРТВОВАНИЕ ПО ДОГОВОРУ ОТ 18.11.2020 ЗА октябрь 2022 (П.П.2.2.1) НДС не облагается.</t>
  </si>
  <si>
    <t>Потанин Грант 0015-22 (896112)</t>
  </si>
  <si>
    <t>Оплата проезда к месту обследования Воронова Алина</t>
  </si>
  <si>
    <t>Инвитро Воронеж Шаталов Всеволод</t>
  </si>
  <si>
    <t>Отчет о расходах по благотворительным программам за ноябрь 2022 года</t>
  </si>
  <si>
    <t>Остаток денежных средств на 01.11.2022</t>
  </si>
  <si>
    <t>Поступления за ноябрь 2022 года</t>
  </si>
  <si>
    <t>Расходы по расчетному счету за ноябрь 2022 года</t>
  </si>
  <si>
    <t>Косметический ремонт</t>
  </si>
  <si>
    <t>Рапамун Кирилкину Игнату</t>
  </si>
  <si>
    <t>Завицефта,азнам Мордасовой Веронике</t>
  </si>
  <si>
    <t>Инвитро Воронеж Воронов Иван</t>
  </si>
  <si>
    <t>Инвитро Воронеж Копаев Михаил</t>
  </si>
  <si>
    <t>Аванс ФНКЦ (обследования)</t>
  </si>
  <si>
    <t>Инвитро Воронеж Болгова Дарья</t>
  </si>
  <si>
    <t>Инвитро Воронеж Склярова Софья</t>
  </si>
  <si>
    <t>Инвитро Воронеж Мордасова Вероника</t>
  </si>
  <si>
    <t>Оплата проезда к месту обследования Яньшин Егор</t>
  </si>
  <si>
    <t>Оплата проезда к месту обследования Журавлев игорь</t>
  </si>
  <si>
    <t>Оплата проезда к месту обследования Набокина Анна</t>
  </si>
  <si>
    <t>Оплата проезда к месту обследования Бухало София</t>
  </si>
  <si>
    <t>Геномед Комарова Елизавета</t>
  </si>
  <si>
    <t>Сандиммун Мордасовой Веронике</t>
  </si>
  <si>
    <t>Космеген Мизенко Денису</t>
  </si>
  <si>
    <t>Зарсио Пономаревой Виктории</t>
  </si>
  <si>
    <t>Вифенд Шавковой Варваре</t>
  </si>
  <si>
    <t>Набор для катеризации вен Махсимову Михаилу</t>
  </si>
  <si>
    <t>Револейд Мордасовой Веронике</t>
  </si>
  <si>
    <t>Зинфоро,тигацил Мордасовой Веронике</t>
  </si>
  <si>
    <t>Кальциумфолинат Никитиной Екатерине</t>
  </si>
  <si>
    <t>Инвитро Воронеж Маслаков Даниил</t>
  </si>
  <si>
    <t>Инвитро Воронеж Черных Мария</t>
  </si>
  <si>
    <t>Джадену Шестакову Владиславу</t>
  </si>
  <si>
    <t>Вольф Никита</t>
  </si>
  <si>
    <t>Глаголева Мария</t>
  </si>
  <si>
    <t>Дымских Мария</t>
  </si>
  <si>
    <t>Дудыкин Павел</t>
  </si>
  <si>
    <t>Мордасова Вероника</t>
  </si>
  <si>
    <t xml:space="preserve">В ноябре в рамках программы было реализовано:
3 ноября Хрустачева Галина Александровна. Мастер-класс «Кукла в русско- народном стиле Хороводница».
07 ноября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
10 ноября  Юдина Виктория. С детьми проведено развивающее занятие на тему природа родного края. Выполнена поделка «Забавные животные». 
14 ноября Мастер-Класс Тануки. На базе ресторана Тануки прошел мастер- класс по изготовлению суши.
17 ноября  Зайцева Юлия Владимировна. Мастер-класс «Веселый конь» в русско-народном стиле.
21 ноября Вера Орехова. Подопечные при помощи взрослых и самостоятельно сделали из бумаги, картона поделку «Сердце в руках». Развитие мелкой моторики, коммуникационных навыков, творческого воображения, усидчивости. Научились выполнять кропотливую работу.
23 ноября  Александр Педанов.  Мастер-класс «Зайка». Дети при помощи взрослых сделали символ наступающего года.
25 ноября Елена Кравцова. Кристина Шарунова. День красоты. Для мам, находящихся в отделении проведен праздник «День Матери». Профессиональные визажисты сделали косметические процедуры.
27 ноября Маргарита Овчинникова. Подопечные фонда посетили представление в доме актера  «Щенки играют с Хагги Вагги».
29 ноября Студия Хлопот Нет. День именинника. Праздник для именинников ноября. К детям в гости приходил Черепашка Нинзя. Показано представление с вовлечением подопечных в игры. Именинники получили подарки, все участники праздника получили сувениры.
30 ноября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
</t>
  </si>
  <si>
    <t>Число подписчиков в социальных сетях увеличилось на 39 человек.</t>
  </si>
  <si>
    <t>Привлечено пожертвований в в ноябре – 2 607 050,24 рублей</t>
  </si>
  <si>
    <t>Выручка по коммерческой деятельности –35 784,11 рублей</t>
  </si>
  <si>
    <t>В Щедрый вторник, 28 ноября, команда проекта «Открытое сердце» провела благотворительный концерт. Собрано 21 250 рублей.</t>
  </si>
  <si>
    <t xml:space="preserve">С 25 октября по 10 ноября прошел шарлотфест2022 в поддержку Германа Оболенского. В финале фестиваля, 10 ноября, проведен прямой эфир в течение 10 часов в ВК . Приглашенными гостями стали: 
Основатель и руководитель свадебного агентства Наталья Чунц 
Ведущий Роман Арестов 
Владелица бутика BUONVICINI Наталия Воронкова 
Блоггер-миллионник и резидент «INSIGHT PEOPLE” Элина Кондратьева 
Ведущая и организатор мероприятий Олеся Зубкова 
Телерадиоведущий Иван Орехов 
Основатель и руководитель компании «Таркос» Дмитрий Тарасевич  и директор по качеству компании «Таркос» Ольга Тарасевич.
Всего за время фестиваля собрано 336 100 рублей. </t>
  </si>
  <si>
    <t>РА «Авангард» оказало поддержку в создании сценариев для видеороликов.</t>
  </si>
  <si>
    <t>Организация концерта</t>
  </si>
  <si>
    <t>Распечатка грамот</t>
  </si>
  <si>
    <t>Фоторамки</t>
  </si>
  <si>
    <t>Прочие</t>
  </si>
  <si>
    <t xml:space="preserve">08 ноября волонтеры фонда (17 человек) приняли участие в Шарлотфесте2022. 
</t>
  </si>
  <si>
    <t>13 ноября -  тренинг для волонтеров СВ (5 волонтеров).13 ноября -  тренинг для волонтеров СВ (5 волонтеров).</t>
  </si>
  <si>
    <t>16 ноября - тренинг для СВ (7 волонтеров).</t>
  </si>
  <si>
    <t>24 ноября состоялась группа поддержки для больничных волонтеров (9 волонтеров).</t>
  </si>
  <si>
    <t>В течение месяца состоялось 16 посещений больницы 28-ю волонтерами.</t>
  </si>
  <si>
    <t>Футболки</t>
  </si>
  <si>
    <t>Заработная плата</t>
  </si>
  <si>
    <t>Доставка</t>
  </si>
  <si>
    <t xml:space="preserve">В реабилитационной программе проходят развивающие и творческие онлайн занятия. Прошло 29 занятий (11 волонтеров).
</t>
  </si>
  <si>
    <t>С 18 по 20 ноября для 6 семей на базе «Немецкая слобода» состоялась выездная реабилитационная программа «Семейные выходные».</t>
  </si>
  <si>
    <t>Психологическую поддержку получили  23 семьи.</t>
  </si>
  <si>
    <t xml:space="preserve"> Фонд Потанина 02722 (10 мл.) Семейные выходные</t>
  </si>
  <si>
    <t>Оплата счетов</t>
  </si>
  <si>
    <t xml:space="preserve">Заработная плата психолога
</t>
  </si>
  <si>
    <t>Ремонт офиса</t>
  </si>
  <si>
    <t>Услуги банка Фонд Потанина 0015-22 (896112)</t>
  </si>
  <si>
    <t>Оплата труда психолога Фонд Потанина 0015-22 (896112)</t>
  </si>
  <si>
    <t>Оплата труда психолога</t>
  </si>
  <si>
    <t>Остаток денежных средств на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</si>
</sst>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3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1" fillId="5" borderId="1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8" xfId="0" applyFont="1" applyFill="1" applyBorder="1"/>
    <xf numFmtId="0" fontId="4" fillId="0" borderId="8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164" fontId="1" fillId="5" borderId="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164" fontId="1" fillId="5" borderId="9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D427"/>
  <sheetViews>
    <sheetView tabSelected="1" zoomScaleNormal="100" workbookViewId="0">
      <selection activeCell="H23" sqref="H23:I23"/>
    </sheetView>
  </sheetViews>
  <sheetFormatPr defaultColWidth="9.1796875" defaultRowHeight="10" x14ac:dyDescent="0.2"/>
  <cols>
    <col min="1" max="1" width="13.1796875" style="5" customWidth="1"/>
    <col min="2" max="6" width="9.1796875" style="5"/>
    <col min="7" max="7" width="24.81640625" style="5" customWidth="1"/>
    <col min="8" max="8" width="9.1796875" style="5"/>
    <col min="9" max="9" width="55.1796875" style="5" customWidth="1"/>
    <col min="10" max="10" width="9.1796875" style="5"/>
    <col min="11" max="11" width="10.54296875" style="5" bestFit="1" customWidth="1"/>
    <col min="12" max="16384" width="9.1796875" style="5"/>
  </cols>
  <sheetData>
    <row r="1" spans="1:44" x14ac:dyDescent="0.2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x14ac:dyDescent="0.2">
      <c r="A2" s="102"/>
      <c r="B2" s="103"/>
      <c r="C2" s="104"/>
      <c r="D2" s="105" t="s">
        <v>1283</v>
      </c>
      <c r="E2" s="105"/>
      <c r="F2" s="105"/>
      <c r="G2" s="105"/>
      <c r="H2" s="105"/>
      <c r="I2" s="105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x14ac:dyDescent="0.2">
      <c r="A3" s="102"/>
      <c r="B3" s="103"/>
      <c r="C3" s="104"/>
      <c r="D3" s="105"/>
      <c r="E3" s="105"/>
      <c r="F3" s="105"/>
      <c r="G3" s="105"/>
      <c r="H3" s="105"/>
      <c r="I3" s="105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x14ac:dyDescent="0.2">
      <c r="A4" s="102"/>
      <c r="B4" s="103"/>
      <c r="C4" s="104"/>
      <c r="D4" s="105"/>
      <c r="E4" s="105"/>
      <c r="F4" s="105"/>
      <c r="G4" s="105"/>
      <c r="H4" s="105"/>
      <c r="I4" s="105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x14ac:dyDescent="0.2">
      <c r="A5" s="102"/>
      <c r="B5" s="103"/>
      <c r="C5" s="104"/>
      <c r="D5" s="105"/>
      <c r="E5" s="105"/>
      <c r="F5" s="105"/>
      <c r="G5" s="105"/>
      <c r="H5" s="105"/>
      <c r="I5" s="105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20.25" customHeight="1" x14ac:dyDescent="0.2">
      <c r="A6" s="102"/>
      <c r="B6" s="103"/>
      <c r="C6" s="104"/>
      <c r="D6" s="105"/>
      <c r="E6" s="105"/>
      <c r="F6" s="105"/>
      <c r="G6" s="105"/>
      <c r="H6" s="105"/>
      <c r="I6" s="105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ht="3.75" customHeight="1" x14ac:dyDescent="0.2">
      <c r="A7" s="102"/>
      <c r="B7" s="103"/>
      <c r="C7" s="104"/>
      <c r="D7" s="105"/>
      <c r="E7" s="105"/>
      <c r="F7" s="105"/>
      <c r="G7" s="105"/>
      <c r="H7" s="105"/>
      <c r="I7" s="105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ht="1.5" hidden="1" customHeight="1" x14ac:dyDescent="0.2">
      <c r="A8" s="102"/>
      <c r="B8" s="103"/>
      <c r="C8" s="104"/>
      <c r="D8" s="6"/>
      <c r="E8" s="7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15" hidden="1" customHeight="1" x14ac:dyDescent="0.2">
      <c r="A9" s="102"/>
      <c r="B9" s="103"/>
      <c r="C9" s="104"/>
      <c r="D9" s="6"/>
      <c r="E9" s="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15" hidden="1" customHeight="1" x14ac:dyDescent="0.2">
      <c r="A10" s="102"/>
      <c r="B10" s="103"/>
      <c r="C10" s="104"/>
      <c r="D10" s="6"/>
      <c r="E10" s="8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15" hidden="1" customHeight="1" x14ac:dyDescent="0.2">
      <c r="A11" s="102"/>
      <c r="B11" s="103"/>
      <c r="C11" s="104"/>
      <c r="D11" s="6"/>
      <c r="E11" s="7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10.5" customHeight="1" x14ac:dyDescent="0.2">
      <c r="A12" s="92" t="s">
        <v>1284</v>
      </c>
      <c r="B12" s="93"/>
      <c r="C12" s="93"/>
      <c r="D12" s="93"/>
      <c r="E12" s="93"/>
      <c r="F12" s="93"/>
      <c r="G12" s="93"/>
      <c r="H12" s="106">
        <v>14185046.939999999</v>
      </c>
      <c r="I12" s="94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s="9" customFormat="1" ht="10.5" customHeight="1" x14ac:dyDescent="0.2">
      <c r="A13" s="110" t="s">
        <v>1285</v>
      </c>
      <c r="B13" s="110"/>
      <c r="C13" s="110"/>
      <c r="D13" s="110"/>
      <c r="E13" s="110"/>
      <c r="F13" s="110"/>
      <c r="G13" s="110"/>
      <c r="H13" s="111">
        <v>3251490.22</v>
      </c>
      <c r="I13" s="100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pans="1:44" s="9" customFormat="1" ht="10.5" customHeight="1" x14ac:dyDescent="0.2">
      <c r="A14" s="107" t="s">
        <v>70</v>
      </c>
      <c r="B14" s="108"/>
      <c r="C14" s="108"/>
      <c r="D14" s="108"/>
      <c r="E14" s="108"/>
      <c r="F14" s="108"/>
      <c r="G14" s="109"/>
      <c r="H14" s="113">
        <v>37390.410000000003</v>
      </c>
      <c r="I14" s="11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x14ac:dyDescent="0.2">
      <c r="A15" s="118"/>
      <c r="B15" s="119"/>
      <c r="C15" s="119"/>
      <c r="D15" s="119"/>
      <c r="E15" s="119"/>
      <c r="F15" s="119"/>
      <c r="G15" s="119"/>
      <c r="H15" s="119"/>
      <c r="I15" s="11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s="9" customFormat="1" ht="10.5" customHeight="1" x14ac:dyDescent="0.2">
      <c r="A16" s="120" t="s">
        <v>1286</v>
      </c>
      <c r="B16" s="120"/>
      <c r="C16" s="120"/>
      <c r="D16" s="120"/>
      <c r="E16" s="120"/>
      <c r="F16" s="120"/>
      <c r="G16" s="120"/>
      <c r="H16" s="111">
        <f>SUM(H18:I19,H17)</f>
        <v>2777597.75</v>
      </c>
      <c r="I16" s="100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x14ac:dyDescent="0.2">
      <c r="A17" s="112" t="s">
        <v>14</v>
      </c>
      <c r="B17" s="112"/>
      <c r="C17" s="112"/>
      <c r="D17" s="112"/>
      <c r="E17" s="112"/>
      <c r="F17" s="112"/>
      <c r="G17" s="112"/>
      <c r="H17" s="117">
        <v>2567713.48</v>
      </c>
      <c r="I17" s="87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10.5" customHeight="1" x14ac:dyDescent="0.2">
      <c r="A18" s="115" t="s">
        <v>15</v>
      </c>
      <c r="B18" s="116"/>
      <c r="C18" s="116"/>
      <c r="D18" s="116"/>
      <c r="E18" s="116"/>
      <c r="F18" s="116"/>
      <c r="G18" s="116"/>
      <c r="H18" s="117">
        <v>209858.57</v>
      </c>
      <c r="I18" s="87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ht="10.5" customHeight="1" x14ac:dyDescent="0.2">
      <c r="A19" s="72" t="s">
        <v>71</v>
      </c>
      <c r="B19" s="73"/>
      <c r="C19" s="73"/>
      <c r="D19" s="73"/>
      <c r="E19" s="73"/>
      <c r="F19" s="73"/>
      <c r="G19" s="73"/>
      <c r="H19" s="117">
        <v>25.7</v>
      </c>
      <c r="I19" s="87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0.5" customHeight="1" x14ac:dyDescent="0.2">
      <c r="A20" s="72"/>
      <c r="B20" s="73"/>
      <c r="C20" s="73"/>
      <c r="D20" s="73"/>
      <c r="E20" s="73"/>
      <c r="F20" s="73"/>
      <c r="G20" s="73"/>
      <c r="H20" s="79"/>
      <c r="I20" s="7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ht="10.5" customHeight="1" x14ac:dyDescent="0.2">
      <c r="A21" s="92" t="s">
        <v>1346</v>
      </c>
      <c r="B21" s="93"/>
      <c r="C21" s="93"/>
      <c r="D21" s="93"/>
      <c r="E21" s="93"/>
      <c r="F21" s="93"/>
      <c r="G21" s="93"/>
      <c r="H21" s="94">
        <v>13569685.039999999</v>
      </c>
      <c r="I21" s="9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x14ac:dyDescent="0.2">
      <c r="A22" s="86"/>
      <c r="B22" s="87"/>
      <c r="C22" s="87"/>
      <c r="D22" s="87"/>
      <c r="E22" s="87"/>
      <c r="F22" s="87"/>
      <c r="G22" s="87"/>
      <c r="H22" s="87"/>
      <c r="I22" s="87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x14ac:dyDescent="0.2">
      <c r="A23" s="10" t="s">
        <v>16</v>
      </c>
      <c r="B23" s="11"/>
      <c r="C23" s="11"/>
      <c r="D23" s="11"/>
      <c r="E23" s="11"/>
      <c r="F23" s="11"/>
      <c r="G23" s="11"/>
      <c r="H23" s="81">
        <f>SUM(A24:B29)</f>
        <v>58362.149999999994</v>
      </c>
      <c r="I23" s="84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x14ac:dyDescent="0.2">
      <c r="A24" s="85" t="s">
        <v>17</v>
      </c>
      <c r="B24" s="85"/>
      <c r="C24" s="85" t="s">
        <v>9</v>
      </c>
      <c r="D24" s="85"/>
      <c r="E24" s="85"/>
      <c r="F24" s="85"/>
      <c r="G24" s="85"/>
      <c r="H24" s="85"/>
      <c r="I24" s="78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s="51" customFormat="1" x14ac:dyDescent="0.2">
      <c r="A25" s="50" t="s">
        <v>277</v>
      </c>
      <c r="B25" s="39"/>
      <c r="C25" s="50"/>
      <c r="D25" s="40"/>
      <c r="E25" s="40"/>
      <c r="F25" s="40"/>
      <c r="G25" s="40"/>
      <c r="H25" s="40"/>
      <c r="I25" s="40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1:44" x14ac:dyDescent="0.2">
      <c r="A26" s="18">
        <v>32933</v>
      </c>
      <c r="B26" s="26"/>
      <c r="C26" s="18" t="s">
        <v>1287</v>
      </c>
      <c r="D26" s="19"/>
      <c r="E26" s="19"/>
      <c r="F26" s="19"/>
      <c r="G26" s="19"/>
      <c r="H26" s="19"/>
      <c r="I26" s="1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x14ac:dyDescent="0.2">
      <c r="A27" s="18">
        <v>24749.89</v>
      </c>
      <c r="B27" s="26"/>
      <c r="C27" s="18" t="s">
        <v>278</v>
      </c>
      <c r="D27" s="19"/>
      <c r="E27" s="19"/>
      <c r="F27" s="19"/>
      <c r="G27" s="19"/>
      <c r="H27" s="19"/>
      <c r="I27" s="19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x14ac:dyDescent="0.2">
      <c r="A28" s="18">
        <v>69.38</v>
      </c>
      <c r="B28" s="26"/>
      <c r="C28" s="18" t="s">
        <v>279</v>
      </c>
      <c r="D28" s="19"/>
      <c r="E28" s="19"/>
      <c r="F28" s="19"/>
      <c r="G28" s="19"/>
      <c r="H28" s="19"/>
      <c r="I28" s="19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10.5" customHeight="1" x14ac:dyDescent="0.2">
      <c r="A29" s="70">
        <v>609.88</v>
      </c>
      <c r="B29" s="71"/>
      <c r="C29" s="85" t="s">
        <v>18</v>
      </c>
      <c r="D29" s="85"/>
      <c r="E29" s="85"/>
      <c r="F29" s="85"/>
      <c r="G29" s="85"/>
      <c r="H29" s="85"/>
      <c r="I29" s="78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x14ac:dyDescent="0.2">
      <c r="A30" s="10" t="s">
        <v>19</v>
      </c>
      <c r="B30" s="11"/>
      <c r="C30" s="11"/>
      <c r="D30" s="11"/>
      <c r="E30" s="11"/>
      <c r="F30" s="11"/>
      <c r="G30" s="11"/>
      <c r="H30" s="81">
        <f>SUM(A31:B65)</f>
        <v>1796453.83</v>
      </c>
      <c r="I30" s="84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63"/>
      <c r="AG30" s="63"/>
      <c r="AH30" s="63"/>
      <c r="AI30" s="63"/>
      <c r="AJ30" s="63"/>
      <c r="AK30" s="63"/>
      <c r="AL30" s="63"/>
      <c r="AM30" s="63"/>
    </row>
    <row r="31" spans="1:44" x14ac:dyDescent="0.2">
      <c r="A31" s="98">
        <v>49200</v>
      </c>
      <c r="B31" s="99"/>
      <c r="C31" s="18" t="s">
        <v>1288</v>
      </c>
      <c r="D31" s="19"/>
      <c r="E31" s="19"/>
      <c r="F31" s="19"/>
      <c r="G31" s="19"/>
      <c r="H31" s="19"/>
      <c r="I31" s="19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44" x14ac:dyDescent="0.2">
      <c r="A32" s="20">
        <v>450000</v>
      </c>
      <c r="B32" s="21"/>
      <c r="C32" s="18" t="s">
        <v>1302</v>
      </c>
      <c r="D32" s="19"/>
      <c r="E32" s="19"/>
      <c r="F32" s="19"/>
      <c r="G32" s="19"/>
      <c r="H32" s="19"/>
      <c r="I32" s="19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x14ac:dyDescent="0.2">
      <c r="A33" s="20">
        <v>56000</v>
      </c>
      <c r="B33" s="21"/>
      <c r="C33" s="18" t="s">
        <v>1307</v>
      </c>
      <c r="D33" s="19"/>
      <c r="E33" s="19"/>
      <c r="F33" s="19"/>
      <c r="G33" s="19"/>
      <c r="H33" s="19"/>
      <c r="I33" s="1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x14ac:dyDescent="0.2">
      <c r="A34" s="20">
        <v>95000</v>
      </c>
      <c r="B34" s="21"/>
      <c r="C34" s="78" t="s">
        <v>1289</v>
      </c>
      <c r="D34" s="79"/>
      <c r="E34" s="79"/>
      <c r="F34" s="79"/>
      <c r="G34" s="79"/>
      <c r="H34" s="79"/>
      <c r="I34" s="79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x14ac:dyDescent="0.2">
      <c r="A35" s="20">
        <v>300000</v>
      </c>
      <c r="B35" s="21"/>
      <c r="C35" s="18" t="s">
        <v>1306</v>
      </c>
      <c r="D35" s="19"/>
      <c r="E35" s="19"/>
      <c r="F35" s="19"/>
      <c r="G35" s="19"/>
      <c r="H35" s="19"/>
      <c r="I35" s="19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x14ac:dyDescent="0.2">
      <c r="A36" s="20">
        <v>32000</v>
      </c>
      <c r="B36" s="21"/>
      <c r="C36" s="18" t="s">
        <v>1308</v>
      </c>
      <c r="D36" s="19"/>
      <c r="E36" s="19"/>
      <c r="F36" s="19"/>
      <c r="G36" s="19"/>
      <c r="H36" s="19"/>
      <c r="I36" s="19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1:39" x14ac:dyDescent="0.2">
      <c r="A37" s="20">
        <v>15000</v>
      </c>
      <c r="B37" s="21"/>
      <c r="C37" s="18" t="s">
        <v>1303</v>
      </c>
      <c r="D37" s="19"/>
      <c r="E37" s="19"/>
      <c r="F37" s="19"/>
      <c r="G37" s="19"/>
      <c r="H37" s="19"/>
      <c r="I37" s="19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x14ac:dyDescent="0.2">
      <c r="A38" s="20">
        <v>32000</v>
      </c>
      <c r="B38" s="21"/>
      <c r="C38" s="18" t="s">
        <v>1304</v>
      </c>
      <c r="D38" s="19"/>
      <c r="E38" s="19"/>
      <c r="F38" s="19"/>
      <c r="G38" s="19"/>
      <c r="H38" s="19"/>
      <c r="I38" s="19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x14ac:dyDescent="0.2">
      <c r="A39" s="20">
        <v>4900</v>
      </c>
      <c r="B39" s="21"/>
      <c r="C39" s="18" t="s">
        <v>1305</v>
      </c>
      <c r="D39" s="19"/>
      <c r="E39" s="19"/>
      <c r="F39" s="19"/>
      <c r="G39" s="19"/>
      <c r="H39" s="19"/>
      <c r="I39" s="1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x14ac:dyDescent="0.2">
      <c r="A40" s="20">
        <v>52000</v>
      </c>
      <c r="B40" s="21"/>
      <c r="C40" s="18" t="s">
        <v>1311</v>
      </c>
      <c r="D40" s="19"/>
      <c r="E40" s="19"/>
      <c r="F40" s="19"/>
      <c r="G40" s="19"/>
      <c r="H40" s="19"/>
      <c r="I40" s="19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x14ac:dyDescent="0.2">
      <c r="A41" s="20">
        <v>2500</v>
      </c>
      <c r="B41" s="21"/>
      <c r="C41" s="18" t="s">
        <v>1281</v>
      </c>
      <c r="D41" s="19"/>
      <c r="E41" s="19"/>
      <c r="F41" s="19"/>
      <c r="G41" s="19"/>
      <c r="H41" s="19"/>
      <c r="I41" s="19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x14ac:dyDescent="0.2">
      <c r="A42" s="20">
        <v>80000</v>
      </c>
      <c r="B42" s="21"/>
      <c r="C42" s="18" t="s">
        <v>1292</v>
      </c>
      <c r="D42" s="19"/>
      <c r="E42" s="19"/>
      <c r="F42" s="19"/>
      <c r="G42" s="19"/>
      <c r="H42" s="19"/>
      <c r="I42" s="19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x14ac:dyDescent="0.2">
      <c r="A43" s="20">
        <v>300</v>
      </c>
      <c r="B43" s="21"/>
      <c r="C43" s="18" t="s">
        <v>1290</v>
      </c>
      <c r="D43" s="19"/>
      <c r="E43" s="19"/>
      <c r="F43" s="19"/>
      <c r="G43" s="19"/>
      <c r="H43" s="19"/>
      <c r="I43" s="19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x14ac:dyDescent="0.2">
      <c r="A44" s="20">
        <v>1613</v>
      </c>
      <c r="B44" s="21"/>
      <c r="C44" s="18" t="s">
        <v>1293</v>
      </c>
      <c r="D44" s="19"/>
      <c r="E44" s="19"/>
      <c r="F44" s="19"/>
      <c r="G44" s="19"/>
      <c r="H44" s="19"/>
      <c r="I44" s="19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x14ac:dyDescent="0.2">
      <c r="A45" s="20">
        <v>9277</v>
      </c>
      <c r="B45" s="21"/>
      <c r="C45" s="18" t="s">
        <v>1291</v>
      </c>
      <c r="D45" s="19"/>
      <c r="E45" s="19"/>
      <c r="F45" s="19"/>
      <c r="G45" s="19"/>
      <c r="H45" s="19"/>
      <c r="I45" s="19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x14ac:dyDescent="0.2">
      <c r="A46" s="20">
        <v>4921</v>
      </c>
      <c r="B46" s="21"/>
      <c r="C46" s="18" t="s">
        <v>1294</v>
      </c>
      <c r="D46" s="19"/>
      <c r="E46" s="19"/>
      <c r="F46" s="19"/>
      <c r="G46" s="19"/>
      <c r="H46" s="19"/>
      <c r="I46" s="1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x14ac:dyDescent="0.2">
      <c r="A47" s="20">
        <v>773</v>
      </c>
      <c r="B47" s="21"/>
      <c r="C47" s="18" t="s">
        <v>1295</v>
      </c>
      <c r="D47" s="19"/>
      <c r="E47" s="19"/>
      <c r="F47" s="19"/>
      <c r="G47" s="19"/>
      <c r="H47" s="19"/>
      <c r="I47" s="19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x14ac:dyDescent="0.2">
      <c r="A48" s="20">
        <v>3316</v>
      </c>
      <c r="B48" s="21"/>
      <c r="C48" s="18" t="s">
        <v>1309</v>
      </c>
      <c r="D48" s="19"/>
      <c r="E48" s="19"/>
      <c r="F48" s="19"/>
      <c r="G48" s="19"/>
      <c r="H48" s="19"/>
      <c r="I48" s="19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1:39" x14ac:dyDescent="0.2">
      <c r="A49" s="20">
        <v>3135</v>
      </c>
      <c r="B49" s="21"/>
      <c r="C49" s="18" t="s">
        <v>1282</v>
      </c>
      <c r="D49" s="19"/>
      <c r="E49" s="19"/>
      <c r="F49" s="19"/>
      <c r="G49" s="19"/>
      <c r="H49" s="19"/>
      <c r="I49" s="19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1:39" x14ac:dyDescent="0.2">
      <c r="A50" s="20">
        <v>5955</v>
      </c>
      <c r="B50" s="21"/>
      <c r="C50" s="18" t="s">
        <v>1310</v>
      </c>
      <c r="D50" s="19"/>
      <c r="E50" s="19"/>
      <c r="F50" s="19"/>
      <c r="G50" s="19"/>
      <c r="H50" s="19"/>
      <c r="I50" s="19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1:39" s="51" customFormat="1" x14ac:dyDescent="0.2">
      <c r="A51" s="52" t="s">
        <v>277</v>
      </c>
      <c r="B51" s="53"/>
      <c r="C51" s="50"/>
      <c r="D51" s="40"/>
      <c r="E51" s="40"/>
      <c r="F51" s="40"/>
      <c r="G51" s="40"/>
      <c r="H51" s="40"/>
      <c r="I51" s="40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60"/>
      <c r="AF51" s="60"/>
      <c r="AG51" s="60"/>
      <c r="AH51" s="60"/>
      <c r="AI51" s="60"/>
      <c r="AJ51" s="60"/>
      <c r="AK51" s="60"/>
      <c r="AL51" s="60"/>
      <c r="AM51" s="60"/>
    </row>
    <row r="52" spans="1:39" x14ac:dyDescent="0.2">
      <c r="A52" s="20">
        <v>347950</v>
      </c>
      <c r="B52" s="21"/>
      <c r="C52" s="18" t="s">
        <v>1301</v>
      </c>
      <c r="D52" s="19"/>
      <c r="E52" s="19"/>
      <c r="F52" s="19"/>
      <c r="G52" s="19"/>
      <c r="H52" s="19"/>
      <c r="I52" s="19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1:39" x14ac:dyDescent="0.2">
      <c r="A53" s="20">
        <v>8225.7999999999993</v>
      </c>
      <c r="B53" s="21"/>
      <c r="C53" s="18" t="s">
        <v>1299</v>
      </c>
      <c r="D53" s="19"/>
      <c r="E53" s="19"/>
      <c r="F53" s="19"/>
      <c r="G53" s="19"/>
      <c r="H53" s="19"/>
      <c r="I53" s="19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1:39" x14ac:dyDescent="0.2">
      <c r="A54" s="20">
        <v>1805.1</v>
      </c>
      <c r="B54" s="21"/>
      <c r="C54" s="18" t="s">
        <v>1298</v>
      </c>
      <c r="D54" s="19"/>
      <c r="E54" s="19"/>
      <c r="F54" s="19"/>
      <c r="G54" s="19"/>
      <c r="H54" s="19"/>
      <c r="I54" s="19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1:39" x14ac:dyDescent="0.2">
      <c r="A55" s="20">
        <v>3735.6</v>
      </c>
      <c r="B55" s="21"/>
      <c r="C55" s="18" t="s">
        <v>1297</v>
      </c>
      <c r="D55" s="19"/>
      <c r="E55" s="19"/>
      <c r="F55" s="19"/>
      <c r="G55" s="19"/>
      <c r="H55" s="19"/>
      <c r="I55" s="19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1:39" x14ac:dyDescent="0.2">
      <c r="A56" s="20">
        <v>8365.2000000000007</v>
      </c>
      <c r="B56" s="21"/>
      <c r="C56" s="18" t="s">
        <v>1296</v>
      </c>
      <c r="D56" s="19"/>
      <c r="E56" s="19"/>
      <c r="F56" s="19"/>
      <c r="G56" s="19"/>
      <c r="H56" s="19"/>
      <c r="I56" s="19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1:39" x14ac:dyDescent="0.2">
      <c r="A57" s="20">
        <v>10192.700000000001</v>
      </c>
      <c r="B57" s="21"/>
      <c r="C57" s="18" t="s">
        <v>1281</v>
      </c>
      <c r="D57" s="19"/>
      <c r="E57" s="19"/>
      <c r="F57" s="19"/>
      <c r="G57" s="19"/>
      <c r="H57" s="19"/>
      <c r="I57" s="19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1:39" s="12" customFormat="1" x14ac:dyDescent="0.2">
      <c r="A58" s="15">
        <v>33500</v>
      </c>
      <c r="B58" s="17"/>
      <c r="C58" s="46" t="s">
        <v>1300</v>
      </c>
      <c r="D58" s="69"/>
      <c r="E58" s="69"/>
      <c r="F58" s="69"/>
      <c r="G58" s="69"/>
      <c r="H58" s="69"/>
      <c r="I58" s="69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s="12" customFormat="1" x14ac:dyDescent="0.2">
      <c r="A59" s="15">
        <v>80000</v>
      </c>
      <c r="B59" s="17"/>
      <c r="C59" s="46" t="s">
        <v>1292</v>
      </c>
      <c r="D59" s="69"/>
      <c r="E59" s="69"/>
      <c r="F59" s="69"/>
      <c r="G59" s="69"/>
      <c r="H59" s="69"/>
      <c r="I59" s="6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x14ac:dyDescent="0.2">
      <c r="A60" s="20">
        <v>24749.9</v>
      </c>
      <c r="B60" s="21"/>
      <c r="C60" s="18" t="s">
        <v>278</v>
      </c>
      <c r="D60" s="19"/>
      <c r="E60" s="19"/>
      <c r="F60" s="19"/>
      <c r="G60" s="19"/>
      <c r="H60" s="19"/>
      <c r="I60" s="19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1:39" x14ac:dyDescent="0.2">
      <c r="A61" s="20">
        <v>4811.57</v>
      </c>
      <c r="B61" s="21"/>
      <c r="C61" s="18" t="s">
        <v>279</v>
      </c>
      <c r="D61" s="19"/>
      <c r="E61" s="19"/>
      <c r="F61" s="19"/>
      <c r="G61" s="19"/>
      <c r="H61" s="19"/>
      <c r="I61" s="19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1:39" x14ac:dyDescent="0.2">
      <c r="A62" s="20">
        <v>32933</v>
      </c>
      <c r="B62" s="21"/>
      <c r="C62" s="18" t="s">
        <v>1287</v>
      </c>
      <c r="D62" s="19"/>
      <c r="E62" s="19"/>
      <c r="F62" s="19"/>
      <c r="G62" s="19"/>
      <c r="H62" s="19"/>
      <c r="I62" s="19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1:39" x14ac:dyDescent="0.2">
      <c r="A63" s="52" t="s">
        <v>1280</v>
      </c>
      <c r="B63" s="53"/>
      <c r="C63" s="50"/>
      <c r="D63" s="40"/>
      <c r="E63" s="40"/>
      <c r="F63" s="40"/>
      <c r="G63" s="40"/>
      <c r="H63" s="40"/>
      <c r="I63" s="40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1:39" x14ac:dyDescent="0.2">
      <c r="A64" s="20">
        <v>42294.96</v>
      </c>
      <c r="B64" s="21"/>
      <c r="C64" s="18" t="s">
        <v>18</v>
      </c>
      <c r="D64" s="19"/>
      <c r="E64" s="19"/>
      <c r="F64" s="19"/>
      <c r="G64" s="19"/>
      <c r="H64" s="19"/>
      <c r="I64" s="19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1:39" x14ac:dyDescent="0.2">
      <c r="A65" s="96"/>
      <c r="B65" s="97"/>
      <c r="C65" s="100" t="s">
        <v>20</v>
      </c>
      <c r="D65" s="95"/>
      <c r="E65" s="95"/>
      <c r="F65" s="95"/>
      <c r="G65" s="95"/>
      <c r="H65" s="95"/>
      <c r="I65" s="95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1:39" x14ac:dyDescent="0.2">
      <c r="A66" s="27"/>
      <c r="B66" s="28"/>
      <c r="C66" s="19" t="s">
        <v>1312</v>
      </c>
      <c r="D66" s="19"/>
      <c r="E66" s="19"/>
      <c r="F66" s="26"/>
      <c r="G66" s="22">
        <v>31600</v>
      </c>
      <c r="H66" s="23"/>
      <c r="I66" s="23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1:39" x14ac:dyDescent="0.2">
      <c r="A67" s="27"/>
      <c r="B67" s="28"/>
      <c r="C67" s="19" t="s">
        <v>1313</v>
      </c>
      <c r="D67" s="19"/>
      <c r="E67" s="19"/>
      <c r="F67" s="26"/>
      <c r="G67" s="22">
        <v>32700</v>
      </c>
      <c r="H67" s="23"/>
      <c r="I67" s="2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1:39" x14ac:dyDescent="0.2">
      <c r="A68" s="27"/>
      <c r="B68" s="28"/>
      <c r="C68" s="19" t="s">
        <v>1314</v>
      </c>
      <c r="D68" s="19"/>
      <c r="E68" s="19"/>
      <c r="F68" s="26"/>
      <c r="G68" s="22">
        <v>35000</v>
      </c>
      <c r="H68" s="23"/>
      <c r="I68" s="23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1:39" x14ac:dyDescent="0.2">
      <c r="A69" s="27"/>
      <c r="B69" s="28"/>
      <c r="C69" s="19" t="s">
        <v>1315</v>
      </c>
      <c r="D69" s="19"/>
      <c r="E69" s="19"/>
      <c r="F69" s="26"/>
      <c r="G69" s="22">
        <v>6200</v>
      </c>
      <c r="H69" s="23"/>
      <c r="I69" s="2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1:39" x14ac:dyDescent="0.2">
      <c r="A70" s="27"/>
      <c r="B70" s="28"/>
      <c r="C70" s="19" t="s">
        <v>1316</v>
      </c>
      <c r="D70" s="19"/>
      <c r="E70" s="19"/>
      <c r="F70" s="26"/>
      <c r="G70" s="22">
        <v>5000</v>
      </c>
      <c r="H70" s="23"/>
      <c r="I70" s="2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1:39" x14ac:dyDescent="0.2">
      <c r="A71" s="10" t="s">
        <v>21</v>
      </c>
      <c r="B71" s="11"/>
      <c r="C71" s="11"/>
      <c r="D71" s="11"/>
      <c r="E71" s="11"/>
      <c r="F71" s="11"/>
      <c r="G71" s="11"/>
      <c r="H71" s="81">
        <f>SUM(A72:B77)</f>
        <v>40654.15</v>
      </c>
      <c r="I71" s="8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1:39" ht="175.5" customHeight="1" x14ac:dyDescent="0.2">
      <c r="A72" s="13"/>
      <c r="B72" s="14"/>
      <c r="C72" s="72" t="s">
        <v>1317</v>
      </c>
      <c r="D72" s="73"/>
      <c r="E72" s="73"/>
      <c r="F72" s="73"/>
      <c r="G72" s="73"/>
      <c r="H72" s="73"/>
      <c r="I72" s="73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1:39" s="51" customFormat="1" ht="12" customHeight="1" x14ac:dyDescent="0.2">
      <c r="A73" s="54" t="s">
        <v>280</v>
      </c>
      <c r="B73" s="55"/>
      <c r="C73" s="56"/>
      <c r="D73" s="57"/>
      <c r="E73" s="57"/>
      <c r="F73" s="57"/>
      <c r="G73" s="57"/>
      <c r="H73" s="57"/>
      <c r="I73" s="57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60"/>
      <c r="AF73" s="60"/>
      <c r="AG73" s="60"/>
      <c r="AH73" s="60"/>
      <c r="AI73" s="60"/>
      <c r="AJ73" s="60"/>
      <c r="AK73" s="60"/>
      <c r="AL73" s="60"/>
      <c r="AM73" s="60"/>
    </row>
    <row r="74" spans="1:39" s="12" customFormat="1" ht="12" customHeight="1" x14ac:dyDescent="0.2">
      <c r="A74" s="15">
        <v>21.07</v>
      </c>
      <c r="B74" s="14"/>
      <c r="C74" s="76" t="s">
        <v>279</v>
      </c>
      <c r="D74" s="77"/>
      <c r="E74" s="77"/>
      <c r="F74" s="77"/>
      <c r="G74" s="77"/>
      <c r="H74" s="48"/>
      <c r="I74" s="48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39" s="12" customFormat="1" ht="12" customHeight="1" x14ac:dyDescent="0.2">
      <c r="A75" s="15">
        <v>7514.9</v>
      </c>
      <c r="B75" s="14"/>
      <c r="C75" s="76" t="s">
        <v>278</v>
      </c>
      <c r="D75" s="77"/>
      <c r="E75" s="77"/>
      <c r="F75" s="77"/>
      <c r="G75" s="48"/>
      <c r="H75" s="48"/>
      <c r="I75" s="48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</row>
    <row r="76" spans="1:39" s="12" customFormat="1" ht="12" customHeight="1" x14ac:dyDescent="0.2">
      <c r="A76" s="15">
        <v>32933</v>
      </c>
      <c r="B76" s="14"/>
      <c r="C76" s="47" t="s">
        <v>1287</v>
      </c>
      <c r="D76" s="48"/>
      <c r="E76" s="48"/>
      <c r="F76" s="48"/>
      <c r="G76" s="48"/>
      <c r="H76" s="48"/>
      <c r="I76" s="48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39" x14ac:dyDescent="0.2">
      <c r="A77" s="70">
        <v>185.18</v>
      </c>
      <c r="B77" s="71"/>
      <c r="C77" s="78" t="s">
        <v>18</v>
      </c>
      <c r="D77" s="79"/>
      <c r="E77" s="79"/>
      <c r="F77" s="79"/>
      <c r="G77" s="79"/>
      <c r="H77" s="79"/>
      <c r="I77" s="79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1:39" ht="10.5" customHeight="1" x14ac:dyDescent="0.2">
      <c r="A78" s="10" t="s">
        <v>22</v>
      </c>
      <c r="B78" s="11"/>
      <c r="C78" s="11"/>
      <c r="D78" s="11"/>
      <c r="E78" s="11"/>
      <c r="F78" s="11"/>
      <c r="G78" s="11"/>
      <c r="H78" s="84">
        <f>SUM(A85:B93)</f>
        <v>280021.15000000002</v>
      </c>
      <c r="I78" s="8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1:39" ht="17.25" customHeight="1" x14ac:dyDescent="0.2">
      <c r="A79" s="90"/>
      <c r="B79" s="91"/>
      <c r="C79" s="74" t="s">
        <v>1318</v>
      </c>
      <c r="D79" s="75"/>
      <c r="E79" s="75"/>
      <c r="F79" s="75"/>
      <c r="G79" s="75"/>
      <c r="H79" s="75"/>
      <c r="I79" s="75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39" ht="13.5" customHeight="1" x14ac:dyDescent="0.2">
      <c r="A80" s="33"/>
      <c r="B80" s="34"/>
      <c r="C80" s="74" t="s">
        <v>1319</v>
      </c>
      <c r="D80" s="75"/>
      <c r="E80" s="75"/>
      <c r="F80" s="75"/>
      <c r="G80" s="75"/>
      <c r="H80" s="75"/>
      <c r="I80" s="75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1:342" ht="16.5" customHeight="1" x14ac:dyDescent="0.2">
      <c r="A81" s="33"/>
      <c r="B81" s="34"/>
      <c r="C81" s="74" t="s">
        <v>1320</v>
      </c>
      <c r="D81" s="75"/>
      <c r="E81" s="75"/>
      <c r="F81" s="75"/>
      <c r="G81" s="75"/>
      <c r="H81" s="75"/>
      <c r="I81" s="75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3"/>
      <c r="AF81" s="43"/>
      <c r="AG81" s="43"/>
      <c r="AH81" s="43"/>
      <c r="AI81" s="43"/>
      <c r="AJ81" s="43"/>
      <c r="AK81" s="43"/>
      <c r="AL81" s="43"/>
      <c r="AM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  <c r="KK81" s="43"/>
      <c r="KL81" s="43"/>
      <c r="KM81" s="43"/>
      <c r="KN81" s="43"/>
      <c r="KO81" s="43"/>
      <c r="KP81" s="43"/>
      <c r="KQ81" s="43"/>
      <c r="KR81" s="43"/>
      <c r="KS81" s="43"/>
      <c r="KT81" s="43"/>
      <c r="KU81" s="43"/>
      <c r="KV81" s="43"/>
      <c r="KW81" s="43"/>
      <c r="KX81" s="43"/>
      <c r="KY81" s="43"/>
      <c r="KZ81" s="43"/>
      <c r="LA81" s="43"/>
      <c r="LB81" s="43"/>
      <c r="LC81" s="43"/>
      <c r="LD81" s="43"/>
      <c r="LE81" s="43"/>
      <c r="LF81" s="43"/>
      <c r="LG81" s="43"/>
      <c r="LH81" s="43"/>
      <c r="LI81" s="43"/>
      <c r="LJ81" s="43"/>
      <c r="LK81" s="43"/>
      <c r="LL81" s="43"/>
      <c r="LM81" s="43"/>
      <c r="LN81" s="43"/>
      <c r="LO81" s="43"/>
      <c r="LP81" s="43"/>
      <c r="LQ81" s="43"/>
      <c r="LR81" s="43"/>
      <c r="LS81" s="43"/>
      <c r="LT81" s="43"/>
      <c r="LU81" s="43"/>
      <c r="LV81" s="43"/>
      <c r="LW81" s="43"/>
      <c r="LX81" s="43"/>
      <c r="LY81" s="43"/>
      <c r="LZ81" s="43"/>
      <c r="MA81" s="43"/>
      <c r="MB81" s="43"/>
      <c r="MC81" s="43"/>
      <c r="MD81" s="43"/>
    </row>
    <row r="82" spans="1:342" ht="18.5" customHeight="1" x14ac:dyDescent="0.2">
      <c r="A82" s="33"/>
      <c r="B82" s="34"/>
      <c r="C82" s="74" t="s">
        <v>1321</v>
      </c>
      <c r="D82" s="75"/>
      <c r="E82" s="75"/>
      <c r="F82" s="75"/>
      <c r="G82" s="75"/>
      <c r="H82" s="75"/>
      <c r="I82" s="75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3"/>
      <c r="AF82" s="43"/>
      <c r="AG82" s="43"/>
      <c r="AH82" s="43"/>
      <c r="AI82" s="43"/>
      <c r="AJ82" s="43"/>
      <c r="AK82" s="43"/>
      <c r="AL82" s="43"/>
      <c r="AM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</row>
    <row r="83" spans="1:342" ht="18.5" customHeight="1" x14ac:dyDescent="0.2">
      <c r="A83" s="33"/>
      <c r="B83" s="34"/>
      <c r="C83" s="74" t="s">
        <v>1323</v>
      </c>
      <c r="D83" s="75"/>
      <c r="E83" s="75"/>
      <c r="F83" s="75"/>
      <c r="G83" s="75"/>
      <c r="H83" s="75"/>
      <c r="I83" s="128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3"/>
      <c r="AF83" s="43"/>
      <c r="AG83" s="43"/>
      <c r="AH83" s="43"/>
      <c r="AI83" s="43"/>
      <c r="AJ83" s="43"/>
      <c r="AK83" s="43"/>
      <c r="AL83" s="43"/>
      <c r="AM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</row>
    <row r="84" spans="1:342" ht="104" customHeight="1" x14ac:dyDescent="0.2">
      <c r="A84" s="33"/>
      <c r="B84" s="34"/>
      <c r="C84" s="74" t="s">
        <v>1322</v>
      </c>
      <c r="D84" s="75"/>
      <c r="E84" s="75"/>
      <c r="F84" s="75"/>
      <c r="G84" s="75"/>
      <c r="H84" s="75"/>
      <c r="I84" s="75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3"/>
      <c r="AF84" s="43"/>
      <c r="AG84" s="43"/>
      <c r="AH84" s="43"/>
      <c r="AI84" s="43"/>
      <c r="AJ84" s="43"/>
      <c r="AK84" s="43"/>
      <c r="AL84" s="43"/>
      <c r="AM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3"/>
      <c r="JD84" s="43"/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3"/>
      <c r="KK84" s="43"/>
      <c r="KL84" s="43"/>
      <c r="KM84" s="43"/>
      <c r="KN84" s="43"/>
      <c r="KO84" s="43"/>
      <c r="KP84" s="43"/>
      <c r="KQ84" s="43"/>
      <c r="KR84" s="43"/>
      <c r="KS84" s="43"/>
      <c r="KT84" s="43"/>
      <c r="KU84" s="43"/>
      <c r="KV84" s="43"/>
      <c r="KW84" s="43"/>
      <c r="KX84" s="43"/>
      <c r="KY84" s="43"/>
      <c r="KZ84" s="43"/>
      <c r="LA84" s="43"/>
      <c r="LB84" s="43"/>
      <c r="LC84" s="43"/>
      <c r="LD84" s="43"/>
      <c r="LE84" s="43"/>
      <c r="LF84" s="43"/>
      <c r="LG84" s="43"/>
      <c r="LH84" s="43"/>
      <c r="LI84" s="43"/>
      <c r="LJ84" s="43"/>
      <c r="LK84" s="43"/>
      <c r="LL84" s="43"/>
      <c r="LM84" s="43"/>
      <c r="LN84" s="43"/>
      <c r="LO84" s="43"/>
      <c r="LP84" s="43"/>
      <c r="LQ84" s="43"/>
      <c r="LR84" s="43"/>
      <c r="LS84" s="43"/>
      <c r="LT84" s="43"/>
      <c r="LU84" s="43"/>
      <c r="LV84" s="43"/>
      <c r="LW84" s="43"/>
      <c r="LX84" s="43"/>
      <c r="LY84" s="43"/>
      <c r="LZ84" s="43"/>
      <c r="MA84" s="43"/>
      <c r="MB84" s="43"/>
      <c r="MC84" s="43"/>
      <c r="MD84" s="43"/>
    </row>
    <row r="85" spans="1:342" s="12" customFormat="1" ht="18" customHeight="1" x14ac:dyDescent="0.2">
      <c r="A85" s="46">
        <v>32500</v>
      </c>
      <c r="B85" s="61"/>
      <c r="C85" s="121" t="s">
        <v>1324</v>
      </c>
      <c r="D85" s="122"/>
      <c r="E85" s="122"/>
      <c r="F85" s="122"/>
      <c r="G85" s="122"/>
      <c r="H85" s="122"/>
      <c r="I85" s="129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  <c r="IW85" s="44"/>
      <c r="IX85" s="44"/>
      <c r="IY85" s="44"/>
      <c r="IZ85" s="44"/>
      <c r="JA85" s="44"/>
      <c r="JB85" s="44"/>
      <c r="JC85" s="44"/>
      <c r="JD85" s="44"/>
      <c r="JE85" s="44"/>
      <c r="JF85" s="44"/>
      <c r="JG85" s="44"/>
      <c r="JH85" s="44"/>
      <c r="JI85" s="44"/>
      <c r="JJ85" s="44"/>
      <c r="JK85" s="44"/>
      <c r="JL85" s="44"/>
      <c r="JM85" s="44"/>
      <c r="JN85" s="44"/>
      <c r="JO85" s="44"/>
      <c r="JP85" s="44"/>
      <c r="JQ85" s="44"/>
      <c r="JR85" s="44"/>
      <c r="JS85" s="44"/>
      <c r="JT85" s="44"/>
      <c r="JU85" s="44"/>
      <c r="JV85" s="44"/>
      <c r="JW85" s="44"/>
      <c r="JX85" s="44"/>
      <c r="JY85" s="44"/>
      <c r="JZ85" s="44"/>
      <c r="KA85" s="44"/>
      <c r="KB85" s="44"/>
      <c r="KC85" s="44"/>
      <c r="KD85" s="44"/>
      <c r="KE85" s="44"/>
      <c r="KF85" s="44"/>
      <c r="KG85" s="44"/>
      <c r="KH85" s="44"/>
      <c r="KI85" s="44"/>
      <c r="KJ85" s="44"/>
      <c r="KK85" s="44"/>
      <c r="KL85" s="44"/>
      <c r="KM85" s="44"/>
      <c r="KN85" s="44"/>
      <c r="KO85" s="44"/>
      <c r="KP85" s="44"/>
      <c r="KQ85" s="44"/>
      <c r="KR85" s="44"/>
      <c r="KS85" s="44"/>
      <c r="KT85" s="44"/>
      <c r="KU85" s="44"/>
      <c r="KV85" s="44"/>
      <c r="KW85" s="44"/>
      <c r="KX85" s="44"/>
      <c r="KY85" s="44"/>
      <c r="KZ85" s="44"/>
      <c r="LA85" s="44"/>
      <c r="LB85" s="44"/>
      <c r="LC85" s="44"/>
      <c r="LD85" s="44"/>
      <c r="LE85" s="44"/>
      <c r="LF85" s="44"/>
      <c r="LG85" s="44"/>
      <c r="LH85" s="44"/>
      <c r="LI85" s="44"/>
      <c r="LJ85" s="44"/>
      <c r="LK85" s="44"/>
      <c r="LL85" s="44"/>
      <c r="LM85" s="44"/>
      <c r="LN85" s="44"/>
      <c r="LO85" s="44"/>
      <c r="LP85" s="44"/>
      <c r="LQ85" s="44"/>
      <c r="LR85" s="44"/>
      <c r="LS85" s="44"/>
      <c r="LT85" s="44"/>
      <c r="LU85" s="44"/>
      <c r="LV85" s="44"/>
      <c r="LW85" s="44"/>
      <c r="LX85" s="44"/>
      <c r="LY85" s="44"/>
      <c r="LZ85" s="44"/>
      <c r="MA85" s="44"/>
      <c r="MB85" s="44"/>
      <c r="MC85" s="44"/>
      <c r="MD85" s="44"/>
    </row>
    <row r="86" spans="1:342" s="12" customFormat="1" ht="18" customHeight="1" x14ac:dyDescent="0.2">
      <c r="A86" s="46">
        <v>1823.4</v>
      </c>
      <c r="B86" s="61"/>
      <c r="C86" s="121" t="s">
        <v>1326</v>
      </c>
      <c r="D86" s="122"/>
      <c r="E86" s="122"/>
      <c r="F86" s="122"/>
      <c r="G86" s="122"/>
      <c r="H86" s="122"/>
      <c r="I86" s="129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  <c r="IW86" s="44"/>
      <c r="IX86" s="44"/>
      <c r="IY86" s="44"/>
      <c r="IZ86" s="44"/>
      <c r="JA86" s="44"/>
      <c r="JB86" s="44"/>
      <c r="JC86" s="44"/>
      <c r="JD86" s="44"/>
      <c r="JE86" s="44"/>
      <c r="JF86" s="44"/>
      <c r="JG86" s="44"/>
      <c r="JH86" s="44"/>
      <c r="JI86" s="44"/>
      <c r="JJ86" s="44"/>
      <c r="JK86" s="44"/>
      <c r="JL86" s="44"/>
      <c r="JM86" s="44"/>
      <c r="JN86" s="44"/>
      <c r="JO86" s="44"/>
      <c r="JP86" s="44"/>
      <c r="JQ86" s="44"/>
      <c r="JR86" s="44"/>
      <c r="JS86" s="44"/>
      <c r="JT86" s="44"/>
      <c r="JU86" s="44"/>
      <c r="JV86" s="44"/>
      <c r="JW86" s="44"/>
      <c r="JX86" s="44"/>
      <c r="JY86" s="44"/>
      <c r="JZ86" s="44"/>
      <c r="KA86" s="44"/>
      <c r="KB86" s="44"/>
      <c r="KC86" s="44"/>
      <c r="KD86" s="44"/>
      <c r="KE86" s="44"/>
      <c r="KF86" s="44"/>
      <c r="KG86" s="44"/>
      <c r="KH86" s="44"/>
      <c r="KI86" s="44"/>
      <c r="KJ86" s="44"/>
      <c r="KK86" s="44"/>
      <c r="KL86" s="44"/>
      <c r="KM86" s="44"/>
      <c r="KN86" s="44"/>
      <c r="KO86" s="44"/>
      <c r="KP86" s="44"/>
      <c r="KQ86" s="44"/>
      <c r="KR86" s="44"/>
      <c r="KS86" s="44"/>
      <c r="KT86" s="44"/>
      <c r="KU86" s="44"/>
      <c r="KV86" s="44"/>
      <c r="KW86" s="44"/>
      <c r="KX86" s="44"/>
      <c r="KY86" s="44"/>
      <c r="KZ86" s="44"/>
      <c r="LA86" s="44"/>
      <c r="LB86" s="44"/>
      <c r="LC86" s="44"/>
      <c r="LD86" s="44"/>
      <c r="LE86" s="44"/>
      <c r="LF86" s="44"/>
      <c r="LG86" s="44"/>
      <c r="LH86" s="44"/>
      <c r="LI86" s="44"/>
      <c r="LJ86" s="44"/>
      <c r="LK86" s="44"/>
      <c r="LL86" s="44"/>
      <c r="LM86" s="44"/>
      <c r="LN86" s="44"/>
      <c r="LO86" s="44"/>
      <c r="LP86" s="44"/>
      <c r="LQ86" s="44"/>
      <c r="LR86" s="44"/>
      <c r="LS86" s="44"/>
      <c r="LT86" s="44"/>
      <c r="LU86" s="44"/>
      <c r="LV86" s="44"/>
      <c r="LW86" s="44"/>
      <c r="LX86" s="44"/>
      <c r="LY86" s="44"/>
      <c r="LZ86" s="44"/>
      <c r="MA86" s="44"/>
      <c r="MB86" s="44"/>
      <c r="MC86" s="44"/>
      <c r="MD86" s="44"/>
    </row>
    <row r="87" spans="1:342" s="51" customFormat="1" ht="18" customHeight="1" x14ac:dyDescent="0.2">
      <c r="A87" s="50" t="s">
        <v>281</v>
      </c>
      <c r="B87" s="39"/>
      <c r="C87" s="58"/>
      <c r="D87" s="59"/>
      <c r="E87" s="59"/>
      <c r="F87" s="59"/>
      <c r="G87" s="59"/>
      <c r="H87" s="59"/>
      <c r="I87" s="59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60"/>
      <c r="AF87" s="60"/>
      <c r="AG87" s="60"/>
      <c r="AH87" s="60"/>
      <c r="AI87" s="60"/>
      <c r="AJ87" s="60"/>
      <c r="AK87" s="60"/>
      <c r="AL87" s="60"/>
      <c r="AM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  <c r="JT87" s="60"/>
      <c r="JU87" s="60"/>
      <c r="JV87" s="60"/>
      <c r="JW87" s="60"/>
      <c r="JX87" s="60"/>
      <c r="JY87" s="60"/>
      <c r="JZ87" s="60"/>
      <c r="KA87" s="60"/>
      <c r="KB87" s="60"/>
      <c r="KC87" s="60"/>
      <c r="KD87" s="60"/>
      <c r="KE87" s="60"/>
      <c r="KF87" s="60"/>
      <c r="KG87" s="60"/>
      <c r="KH87" s="60"/>
      <c r="KI87" s="60"/>
      <c r="KJ87" s="60"/>
      <c r="KK87" s="60"/>
      <c r="KL87" s="60"/>
      <c r="KM87" s="60"/>
      <c r="KN87" s="60"/>
      <c r="KO87" s="60"/>
      <c r="KP87" s="60"/>
      <c r="KQ87" s="60"/>
      <c r="KR87" s="60"/>
      <c r="KS87" s="60"/>
      <c r="KT87" s="60"/>
      <c r="KU87" s="60"/>
      <c r="KV87" s="60"/>
      <c r="KW87" s="60"/>
      <c r="KX87" s="60"/>
      <c r="KY87" s="60"/>
      <c r="KZ87" s="60"/>
      <c r="LA87" s="60"/>
      <c r="LB87" s="60"/>
      <c r="LC87" s="60"/>
      <c r="LD87" s="60"/>
      <c r="LE87" s="60"/>
      <c r="LF87" s="60"/>
      <c r="LG87" s="60"/>
      <c r="LH87" s="60"/>
      <c r="LI87" s="60"/>
      <c r="LJ87" s="60"/>
      <c r="LK87" s="60"/>
      <c r="LL87" s="60"/>
      <c r="LM87" s="60"/>
      <c r="LN87" s="60"/>
      <c r="LO87" s="60"/>
      <c r="LP87" s="60"/>
      <c r="LQ87" s="60"/>
      <c r="LR87" s="60"/>
      <c r="LS87" s="60"/>
      <c r="LT87" s="60"/>
      <c r="LU87" s="60"/>
      <c r="LV87" s="60"/>
      <c r="LW87" s="60"/>
      <c r="LX87" s="60"/>
      <c r="LY87" s="60"/>
      <c r="LZ87" s="60"/>
      <c r="MA87" s="60"/>
      <c r="MB87" s="60"/>
      <c r="MC87" s="60"/>
      <c r="MD87" s="60"/>
    </row>
    <row r="88" spans="1:342" s="12" customFormat="1" ht="18" customHeight="1" x14ac:dyDescent="0.2">
      <c r="A88" s="46">
        <v>3131.95</v>
      </c>
      <c r="B88" s="61"/>
      <c r="C88" s="121" t="s">
        <v>1325</v>
      </c>
      <c r="D88" s="122"/>
      <c r="E88" s="122"/>
      <c r="F88" s="122"/>
      <c r="G88" s="122"/>
      <c r="H88" s="122"/>
      <c r="I88" s="129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4"/>
      <c r="KO88" s="44"/>
      <c r="KP88" s="44"/>
      <c r="KQ88" s="44"/>
      <c r="KR88" s="44"/>
      <c r="KS88" s="44"/>
      <c r="KT88" s="44"/>
      <c r="KU88" s="44"/>
      <c r="KV88" s="44"/>
      <c r="KW88" s="44"/>
      <c r="KX88" s="44"/>
      <c r="KY88" s="44"/>
      <c r="KZ88" s="44"/>
      <c r="LA88" s="44"/>
      <c r="LB88" s="44"/>
      <c r="LC88" s="44"/>
      <c r="LD88" s="44"/>
      <c r="LE88" s="44"/>
      <c r="LF88" s="44"/>
      <c r="LG88" s="44"/>
      <c r="LH88" s="44"/>
      <c r="LI88" s="44"/>
      <c r="LJ88" s="44"/>
      <c r="LK88" s="44"/>
      <c r="LL88" s="44"/>
      <c r="LM88" s="44"/>
      <c r="LN88" s="44"/>
      <c r="LO88" s="44"/>
      <c r="LP88" s="44"/>
      <c r="LQ88" s="44"/>
      <c r="LR88" s="44"/>
      <c r="LS88" s="44"/>
      <c r="LT88" s="44"/>
      <c r="LU88" s="44"/>
      <c r="LV88" s="44"/>
      <c r="LW88" s="44"/>
      <c r="LX88" s="44"/>
      <c r="LY88" s="44"/>
      <c r="LZ88" s="44"/>
      <c r="MA88" s="44"/>
      <c r="MB88" s="44"/>
      <c r="MC88" s="44"/>
      <c r="MD88" s="44"/>
    </row>
    <row r="89" spans="1:342" s="51" customFormat="1" ht="18" customHeight="1" x14ac:dyDescent="0.2">
      <c r="A89" s="50" t="s">
        <v>280</v>
      </c>
      <c r="B89" s="39"/>
      <c r="C89" s="58"/>
      <c r="D89" s="59"/>
      <c r="E89" s="59"/>
      <c r="F89" s="59"/>
      <c r="G89" s="59"/>
      <c r="H89" s="59"/>
      <c r="I89" s="5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60"/>
      <c r="AF89" s="60"/>
      <c r="AG89" s="60"/>
      <c r="AH89" s="60"/>
      <c r="AI89" s="60"/>
      <c r="AJ89" s="60"/>
      <c r="AK89" s="60"/>
      <c r="AL89" s="60"/>
      <c r="AM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  <c r="JT89" s="60"/>
      <c r="JU89" s="60"/>
      <c r="JV89" s="60"/>
      <c r="JW89" s="60"/>
      <c r="JX89" s="60"/>
      <c r="JY89" s="60"/>
      <c r="JZ89" s="60"/>
      <c r="KA89" s="60"/>
      <c r="KB89" s="60"/>
      <c r="KC89" s="60"/>
      <c r="KD89" s="60"/>
      <c r="KE89" s="60"/>
      <c r="KF89" s="60"/>
      <c r="KG89" s="60"/>
      <c r="KH89" s="60"/>
      <c r="KI89" s="60"/>
      <c r="KJ89" s="60"/>
      <c r="KK89" s="60"/>
      <c r="KL89" s="60"/>
      <c r="KM89" s="60"/>
      <c r="KN89" s="60"/>
      <c r="KO89" s="60"/>
      <c r="KP89" s="60"/>
      <c r="KQ89" s="60"/>
      <c r="KR89" s="60"/>
      <c r="KS89" s="60"/>
      <c r="KT89" s="60"/>
      <c r="KU89" s="60"/>
      <c r="KV89" s="60"/>
      <c r="KW89" s="60"/>
      <c r="KX89" s="60"/>
      <c r="KY89" s="60"/>
      <c r="KZ89" s="60"/>
      <c r="LA89" s="60"/>
      <c r="LB89" s="60"/>
      <c r="LC89" s="60"/>
      <c r="LD89" s="60"/>
      <c r="LE89" s="60"/>
      <c r="LF89" s="60"/>
      <c r="LG89" s="60"/>
      <c r="LH89" s="60"/>
      <c r="LI89" s="60"/>
      <c r="LJ89" s="60"/>
      <c r="LK89" s="60"/>
      <c r="LL89" s="60"/>
      <c r="LM89" s="60"/>
      <c r="LN89" s="60"/>
      <c r="LO89" s="60"/>
      <c r="LP89" s="60"/>
      <c r="LQ89" s="60"/>
      <c r="LR89" s="60"/>
      <c r="LS89" s="60"/>
      <c r="LT89" s="60"/>
      <c r="LU89" s="60"/>
      <c r="LV89" s="60"/>
      <c r="LW89" s="60"/>
      <c r="LX89" s="60"/>
      <c r="LY89" s="60"/>
      <c r="LZ89" s="60"/>
      <c r="MA89" s="60"/>
      <c r="MB89" s="60"/>
      <c r="MC89" s="60"/>
      <c r="MD89" s="60"/>
    </row>
    <row r="90" spans="1:342" s="12" customFormat="1" ht="16.5" customHeight="1" x14ac:dyDescent="0.2">
      <c r="A90" s="46">
        <v>674.19</v>
      </c>
      <c r="B90" s="61"/>
      <c r="C90" s="121" t="s">
        <v>279</v>
      </c>
      <c r="D90" s="122"/>
      <c r="E90" s="122"/>
      <c r="F90" s="122"/>
      <c r="G90" s="122"/>
      <c r="H90" s="122"/>
      <c r="I90" s="122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  <c r="JC90" s="44"/>
      <c r="JD90" s="44"/>
      <c r="JE90" s="44"/>
      <c r="JF90" s="44"/>
      <c r="JG90" s="44"/>
      <c r="JH90" s="44"/>
      <c r="JI90" s="44"/>
      <c r="JJ90" s="44"/>
      <c r="JK90" s="44"/>
      <c r="JL90" s="44"/>
      <c r="JM90" s="44"/>
      <c r="JN90" s="44"/>
      <c r="JO90" s="44"/>
      <c r="JP90" s="44"/>
      <c r="JQ90" s="44"/>
      <c r="JR90" s="44"/>
      <c r="JS90" s="44"/>
      <c r="JT90" s="44"/>
      <c r="JU90" s="44"/>
      <c r="JV90" s="44"/>
      <c r="JW90" s="44"/>
      <c r="JX90" s="44"/>
      <c r="JY90" s="44"/>
      <c r="JZ90" s="44"/>
      <c r="KA90" s="44"/>
      <c r="KB90" s="44"/>
      <c r="KC90" s="44"/>
      <c r="KD90" s="44"/>
      <c r="KE90" s="44"/>
      <c r="KF90" s="44"/>
      <c r="KG90" s="44"/>
      <c r="KH90" s="44"/>
      <c r="KI90" s="44"/>
      <c r="KJ90" s="44"/>
      <c r="KK90" s="44"/>
      <c r="KL90" s="44"/>
      <c r="KM90" s="44"/>
      <c r="KN90" s="44"/>
      <c r="KO90" s="44"/>
      <c r="KP90" s="44"/>
      <c r="KQ90" s="44"/>
      <c r="KR90" s="44"/>
      <c r="KS90" s="44"/>
      <c r="KT90" s="44"/>
      <c r="KU90" s="44"/>
      <c r="KV90" s="44"/>
      <c r="KW90" s="44"/>
      <c r="KX90" s="44"/>
      <c r="KY90" s="44"/>
      <c r="KZ90" s="44"/>
      <c r="LA90" s="44"/>
      <c r="LB90" s="44"/>
      <c r="LC90" s="44"/>
      <c r="LD90" s="44"/>
      <c r="LE90" s="44"/>
      <c r="LF90" s="44"/>
      <c r="LG90" s="44"/>
      <c r="LH90" s="44"/>
      <c r="LI90" s="44"/>
      <c r="LJ90" s="44"/>
      <c r="LK90" s="44"/>
      <c r="LL90" s="44"/>
      <c r="LM90" s="44"/>
      <c r="LN90" s="44"/>
      <c r="LO90" s="44"/>
      <c r="LP90" s="44"/>
      <c r="LQ90" s="44"/>
      <c r="LR90" s="44"/>
      <c r="LS90" s="44"/>
      <c r="LT90" s="44"/>
      <c r="LU90" s="44"/>
      <c r="LV90" s="44"/>
      <c r="LW90" s="44"/>
      <c r="LX90" s="44"/>
      <c r="LY90" s="44"/>
      <c r="LZ90" s="44"/>
      <c r="MA90" s="44"/>
      <c r="MB90" s="44"/>
      <c r="MC90" s="44"/>
      <c r="MD90" s="44"/>
    </row>
    <row r="91" spans="1:342" s="12" customFormat="1" ht="15" customHeight="1" x14ac:dyDescent="0.2">
      <c r="A91" s="46">
        <v>32933</v>
      </c>
      <c r="B91" s="61"/>
      <c r="C91" s="121" t="s">
        <v>1287</v>
      </c>
      <c r="D91" s="122"/>
      <c r="E91" s="122"/>
      <c r="F91" s="122"/>
      <c r="G91" s="122"/>
      <c r="H91" s="122"/>
      <c r="I91" s="129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  <c r="MA91" s="44"/>
      <c r="MB91" s="44"/>
      <c r="MC91" s="44"/>
      <c r="MD91" s="44"/>
    </row>
    <row r="92" spans="1:342" s="12" customFormat="1" ht="12.5" customHeight="1" x14ac:dyDescent="0.2">
      <c r="A92" s="18">
        <v>838</v>
      </c>
      <c r="B92" s="26"/>
      <c r="C92" s="74" t="s">
        <v>1327</v>
      </c>
      <c r="D92" s="75"/>
      <c r="E92" s="75"/>
      <c r="F92" s="75"/>
      <c r="G92" s="49"/>
      <c r="H92" s="49"/>
      <c r="I92" s="49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3"/>
      <c r="AF92" s="43"/>
      <c r="AG92" s="43"/>
      <c r="AH92" s="43"/>
      <c r="AI92" s="43"/>
      <c r="AJ92" s="43"/>
      <c r="AK92" s="43"/>
      <c r="AL92" s="43"/>
      <c r="AM92" s="43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  <c r="IW92" s="44"/>
      <c r="IX92" s="44"/>
      <c r="IY92" s="44"/>
      <c r="IZ92" s="44"/>
      <c r="JA92" s="44"/>
      <c r="JB92" s="44"/>
      <c r="JC92" s="44"/>
      <c r="JD92" s="44"/>
      <c r="JE92" s="44"/>
      <c r="JF92" s="44"/>
      <c r="JG92" s="44"/>
      <c r="JH92" s="44"/>
      <c r="JI92" s="44"/>
      <c r="JJ92" s="44"/>
      <c r="JK92" s="44"/>
      <c r="JL92" s="44"/>
      <c r="JM92" s="44"/>
      <c r="JN92" s="44"/>
      <c r="JO92" s="44"/>
      <c r="JP92" s="44"/>
      <c r="JQ92" s="44"/>
      <c r="JR92" s="44"/>
      <c r="JS92" s="44"/>
      <c r="JT92" s="44"/>
      <c r="JU92" s="44"/>
      <c r="JV92" s="44"/>
      <c r="JW92" s="44"/>
      <c r="JX92" s="44"/>
      <c r="JY92" s="44"/>
      <c r="JZ92" s="44"/>
      <c r="KA92" s="44"/>
      <c r="KB92" s="44"/>
      <c r="KC92" s="44"/>
      <c r="KD92" s="44"/>
      <c r="KE92" s="44"/>
      <c r="KF92" s="44"/>
      <c r="KG92" s="44"/>
      <c r="KH92" s="44"/>
      <c r="KI92" s="44"/>
      <c r="KJ92" s="44"/>
      <c r="KK92" s="44"/>
      <c r="KL92" s="44"/>
      <c r="KM92" s="44"/>
      <c r="KN92" s="44"/>
      <c r="KO92" s="44"/>
      <c r="KP92" s="44"/>
      <c r="KQ92" s="44"/>
      <c r="KR92" s="44"/>
      <c r="KS92" s="44"/>
      <c r="KT92" s="44"/>
      <c r="KU92" s="44"/>
      <c r="KV92" s="44"/>
      <c r="KW92" s="44"/>
      <c r="KX92" s="44"/>
      <c r="KY92" s="44"/>
      <c r="KZ92" s="44"/>
      <c r="LA92" s="44"/>
      <c r="LB92" s="44"/>
      <c r="LC92" s="44"/>
      <c r="LD92" s="44"/>
      <c r="LE92" s="44"/>
      <c r="LF92" s="44"/>
      <c r="LG92" s="44"/>
      <c r="LH92" s="44"/>
      <c r="LI92" s="44"/>
      <c r="LJ92" s="44"/>
      <c r="LK92" s="44"/>
      <c r="LL92" s="44"/>
      <c r="LM92" s="44"/>
      <c r="LN92" s="44"/>
      <c r="LO92" s="44"/>
      <c r="LP92" s="44"/>
      <c r="LQ92" s="44"/>
      <c r="LR92" s="44"/>
      <c r="LS92" s="44"/>
      <c r="LT92" s="44"/>
      <c r="LU92" s="44"/>
      <c r="LV92" s="44"/>
      <c r="LW92" s="44"/>
      <c r="LX92" s="44"/>
      <c r="LY92" s="44"/>
      <c r="LZ92" s="44"/>
      <c r="MA92" s="44"/>
      <c r="MB92" s="44"/>
      <c r="MC92" s="44"/>
      <c r="MD92" s="44"/>
    </row>
    <row r="93" spans="1:342" s="12" customFormat="1" ht="11.25" customHeight="1" x14ac:dyDescent="0.2">
      <c r="A93" s="88">
        <v>208120.61</v>
      </c>
      <c r="B93" s="89"/>
      <c r="C93" s="78" t="s">
        <v>18</v>
      </c>
      <c r="D93" s="79"/>
      <c r="E93" s="79"/>
      <c r="F93" s="79"/>
      <c r="G93" s="79"/>
      <c r="H93" s="79"/>
      <c r="I93" s="79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3"/>
      <c r="AF93" s="43"/>
      <c r="AG93" s="43"/>
      <c r="AH93" s="43"/>
      <c r="AI93" s="43"/>
      <c r="AJ93" s="43"/>
      <c r="AK93" s="43"/>
      <c r="AL93" s="43"/>
      <c r="AM93" s="43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  <c r="IW93" s="44"/>
      <c r="IX93" s="44"/>
      <c r="IY93" s="44"/>
      <c r="IZ93" s="44"/>
      <c r="JA93" s="44"/>
      <c r="JB93" s="44"/>
      <c r="JC93" s="44"/>
      <c r="JD93" s="44"/>
      <c r="JE93" s="44"/>
      <c r="JF93" s="44"/>
      <c r="JG93" s="44"/>
      <c r="JH93" s="44"/>
      <c r="JI93" s="44"/>
      <c r="JJ93" s="44"/>
      <c r="JK93" s="44"/>
      <c r="JL93" s="44"/>
      <c r="JM93" s="44"/>
      <c r="JN93" s="44"/>
      <c r="JO93" s="44"/>
      <c r="JP93" s="44"/>
      <c r="JQ93" s="44"/>
      <c r="JR93" s="44"/>
      <c r="JS93" s="44"/>
      <c r="JT93" s="44"/>
      <c r="JU93" s="44"/>
      <c r="JV93" s="44"/>
      <c r="JW93" s="44"/>
      <c r="JX93" s="44"/>
      <c r="JY93" s="44"/>
      <c r="JZ93" s="44"/>
      <c r="KA93" s="44"/>
      <c r="KB93" s="44"/>
      <c r="KC93" s="44"/>
      <c r="KD93" s="44"/>
      <c r="KE93" s="44"/>
      <c r="KF93" s="44"/>
      <c r="KG93" s="44"/>
      <c r="KH93" s="44"/>
      <c r="KI93" s="44"/>
      <c r="KJ93" s="44"/>
      <c r="KK93" s="44"/>
      <c r="KL93" s="44"/>
      <c r="KM93" s="44"/>
      <c r="KN93" s="44"/>
      <c r="KO93" s="44"/>
      <c r="KP93" s="44"/>
      <c r="KQ93" s="44"/>
      <c r="KR93" s="44"/>
      <c r="KS93" s="44"/>
      <c r="KT93" s="44"/>
      <c r="KU93" s="44"/>
      <c r="KV93" s="44"/>
      <c r="KW93" s="44"/>
      <c r="KX93" s="44"/>
      <c r="KY93" s="44"/>
      <c r="KZ93" s="44"/>
      <c r="LA93" s="44"/>
      <c r="LB93" s="44"/>
      <c r="LC93" s="44"/>
      <c r="LD93" s="44"/>
      <c r="LE93" s="44"/>
      <c r="LF93" s="44"/>
      <c r="LG93" s="44"/>
      <c r="LH93" s="44"/>
      <c r="LI93" s="44"/>
      <c r="LJ93" s="44"/>
      <c r="LK93" s="44"/>
      <c r="LL93" s="44"/>
      <c r="LM93" s="44"/>
      <c r="LN93" s="44"/>
      <c r="LO93" s="44"/>
      <c r="LP93" s="44"/>
      <c r="LQ93" s="44"/>
      <c r="LR93" s="44"/>
      <c r="LS93" s="44"/>
      <c r="LT93" s="44"/>
      <c r="LU93" s="44"/>
      <c r="LV93" s="44"/>
      <c r="LW93" s="44"/>
      <c r="LX93" s="44"/>
      <c r="LY93" s="44"/>
      <c r="LZ93" s="44"/>
      <c r="MA93" s="44"/>
      <c r="MB93" s="44"/>
      <c r="MC93" s="44"/>
      <c r="MD93" s="44"/>
    </row>
    <row r="94" spans="1:342" x14ac:dyDescent="0.2">
      <c r="A94" s="10" t="s">
        <v>23</v>
      </c>
      <c r="B94" s="11"/>
      <c r="C94" s="11"/>
      <c r="D94" s="11"/>
      <c r="E94" s="11"/>
      <c r="F94" s="11"/>
      <c r="G94" s="11"/>
      <c r="H94" s="81">
        <f>SUM(A96:A110:'Расходы'!B110)</f>
        <v>137964.68</v>
      </c>
      <c r="I94" s="8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3"/>
      <c r="AF94" s="43"/>
      <c r="AG94" s="43"/>
      <c r="AH94" s="43"/>
      <c r="AI94" s="43"/>
      <c r="AJ94" s="43"/>
      <c r="AK94" s="43"/>
      <c r="AL94" s="43"/>
      <c r="AM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3"/>
      <c r="JD94" s="43"/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  <c r="KJ94" s="43"/>
      <c r="KK94" s="43"/>
      <c r="KL94" s="43"/>
      <c r="KM94" s="43"/>
      <c r="KN94" s="43"/>
      <c r="KO94" s="43"/>
      <c r="KP94" s="43"/>
      <c r="KQ94" s="43"/>
      <c r="KR94" s="43"/>
      <c r="KS94" s="43"/>
      <c r="KT94" s="43"/>
      <c r="KU94" s="43"/>
      <c r="KV94" s="43"/>
      <c r="KW94" s="43"/>
      <c r="KX94" s="43"/>
      <c r="KY94" s="43"/>
      <c r="KZ94" s="43"/>
      <c r="LA94" s="43"/>
      <c r="LB94" s="43"/>
      <c r="LC94" s="43"/>
      <c r="LD94" s="43"/>
      <c r="LE94" s="43"/>
      <c r="LF94" s="43"/>
      <c r="LG94" s="43"/>
      <c r="LH94" s="43"/>
      <c r="LI94" s="43"/>
      <c r="LJ94" s="43"/>
      <c r="LK94" s="43"/>
      <c r="LL94" s="43"/>
      <c r="LM94" s="43"/>
      <c r="LN94" s="43"/>
      <c r="LO94" s="43"/>
      <c r="LP94" s="43"/>
      <c r="LQ94" s="43"/>
      <c r="LR94" s="43"/>
      <c r="LS94" s="43"/>
      <c r="LT94" s="43"/>
      <c r="LU94" s="43"/>
      <c r="LV94" s="43"/>
      <c r="LW94" s="43"/>
      <c r="LX94" s="43"/>
      <c r="LY94" s="43"/>
      <c r="LZ94" s="43"/>
      <c r="MA94" s="43"/>
      <c r="MB94" s="43"/>
      <c r="MC94" s="43"/>
      <c r="MD94" s="43"/>
    </row>
    <row r="95" spans="1:342" ht="24.75" customHeight="1" x14ac:dyDescent="0.2">
      <c r="A95" s="41"/>
      <c r="B95" s="42"/>
      <c r="C95" s="76" t="s">
        <v>240</v>
      </c>
      <c r="D95" s="77"/>
      <c r="E95" s="77"/>
      <c r="F95" s="77"/>
      <c r="G95" s="77"/>
      <c r="H95" s="77"/>
      <c r="I95" s="77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1:342" ht="17.5" customHeight="1" x14ac:dyDescent="0.2">
      <c r="A96" s="15"/>
      <c r="B96" s="17"/>
      <c r="C96" s="76" t="s">
        <v>1328</v>
      </c>
      <c r="D96" s="77"/>
      <c r="E96" s="77"/>
      <c r="F96" s="77"/>
      <c r="G96" s="77"/>
      <c r="H96" s="77"/>
      <c r="I96" s="77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1:39" ht="17.25" customHeight="1" x14ac:dyDescent="0.2">
      <c r="A97" s="15"/>
      <c r="B97" s="17"/>
      <c r="C97" s="76" t="s">
        <v>1329</v>
      </c>
      <c r="D97" s="77"/>
      <c r="E97" s="77"/>
      <c r="F97" s="77"/>
      <c r="G97" s="77"/>
      <c r="H97" s="77"/>
      <c r="I97" s="83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1:39" ht="16.5" customHeight="1" x14ac:dyDescent="0.2">
      <c r="A98" s="15"/>
      <c r="B98" s="17"/>
      <c r="C98" s="76" t="s">
        <v>1330</v>
      </c>
      <c r="D98" s="77"/>
      <c r="E98" s="77"/>
      <c r="F98" s="77"/>
      <c r="G98" s="77"/>
      <c r="H98" s="77"/>
      <c r="I98" s="83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1:39" ht="15.75" customHeight="1" x14ac:dyDescent="0.2">
      <c r="A99" s="15"/>
      <c r="B99" s="17"/>
      <c r="C99" s="76" t="s">
        <v>1331</v>
      </c>
      <c r="D99" s="77"/>
      <c r="E99" s="77"/>
      <c r="F99" s="77"/>
      <c r="G99" s="77"/>
      <c r="H99" s="77"/>
      <c r="I99" s="83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1:39" ht="16" customHeight="1" x14ac:dyDescent="0.2">
      <c r="A100" s="15"/>
      <c r="B100" s="17"/>
      <c r="C100" s="76" t="s">
        <v>1332</v>
      </c>
      <c r="D100" s="77"/>
      <c r="E100" s="77"/>
      <c r="F100" s="77"/>
      <c r="G100" s="77"/>
      <c r="H100" s="77"/>
      <c r="I100" s="83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1:39" ht="16.5" customHeight="1" x14ac:dyDescent="0.2">
      <c r="A101" s="15"/>
      <c r="B101" s="17"/>
      <c r="C101" s="82" t="s">
        <v>144</v>
      </c>
      <c r="D101" s="77"/>
      <c r="E101" s="77"/>
      <c r="F101" s="77"/>
      <c r="G101" s="77"/>
      <c r="H101" s="77"/>
      <c r="I101" s="77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1:39" ht="16.5" customHeight="1" x14ac:dyDescent="0.2">
      <c r="A102" s="15">
        <v>61055.519999999997</v>
      </c>
      <c r="B102" s="17"/>
      <c r="C102" s="76" t="s">
        <v>1334</v>
      </c>
      <c r="D102" s="77"/>
      <c r="E102" s="77"/>
      <c r="F102" s="48"/>
      <c r="G102" s="48"/>
      <c r="H102" s="48"/>
      <c r="I102" s="48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1:39" ht="13.5" customHeight="1" x14ac:dyDescent="0.2">
      <c r="A103" s="52" t="s">
        <v>283</v>
      </c>
      <c r="B103" s="53"/>
      <c r="C103" s="56"/>
      <c r="D103" s="57"/>
      <c r="E103" s="57"/>
      <c r="F103" s="57"/>
      <c r="G103" s="57"/>
      <c r="H103" s="57"/>
      <c r="I103" s="57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1:39" ht="13.5" customHeight="1" x14ac:dyDescent="0.2">
      <c r="A104" s="15">
        <v>275.11</v>
      </c>
      <c r="B104" s="17"/>
      <c r="C104" s="76" t="s">
        <v>279</v>
      </c>
      <c r="D104" s="77"/>
      <c r="E104" s="77"/>
      <c r="F104" s="77"/>
      <c r="G104" s="77"/>
      <c r="H104" s="48"/>
      <c r="I104" s="48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1:39" ht="13.5" customHeight="1" x14ac:dyDescent="0.2">
      <c r="A105" s="15">
        <v>37137.300000000003</v>
      </c>
      <c r="B105" s="17"/>
      <c r="C105" s="76" t="s">
        <v>1287</v>
      </c>
      <c r="D105" s="77"/>
      <c r="E105" s="77"/>
      <c r="F105" s="77"/>
      <c r="G105" s="77"/>
      <c r="H105" s="77"/>
      <c r="I105" s="83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1:39" ht="13.5" customHeight="1" x14ac:dyDescent="0.2">
      <c r="A106" s="15">
        <v>1102.8</v>
      </c>
      <c r="B106" s="17"/>
      <c r="C106" s="76" t="s">
        <v>282</v>
      </c>
      <c r="D106" s="77"/>
      <c r="E106" s="77"/>
      <c r="F106" s="77"/>
      <c r="G106" s="77"/>
      <c r="H106" s="77"/>
      <c r="I106" s="83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1:39" ht="13.5" customHeight="1" x14ac:dyDescent="0.2">
      <c r="A107" s="15">
        <v>24104.91</v>
      </c>
      <c r="B107" s="17"/>
      <c r="C107" s="76" t="s">
        <v>278</v>
      </c>
      <c r="D107" s="77"/>
      <c r="E107" s="77"/>
      <c r="F107" s="77"/>
      <c r="G107" s="48"/>
      <c r="H107" s="48"/>
      <c r="I107" s="48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1:39" ht="13.5" customHeight="1" x14ac:dyDescent="0.2">
      <c r="A108" s="15">
        <v>11045.98</v>
      </c>
      <c r="B108" s="17"/>
      <c r="C108" s="76" t="s">
        <v>1333</v>
      </c>
      <c r="D108" s="77"/>
      <c r="E108" s="77"/>
      <c r="F108" s="77"/>
      <c r="G108" s="77"/>
      <c r="H108" s="77"/>
      <c r="I108" s="83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1:39" ht="13.5" customHeight="1" x14ac:dyDescent="0.2">
      <c r="A109" s="15">
        <v>824.84</v>
      </c>
      <c r="B109" s="17"/>
      <c r="C109" s="47" t="s">
        <v>1335</v>
      </c>
      <c r="D109" s="48"/>
      <c r="E109" s="48"/>
      <c r="F109" s="48"/>
      <c r="G109" s="48"/>
      <c r="H109" s="48"/>
      <c r="I109" s="68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1:39" x14ac:dyDescent="0.2">
      <c r="A110" s="70">
        <v>2418.2199999999998</v>
      </c>
      <c r="B110" s="71"/>
      <c r="C110" s="78" t="s">
        <v>18</v>
      </c>
      <c r="D110" s="79"/>
      <c r="E110" s="79"/>
      <c r="F110" s="79"/>
      <c r="G110" s="79"/>
      <c r="H110" s="79"/>
      <c r="I110" s="80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1:39" x14ac:dyDescent="0.2">
      <c r="A111" s="10" t="s">
        <v>24</v>
      </c>
      <c r="B111" s="11"/>
      <c r="C111" s="11"/>
      <c r="D111" s="11"/>
      <c r="E111" s="11"/>
      <c r="F111" s="11"/>
      <c r="G111" s="11"/>
      <c r="H111" s="81">
        <f>SUM(A116:B122)</f>
        <v>254257.51999999996</v>
      </c>
      <c r="I111" s="81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1:39" ht="15.75" customHeight="1" x14ac:dyDescent="0.2">
      <c r="A112" s="24"/>
      <c r="B112" s="25"/>
      <c r="C112" s="76" t="s">
        <v>1336</v>
      </c>
      <c r="D112" s="77"/>
      <c r="E112" s="77"/>
      <c r="F112" s="77"/>
      <c r="G112" s="77"/>
      <c r="H112" s="77"/>
      <c r="I112" s="77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1:39" ht="15.75" customHeight="1" x14ac:dyDescent="0.2">
      <c r="A113" s="24"/>
      <c r="B113" s="25"/>
      <c r="C113" s="76" t="s">
        <v>1337</v>
      </c>
      <c r="D113" s="77"/>
      <c r="E113" s="77"/>
      <c r="F113" s="77"/>
      <c r="G113" s="77"/>
      <c r="H113" s="77"/>
      <c r="I113" s="83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1:39" ht="15.75" customHeight="1" x14ac:dyDescent="0.2">
      <c r="A114" s="24"/>
      <c r="B114" s="25"/>
      <c r="C114" s="76" t="s">
        <v>1338</v>
      </c>
      <c r="D114" s="77"/>
      <c r="E114" s="77"/>
      <c r="F114" s="77"/>
      <c r="G114" s="77"/>
      <c r="H114" s="77"/>
      <c r="I114" s="83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1:39" ht="15.75" customHeight="1" x14ac:dyDescent="0.2">
      <c r="A115" s="65" t="s">
        <v>283</v>
      </c>
      <c r="B115" s="66"/>
      <c r="C115" s="56"/>
      <c r="D115" s="57"/>
      <c r="E115" s="57"/>
      <c r="F115" s="57"/>
      <c r="G115" s="57"/>
      <c r="H115" s="57"/>
      <c r="I115" s="57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1:39" s="12" customFormat="1" ht="15.75" customHeight="1" x14ac:dyDescent="0.2">
      <c r="A116" s="46">
        <v>29997.95</v>
      </c>
      <c r="B116" s="25"/>
      <c r="C116" s="76" t="s">
        <v>1334</v>
      </c>
      <c r="D116" s="77"/>
      <c r="E116" s="77"/>
      <c r="F116" s="48"/>
      <c r="G116" s="48"/>
      <c r="H116" s="48"/>
      <c r="I116" s="48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</row>
    <row r="117" spans="1:39" s="12" customFormat="1" ht="15.75" customHeight="1" x14ac:dyDescent="0.2">
      <c r="A117" s="46">
        <v>37137.300000000003</v>
      </c>
      <c r="B117" s="25"/>
      <c r="C117" s="76" t="s">
        <v>1287</v>
      </c>
      <c r="D117" s="77"/>
      <c r="E117" s="77"/>
      <c r="F117" s="48"/>
      <c r="G117" s="48"/>
      <c r="H117" s="48"/>
      <c r="I117" s="48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</row>
    <row r="118" spans="1:39" ht="15.75" customHeight="1" x14ac:dyDescent="0.2">
      <c r="A118" s="46">
        <v>592.41999999999996</v>
      </c>
      <c r="B118" s="25"/>
      <c r="C118" s="76" t="s">
        <v>279</v>
      </c>
      <c r="D118" s="77"/>
      <c r="E118" s="77"/>
      <c r="F118" s="77"/>
      <c r="G118" s="77"/>
      <c r="H118" s="48"/>
      <c r="I118" s="48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1:39" s="51" customFormat="1" ht="15.75" customHeight="1" x14ac:dyDescent="0.2">
      <c r="A119" s="65" t="s">
        <v>1339</v>
      </c>
      <c r="B119" s="66"/>
      <c r="C119" s="56"/>
      <c r="D119" s="57"/>
      <c r="E119" s="57"/>
      <c r="F119" s="57"/>
      <c r="G119" s="57"/>
      <c r="H119" s="57"/>
      <c r="I119" s="57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</row>
    <row r="120" spans="1:39" ht="13.5" customHeight="1" x14ac:dyDescent="0.2">
      <c r="A120" s="46">
        <v>173502.49</v>
      </c>
      <c r="B120" s="25"/>
      <c r="C120" s="76" t="s">
        <v>1340</v>
      </c>
      <c r="D120" s="77"/>
      <c r="E120" s="77"/>
      <c r="F120" s="77"/>
      <c r="G120" s="77"/>
      <c r="H120" s="48"/>
      <c r="I120" s="48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1:39" ht="15" customHeight="1" x14ac:dyDescent="0.2">
      <c r="A121" s="46">
        <v>7820</v>
      </c>
      <c r="B121" s="25"/>
      <c r="C121" s="76" t="s">
        <v>1341</v>
      </c>
      <c r="D121" s="77"/>
      <c r="E121" s="77"/>
      <c r="F121" s="77"/>
      <c r="G121" s="77"/>
      <c r="H121" s="77"/>
      <c r="I121" s="77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1:39" x14ac:dyDescent="0.2">
      <c r="A122" s="70">
        <v>5207.3599999999997</v>
      </c>
      <c r="B122" s="71"/>
      <c r="C122" s="78" t="s">
        <v>18</v>
      </c>
      <c r="D122" s="79"/>
      <c r="E122" s="79"/>
      <c r="F122" s="79"/>
      <c r="G122" s="79"/>
      <c r="H122" s="79"/>
      <c r="I122" s="79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1:39" x14ac:dyDescent="0.2">
      <c r="A123" s="10" t="s">
        <v>25</v>
      </c>
      <c r="B123" s="11"/>
      <c r="C123" s="11"/>
      <c r="D123" s="11"/>
      <c r="E123" s="11"/>
      <c r="F123" s="11"/>
      <c r="G123" s="11"/>
      <c r="H123" s="81">
        <f>SUM(A124:B136)</f>
        <v>209858.57</v>
      </c>
      <c r="I123" s="8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1:39" x14ac:dyDescent="0.2">
      <c r="A124" s="70">
        <v>133933.57999999999</v>
      </c>
      <c r="B124" s="71"/>
      <c r="C124" s="78" t="s">
        <v>26</v>
      </c>
      <c r="D124" s="79"/>
      <c r="E124" s="79"/>
      <c r="F124" s="79"/>
      <c r="G124" s="79"/>
      <c r="H124" s="79"/>
      <c r="I124" s="79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1:39" x14ac:dyDescent="0.2">
      <c r="A125" s="54" t="s">
        <v>283</v>
      </c>
      <c r="B125" s="53"/>
      <c r="C125" s="50"/>
      <c r="D125" s="40"/>
      <c r="E125" s="40"/>
      <c r="F125" s="40"/>
      <c r="G125" s="40"/>
      <c r="H125" s="40"/>
      <c r="I125" s="40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1:39" x14ac:dyDescent="0.2">
      <c r="A126" s="20">
        <v>14541.2</v>
      </c>
      <c r="B126" s="21"/>
      <c r="C126" s="18" t="s">
        <v>284</v>
      </c>
      <c r="D126" s="19"/>
      <c r="E126" s="19"/>
      <c r="F126" s="19"/>
      <c r="G126" s="19"/>
      <c r="H126" s="19"/>
      <c r="I126" s="19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1:39" x14ac:dyDescent="0.2">
      <c r="A127" s="20">
        <v>1134.7</v>
      </c>
      <c r="B127" s="21"/>
      <c r="C127" s="18" t="s">
        <v>285</v>
      </c>
      <c r="D127" s="19"/>
      <c r="E127" s="19"/>
      <c r="F127" s="19"/>
      <c r="G127" s="19"/>
      <c r="H127" s="19"/>
      <c r="I127" s="19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1:39" x14ac:dyDescent="0.2">
      <c r="A128" s="54" t="s">
        <v>286</v>
      </c>
      <c r="B128" s="53"/>
      <c r="C128" s="50"/>
      <c r="D128" s="40"/>
      <c r="E128" s="40"/>
      <c r="F128" s="40"/>
      <c r="G128" s="40"/>
      <c r="H128" s="40"/>
      <c r="I128" s="40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1:39" x14ac:dyDescent="0.2">
      <c r="A129" s="20">
        <v>46012.82</v>
      </c>
      <c r="B129" s="21"/>
      <c r="C129" s="18" t="s">
        <v>1342</v>
      </c>
      <c r="D129" s="19"/>
      <c r="E129" s="19"/>
      <c r="F129" s="19"/>
      <c r="G129" s="19"/>
      <c r="H129" s="19"/>
      <c r="I129" s="19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1:39" x14ac:dyDescent="0.2">
      <c r="A130" s="20">
        <v>1080</v>
      </c>
      <c r="B130" s="21"/>
      <c r="C130" s="18" t="s">
        <v>287</v>
      </c>
      <c r="D130" s="19"/>
      <c r="E130" s="19"/>
      <c r="F130" s="19"/>
      <c r="G130" s="19"/>
      <c r="H130" s="19"/>
      <c r="I130" s="19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1:39" x14ac:dyDescent="0.2">
      <c r="A131" s="54" t="s">
        <v>1343</v>
      </c>
      <c r="B131" s="53"/>
      <c r="C131" s="50"/>
      <c r="D131" s="40"/>
      <c r="E131" s="40"/>
      <c r="F131" s="40"/>
      <c r="G131" s="40"/>
      <c r="H131" s="40"/>
      <c r="I131" s="40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1:39" s="12" customFormat="1" x14ac:dyDescent="0.2">
      <c r="A132" s="15">
        <v>1800</v>
      </c>
      <c r="B132" s="17"/>
      <c r="C132" s="46" t="s">
        <v>27</v>
      </c>
      <c r="D132" s="69"/>
      <c r="E132" s="69"/>
      <c r="F132" s="69"/>
      <c r="G132" s="69"/>
      <c r="H132" s="69"/>
      <c r="I132" s="69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</row>
    <row r="133" spans="1:39" s="12" customFormat="1" x14ac:dyDescent="0.2">
      <c r="A133" s="13" t="s">
        <v>1344</v>
      </c>
      <c r="B133" s="17"/>
      <c r="C133" s="46"/>
      <c r="D133" s="69"/>
      <c r="E133" s="69"/>
      <c r="F133" s="69"/>
      <c r="G133" s="69"/>
      <c r="H133" s="69"/>
      <c r="I133" s="69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</row>
    <row r="134" spans="1:39" s="12" customFormat="1" x14ac:dyDescent="0.2">
      <c r="A134" s="15">
        <v>1200</v>
      </c>
      <c r="B134" s="17"/>
      <c r="C134" s="46" t="s">
        <v>1345</v>
      </c>
      <c r="D134" s="69"/>
      <c r="E134" s="69"/>
      <c r="F134" s="69"/>
      <c r="G134" s="69"/>
      <c r="H134" s="69"/>
      <c r="I134" s="69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</row>
    <row r="135" spans="1:39" x14ac:dyDescent="0.2">
      <c r="A135" s="70">
        <v>10156.27</v>
      </c>
      <c r="B135" s="71"/>
      <c r="C135" s="78" t="s">
        <v>27</v>
      </c>
      <c r="D135" s="79"/>
      <c r="E135" s="79"/>
      <c r="F135" s="79"/>
      <c r="G135" s="79"/>
      <c r="H135" s="79"/>
      <c r="I135" s="79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1:39" x14ac:dyDescent="0.2">
      <c r="A136" s="20"/>
      <c r="B136" s="21"/>
      <c r="C136" s="18"/>
      <c r="D136" s="19"/>
      <c r="E136" s="19"/>
      <c r="F136" s="19"/>
      <c r="G136" s="19"/>
      <c r="H136" s="19"/>
      <c r="I136" s="19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1:39" x14ac:dyDescent="0.2">
      <c r="I137" s="16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1:39" x14ac:dyDescent="0.2">
      <c r="A138" s="16"/>
      <c r="I138" s="16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1:39" x14ac:dyDescent="0.2">
      <c r="A139" s="16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1:39" x14ac:dyDescent="0.2"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1:39" x14ac:dyDescent="0.2"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1:39" x14ac:dyDescent="0.2"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1:39" x14ac:dyDescent="0.2"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1:39" x14ac:dyDescent="0.2"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10:39" x14ac:dyDescent="0.2"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10:39" x14ac:dyDescent="0.2"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10:39" x14ac:dyDescent="0.2"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10:39" x14ac:dyDescent="0.2"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10:39" x14ac:dyDescent="0.2"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10:39" x14ac:dyDescent="0.2"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10:39" x14ac:dyDescent="0.2"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10:39" x14ac:dyDescent="0.2"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10:39" x14ac:dyDescent="0.2"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10:39" x14ac:dyDescent="0.2"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10:39" x14ac:dyDescent="0.2"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10:39" x14ac:dyDescent="0.2"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10:39" x14ac:dyDescent="0.2"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10:39" x14ac:dyDescent="0.2"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10:39" x14ac:dyDescent="0.2"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10:39" x14ac:dyDescent="0.2"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10:39" x14ac:dyDescent="0.2"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10:39" x14ac:dyDescent="0.2"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10:39" x14ac:dyDescent="0.2"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10:39" x14ac:dyDescent="0.2"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10:39" x14ac:dyDescent="0.2"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10:39" x14ac:dyDescent="0.2"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10:39" x14ac:dyDescent="0.2"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10:39" x14ac:dyDescent="0.2"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10:39" x14ac:dyDescent="0.2"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10:39" x14ac:dyDescent="0.2"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10:39" x14ac:dyDescent="0.2"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10:39" x14ac:dyDescent="0.2"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10:39" x14ac:dyDescent="0.2"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10:39" x14ac:dyDescent="0.2"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10:39" x14ac:dyDescent="0.2"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10:39" x14ac:dyDescent="0.2"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10:39" x14ac:dyDescent="0.2"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10:39" x14ac:dyDescent="0.2"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10:39" x14ac:dyDescent="0.2"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10:39" x14ac:dyDescent="0.2"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10:39" x14ac:dyDescent="0.2"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10:39" x14ac:dyDescent="0.2"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10:39" x14ac:dyDescent="0.2"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10:39" x14ac:dyDescent="0.2"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10:39" x14ac:dyDescent="0.2"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10:39" x14ac:dyDescent="0.2"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10:39" x14ac:dyDescent="0.2"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10:39" x14ac:dyDescent="0.2"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10:39" x14ac:dyDescent="0.2"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10:39" x14ac:dyDescent="0.2"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10:39" x14ac:dyDescent="0.2"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10:39" x14ac:dyDescent="0.2"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10:39" x14ac:dyDescent="0.2"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10:39" x14ac:dyDescent="0.2"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10:39" x14ac:dyDescent="0.2"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10:39" x14ac:dyDescent="0.2"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10:39" x14ac:dyDescent="0.2"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10:39" x14ac:dyDescent="0.2"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10:39" x14ac:dyDescent="0.2"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10:39" x14ac:dyDescent="0.2"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10:39" x14ac:dyDescent="0.2"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10:39" x14ac:dyDescent="0.2"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10:39" x14ac:dyDescent="0.2"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10:39" x14ac:dyDescent="0.2"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10:39" x14ac:dyDescent="0.2"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10:39" x14ac:dyDescent="0.2"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10:39" x14ac:dyDescent="0.2"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10:39" x14ac:dyDescent="0.2"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10:39" x14ac:dyDescent="0.2"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10:39" x14ac:dyDescent="0.2"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10:39" x14ac:dyDescent="0.2"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10:39" x14ac:dyDescent="0.2"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10:39" x14ac:dyDescent="0.2"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10:39" x14ac:dyDescent="0.2"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10:39" x14ac:dyDescent="0.2"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10:39" x14ac:dyDescent="0.2"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10:39" x14ac:dyDescent="0.2"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10:39" x14ac:dyDescent="0.2"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10:39" x14ac:dyDescent="0.2"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10:39" x14ac:dyDescent="0.2"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10:39" x14ac:dyDescent="0.2"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10:39" x14ac:dyDescent="0.2"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10:39" x14ac:dyDescent="0.2"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10:39" x14ac:dyDescent="0.2"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10:39" x14ac:dyDescent="0.2"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10:39" x14ac:dyDescent="0.2"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10:39" x14ac:dyDescent="0.2"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10:39" x14ac:dyDescent="0.2"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10:39" x14ac:dyDescent="0.2"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10:39" x14ac:dyDescent="0.2"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10:39" x14ac:dyDescent="0.2"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10:39" x14ac:dyDescent="0.2"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10:39" x14ac:dyDescent="0.2"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10:39" x14ac:dyDescent="0.2"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10:39" x14ac:dyDescent="0.2"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10:39" x14ac:dyDescent="0.2"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10:39" x14ac:dyDescent="0.2"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10:39" x14ac:dyDescent="0.2"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10:39" x14ac:dyDescent="0.2"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10:39" x14ac:dyDescent="0.2"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10:39" x14ac:dyDescent="0.2"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10:39" x14ac:dyDescent="0.2"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10:39" x14ac:dyDescent="0.2"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10:39" x14ac:dyDescent="0.2"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10:39" x14ac:dyDescent="0.2"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10:39" x14ac:dyDescent="0.2"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10:39" x14ac:dyDescent="0.2"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10:39" x14ac:dyDescent="0.2"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10:39" x14ac:dyDescent="0.2"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10:39" x14ac:dyDescent="0.2"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10:39" x14ac:dyDescent="0.2"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10:39" x14ac:dyDescent="0.2"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10:39" x14ac:dyDescent="0.2"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10:39" x14ac:dyDescent="0.2"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10:39" x14ac:dyDescent="0.2"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10:39" x14ac:dyDescent="0.2"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10:39" x14ac:dyDescent="0.2"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10:39" x14ac:dyDescent="0.2"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10:39" x14ac:dyDescent="0.2"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10:39" x14ac:dyDescent="0.2"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10:39" x14ac:dyDescent="0.2"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10:39" x14ac:dyDescent="0.2"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10:39" x14ac:dyDescent="0.2"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10:39" x14ac:dyDescent="0.2"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10:39" x14ac:dyDescent="0.2"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10:39" x14ac:dyDescent="0.2"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10:39" x14ac:dyDescent="0.2"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10:39" x14ac:dyDescent="0.2"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10:39" x14ac:dyDescent="0.2"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10:39" x14ac:dyDescent="0.2"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10:39" x14ac:dyDescent="0.2"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10:39" x14ac:dyDescent="0.2"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10:39" x14ac:dyDescent="0.2"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10:39" x14ac:dyDescent="0.2"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10:39" x14ac:dyDescent="0.2"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10:39" x14ac:dyDescent="0.2"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10:39" x14ac:dyDescent="0.2"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10:39" x14ac:dyDescent="0.2"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10:39" x14ac:dyDescent="0.2"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10:39" x14ac:dyDescent="0.2"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10:39" x14ac:dyDescent="0.2"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10:39" x14ac:dyDescent="0.2"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10:39" x14ac:dyDescent="0.2"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10:39" x14ac:dyDescent="0.2"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10:39" x14ac:dyDescent="0.2"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10:39" x14ac:dyDescent="0.2"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10:39" x14ac:dyDescent="0.2"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10:39" x14ac:dyDescent="0.2"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10:39" x14ac:dyDescent="0.2"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10:39" x14ac:dyDescent="0.2"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10:39" x14ac:dyDescent="0.2"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10:39" x14ac:dyDescent="0.2"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10:39" x14ac:dyDescent="0.2"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10:39" x14ac:dyDescent="0.2"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10:39" x14ac:dyDescent="0.2"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10:39" x14ac:dyDescent="0.2"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10:39" x14ac:dyDescent="0.2"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10:39" x14ac:dyDescent="0.2"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10:39" x14ac:dyDescent="0.2"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10:39" x14ac:dyDescent="0.2"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10:39" x14ac:dyDescent="0.2"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10:39" x14ac:dyDescent="0.2"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10:39" x14ac:dyDescent="0.2"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10:39" x14ac:dyDescent="0.2"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10:39" x14ac:dyDescent="0.2"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10:39" x14ac:dyDescent="0.2"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10:39" x14ac:dyDescent="0.2"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10:39" x14ac:dyDescent="0.2"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10:39" x14ac:dyDescent="0.2"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10:39" x14ac:dyDescent="0.2"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10:39" x14ac:dyDescent="0.2"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10:39" x14ac:dyDescent="0.2"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10:39" x14ac:dyDescent="0.2"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10:39" x14ac:dyDescent="0.2"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10:39" x14ac:dyDescent="0.2"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10:39" x14ac:dyDescent="0.2"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10:39" x14ac:dyDescent="0.2"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10:39" x14ac:dyDescent="0.2"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10:39" x14ac:dyDescent="0.2"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10:39" x14ac:dyDescent="0.2"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10:39" x14ac:dyDescent="0.2"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10:39" x14ac:dyDescent="0.2"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10:39" x14ac:dyDescent="0.2"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10:39" x14ac:dyDescent="0.2"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10:39" x14ac:dyDescent="0.2"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10:39" x14ac:dyDescent="0.2"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10:39" x14ac:dyDescent="0.2"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10:39" x14ac:dyDescent="0.2"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10:39" x14ac:dyDescent="0.2"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10:39" x14ac:dyDescent="0.2"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10:39" x14ac:dyDescent="0.2"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10:39" x14ac:dyDescent="0.2"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10:39" x14ac:dyDescent="0.2"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10:39" x14ac:dyDescent="0.2"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10:39" x14ac:dyDescent="0.2"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10:39" x14ac:dyDescent="0.2"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10:39" x14ac:dyDescent="0.2"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10:39" x14ac:dyDescent="0.2"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10:39" x14ac:dyDescent="0.2"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10:39" x14ac:dyDescent="0.2"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10:39" x14ac:dyDescent="0.2"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10:39" x14ac:dyDescent="0.2"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10:39" x14ac:dyDescent="0.2"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10:39" x14ac:dyDescent="0.2"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10:39" x14ac:dyDescent="0.2"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10:39" x14ac:dyDescent="0.2"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10:39" x14ac:dyDescent="0.2"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10:39" x14ac:dyDescent="0.2"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10:39" x14ac:dyDescent="0.2"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10:39" x14ac:dyDescent="0.2"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10:39" x14ac:dyDescent="0.2"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10:39" x14ac:dyDescent="0.2"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10:39" x14ac:dyDescent="0.2"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10:39" x14ac:dyDescent="0.2"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10:39" x14ac:dyDescent="0.2"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10:39" x14ac:dyDescent="0.2"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10:39" x14ac:dyDescent="0.2"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10:39" x14ac:dyDescent="0.2"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10:39" x14ac:dyDescent="0.2"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10:39" x14ac:dyDescent="0.2"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10:39" x14ac:dyDescent="0.2"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10:39" x14ac:dyDescent="0.2"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10:39" x14ac:dyDescent="0.2"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10:39" x14ac:dyDescent="0.2"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10:39" x14ac:dyDescent="0.2"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10:39" x14ac:dyDescent="0.2"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10:39" x14ac:dyDescent="0.2"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10:39" x14ac:dyDescent="0.2"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10:39" x14ac:dyDescent="0.2"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10:39" x14ac:dyDescent="0.2"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10:39" x14ac:dyDescent="0.2"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10:39" x14ac:dyDescent="0.2"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10:39" x14ac:dyDescent="0.2"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10:39" x14ac:dyDescent="0.2"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10:39" x14ac:dyDescent="0.2"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10:39" x14ac:dyDescent="0.2"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10:39" x14ac:dyDescent="0.2"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</row>
    <row r="378" spans="10:39" x14ac:dyDescent="0.2"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</row>
    <row r="379" spans="10:39" x14ac:dyDescent="0.2"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</row>
    <row r="380" spans="10:39" x14ac:dyDescent="0.2"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</row>
    <row r="381" spans="10:39" x14ac:dyDescent="0.2"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</row>
    <row r="382" spans="10:39" x14ac:dyDescent="0.2"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</row>
    <row r="383" spans="10:39" x14ac:dyDescent="0.2"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</row>
    <row r="384" spans="10:39" x14ac:dyDescent="0.2"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</row>
    <row r="385" spans="10:39" x14ac:dyDescent="0.2"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</row>
    <row r="386" spans="10:39" x14ac:dyDescent="0.2"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</row>
    <row r="387" spans="10:39" x14ac:dyDescent="0.2"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</row>
    <row r="388" spans="10:39" x14ac:dyDescent="0.2"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</row>
    <row r="389" spans="10:39" x14ac:dyDescent="0.2"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</row>
    <row r="390" spans="10:39" x14ac:dyDescent="0.2"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</row>
    <row r="391" spans="10:39" x14ac:dyDescent="0.2"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</row>
    <row r="392" spans="10:39" x14ac:dyDescent="0.2"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</row>
    <row r="393" spans="10:39" x14ac:dyDescent="0.2"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</row>
    <row r="394" spans="10:39" x14ac:dyDescent="0.2"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</row>
    <row r="395" spans="10:39" x14ac:dyDescent="0.2"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</row>
    <row r="396" spans="10:39" x14ac:dyDescent="0.2"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</row>
    <row r="397" spans="10:39" x14ac:dyDescent="0.2"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</row>
    <row r="398" spans="10:39" x14ac:dyDescent="0.2"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</row>
    <row r="399" spans="10:39" x14ac:dyDescent="0.2"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</row>
    <row r="400" spans="10:39" x14ac:dyDescent="0.2"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</row>
    <row r="401" spans="10:39" x14ac:dyDescent="0.2"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</row>
    <row r="402" spans="10:39" x14ac:dyDescent="0.2"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</row>
    <row r="403" spans="10:39" x14ac:dyDescent="0.2"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</row>
    <row r="404" spans="10:39" x14ac:dyDescent="0.2"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</row>
    <row r="405" spans="10:39" x14ac:dyDescent="0.2"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</row>
    <row r="406" spans="10:39" x14ac:dyDescent="0.2"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</row>
    <row r="407" spans="10:39" x14ac:dyDescent="0.2"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</row>
    <row r="408" spans="10:39" x14ac:dyDescent="0.2"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</row>
    <row r="409" spans="10:39" x14ac:dyDescent="0.2"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</row>
    <row r="410" spans="10:39" x14ac:dyDescent="0.2"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</row>
    <row r="411" spans="10:39" x14ac:dyDescent="0.2"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</row>
    <row r="412" spans="10:39" x14ac:dyDescent="0.2"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</row>
    <row r="413" spans="10:39" x14ac:dyDescent="0.2"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</row>
    <row r="414" spans="10:39" x14ac:dyDescent="0.2"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</row>
    <row r="415" spans="10:39" x14ac:dyDescent="0.2"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</row>
    <row r="416" spans="10:39" x14ac:dyDescent="0.2"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</row>
    <row r="417" spans="10:39" x14ac:dyDescent="0.2"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</row>
    <row r="418" spans="10:39" x14ac:dyDescent="0.2"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</row>
    <row r="419" spans="10:39" x14ac:dyDescent="0.2"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</row>
    <row r="420" spans="10:39" x14ac:dyDescent="0.2"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</row>
    <row r="421" spans="10:39" x14ac:dyDescent="0.2"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</row>
    <row r="422" spans="10:39" x14ac:dyDescent="0.2"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</row>
    <row r="423" spans="10:39" x14ac:dyDescent="0.2"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</row>
    <row r="424" spans="10:39" x14ac:dyDescent="0.2"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</row>
    <row r="425" spans="10:39" x14ac:dyDescent="0.2"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</row>
    <row r="426" spans="10:39" x14ac:dyDescent="0.2"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</row>
    <row r="427" spans="10:39" x14ac:dyDescent="0.2"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</row>
  </sheetData>
  <mergeCells count="89">
    <mergeCell ref="C102:E102"/>
    <mergeCell ref="C113:I113"/>
    <mergeCell ref="C116:E116"/>
    <mergeCell ref="C117:E117"/>
    <mergeCell ref="C83:I83"/>
    <mergeCell ref="C85:I85"/>
    <mergeCell ref="C86:I86"/>
    <mergeCell ref="C91:I91"/>
    <mergeCell ref="C105:I105"/>
    <mergeCell ref="C88:I88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1:I1"/>
    <mergeCell ref="A2:A11"/>
    <mergeCell ref="B2:B11"/>
    <mergeCell ref="C2:C11"/>
    <mergeCell ref="D2:I7"/>
    <mergeCell ref="H30:I30"/>
    <mergeCell ref="C99:I99"/>
    <mergeCell ref="C34:I34"/>
    <mergeCell ref="C65:I65"/>
    <mergeCell ref="H71:I71"/>
    <mergeCell ref="C79:I79"/>
    <mergeCell ref="C82:I82"/>
    <mergeCell ref="C95:I95"/>
    <mergeCell ref="H94:I94"/>
    <mergeCell ref="C74:G74"/>
    <mergeCell ref="C92:F92"/>
    <mergeCell ref="C90:I90"/>
    <mergeCell ref="C84:I84"/>
    <mergeCell ref="H78:I78"/>
    <mergeCell ref="C93:I93"/>
    <mergeCell ref="C24:I24"/>
    <mergeCell ref="A20:G20"/>
    <mergeCell ref="H20:I20"/>
    <mergeCell ref="A22:I22"/>
    <mergeCell ref="A93:B93"/>
    <mergeCell ref="A77:B77"/>
    <mergeCell ref="C77:I77"/>
    <mergeCell ref="A79:B79"/>
    <mergeCell ref="C81:I81"/>
    <mergeCell ref="A21:G21"/>
    <mergeCell ref="H21:I21"/>
    <mergeCell ref="A65:B65"/>
    <mergeCell ref="H23:I23"/>
    <mergeCell ref="C29:I29"/>
    <mergeCell ref="A31:B31"/>
    <mergeCell ref="A24:B24"/>
    <mergeCell ref="C98:I98"/>
    <mergeCell ref="C97:I97"/>
    <mergeCell ref="C100:I100"/>
    <mergeCell ref="A135:B135"/>
    <mergeCell ref="C135:I135"/>
    <mergeCell ref="H123:I123"/>
    <mergeCell ref="A124:B124"/>
    <mergeCell ref="C124:I124"/>
    <mergeCell ref="C106:I106"/>
    <mergeCell ref="C104:G104"/>
    <mergeCell ref="C108:I108"/>
    <mergeCell ref="C107:F107"/>
    <mergeCell ref="C120:G120"/>
    <mergeCell ref="A29:B29"/>
    <mergeCell ref="C72:I72"/>
    <mergeCell ref="C80:I80"/>
    <mergeCell ref="C75:F75"/>
    <mergeCell ref="A122:B122"/>
    <mergeCell ref="C122:I122"/>
    <mergeCell ref="C96:I96"/>
    <mergeCell ref="A110:B110"/>
    <mergeCell ref="C110:I110"/>
    <mergeCell ref="H111:I111"/>
    <mergeCell ref="C112:I112"/>
    <mergeCell ref="C101:I101"/>
    <mergeCell ref="C121:I121"/>
    <mergeCell ref="C118:G118"/>
    <mergeCell ref="C114:I11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5"/>
  <sheetViews>
    <sheetView workbookViewId="0">
      <selection activeCell="E4" sqref="E4"/>
    </sheetView>
  </sheetViews>
  <sheetFormatPr defaultColWidth="9.1796875" defaultRowHeight="14.5" x14ac:dyDescent="0.35"/>
  <cols>
    <col min="1" max="1" width="18.453125" customWidth="1"/>
    <col min="2" max="2" width="54.1796875" style="1" customWidth="1"/>
    <col min="3" max="3" width="44.54296875" style="1" customWidth="1"/>
    <col min="4" max="4" width="22" customWidth="1"/>
    <col min="5" max="5" width="44.7265625" customWidth="1"/>
  </cols>
  <sheetData>
    <row r="1" spans="1:21" ht="15.5" x14ac:dyDescent="0.35">
      <c r="A1" s="31" t="s">
        <v>2</v>
      </c>
      <c r="B1" s="32" t="s">
        <v>10</v>
      </c>
      <c r="C1" s="31" t="s">
        <v>0</v>
      </c>
      <c r="D1" s="35" t="s">
        <v>1</v>
      </c>
      <c r="E1" s="31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35">
      <c r="A2" t="s">
        <v>901</v>
      </c>
      <c r="B2" s="1" t="s">
        <v>902</v>
      </c>
      <c r="C2" s="1" t="s">
        <v>106</v>
      </c>
      <c r="D2">
        <v>200</v>
      </c>
      <c r="E2">
        <v>184.1</v>
      </c>
    </row>
    <row r="3" spans="1:21" x14ac:dyDescent="0.35">
      <c r="A3" t="s">
        <v>903</v>
      </c>
      <c r="B3" s="1" t="s">
        <v>904</v>
      </c>
      <c r="C3" s="1" t="s">
        <v>100</v>
      </c>
      <c r="D3">
        <v>500</v>
      </c>
      <c r="E3">
        <v>460.25</v>
      </c>
    </row>
    <row r="4" spans="1:21" x14ac:dyDescent="0.35">
      <c r="A4" t="s">
        <v>905</v>
      </c>
      <c r="B4" s="1" t="s">
        <v>906</v>
      </c>
      <c r="C4" s="1" t="s">
        <v>105</v>
      </c>
      <c r="D4">
        <v>11</v>
      </c>
      <c r="E4">
        <v>10.130000000000001</v>
      </c>
    </row>
    <row r="5" spans="1:21" x14ac:dyDescent="0.35">
      <c r="A5" t="s">
        <v>907</v>
      </c>
      <c r="B5" s="1" t="s">
        <v>908</v>
      </c>
      <c r="C5" s="1" t="s">
        <v>106</v>
      </c>
      <c r="D5">
        <v>300</v>
      </c>
      <c r="E5">
        <v>276.14999999999998</v>
      </c>
    </row>
    <row r="6" spans="1:21" x14ac:dyDescent="0.35">
      <c r="A6" t="s">
        <v>909</v>
      </c>
      <c r="B6" s="1" t="s">
        <v>146</v>
      </c>
      <c r="C6" s="1" t="s">
        <v>105</v>
      </c>
      <c r="D6">
        <v>50</v>
      </c>
      <c r="E6">
        <v>46.02</v>
      </c>
    </row>
    <row r="7" spans="1:21" x14ac:dyDescent="0.35">
      <c r="A7" t="s">
        <v>910</v>
      </c>
      <c r="B7" s="1" t="s">
        <v>911</v>
      </c>
      <c r="C7" s="1" t="s">
        <v>100</v>
      </c>
      <c r="D7">
        <v>300</v>
      </c>
      <c r="E7">
        <v>276.14999999999998</v>
      </c>
    </row>
    <row r="8" spans="1:21" x14ac:dyDescent="0.35">
      <c r="A8" t="s">
        <v>912</v>
      </c>
      <c r="B8" s="1" t="s">
        <v>913</v>
      </c>
      <c r="C8" s="1" t="s">
        <v>106</v>
      </c>
      <c r="D8">
        <v>500</v>
      </c>
      <c r="E8">
        <v>460.25</v>
      </c>
    </row>
    <row r="9" spans="1:21" x14ac:dyDescent="0.35">
      <c r="A9" t="s">
        <v>914</v>
      </c>
      <c r="B9" s="1" t="s">
        <v>915</v>
      </c>
      <c r="C9" s="1" t="s">
        <v>106</v>
      </c>
      <c r="D9">
        <v>300</v>
      </c>
      <c r="E9">
        <v>276.14999999999998</v>
      </c>
    </row>
    <row r="10" spans="1:21" x14ac:dyDescent="0.35">
      <c r="A10" t="s">
        <v>916</v>
      </c>
      <c r="B10" s="1" t="s">
        <v>917</v>
      </c>
      <c r="C10" s="1" t="s">
        <v>120</v>
      </c>
      <c r="D10">
        <v>300</v>
      </c>
      <c r="E10">
        <v>282.14999999999998</v>
      </c>
    </row>
    <row r="11" spans="1:21" x14ac:dyDescent="0.35">
      <c r="A11" t="s">
        <v>918</v>
      </c>
      <c r="B11" s="1" t="s">
        <v>919</v>
      </c>
      <c r="C11" s="1" t="s">
        <v>106</v>
      </c>
      <c r="D11">
        <v>100</v>
      </c>
      <c r="E11">
        <v>92.05</v>
      </c>
    </row>
    <row r="12" spans="1:21" x14ac:dyDescent="0.35">
      <c r="A12" t="s">
        <v>920</v>
      </c>
      <c r="B12" s="1" t="s">
        <v>919</v>
      </c>
      <c r="C12" s="1" t="s">
        <v>106</v>
      </c>
      <c r="D12">
        <v>100</v>
      </c>
      <c r="E12">
        <v>92.05</v>
      </c>
    </row>
    <row r="13" spans="1:21" x14ac:dyDescent="0.35">
      <c r="A13" t="s">
        <v>921</v>
      </c>
      <c r="B13" s="1" t="s">
        <v>922</v>
      </c>
      <c r="C13" s="1" t="s">
        <v>106</v>
      </c>
      <c r="D13">
        <v>300</v>
      </c>
      <c r="E13">
        <v>276.14999999999998</v>
      </c>
    </row>
    <row r="14" spans="1:21" x14ac:dyDescent="0.35">
      <c r="A14" t="s">
        <v>923</v>
      </c>
      <c r="B14" s="1" t="s">
        <v>924</v>
      </c>
      <c r="C14" s="1" t="s">
        <v>105</v>
      </c>
      <c r="D14">
        <v>200</v>
      </c>
      <c r="E14">
        <v>184.1</v>
      </c>
    </row>
    <row r="15" spans="1:21" x14ac:dyDescent="0.35">
      <c r="A15" t="s">
        <v>925</v>
      </c>
      <c r="B15" s="1" t="s">
        <v>146</v>
      </c>
      <c r="C15" s="1" t="s">
        <v>105</v>
      </c>
      <c r="D15">
        <v>50</v>
      </c>
      <c r="E15">
        <v>46.02</v>
      </c>
    </row>
    <row r="16" spans="1:21" x14ac:dyDescent="0.35">
      <c r="A16" t="s">
        <v>926</v>
      </c>
      <c r="B16" s="1" t="s">
        <v>927</v>
      </c>
      <c r="C16" s="1" t="s">
        <v>106</v>
      </c>
      <c r="D16">
        <v>100</v>
      </c>
      <c r="E16">
        <v>92.05</v>
      </c>
    </row>
    <row r="17" spans="1:5" x14ac:dyDescent="0.35">
      <c r="A17" t="s">
        <v>928</v>
      </c>
      <c r="B17" s="1" t="s">
        <v>929</v>
      </c>
      <c r="C17" s="1" t="s">
        <v>106</v>
      </c>
      <c r="D17">
        <v>500</v>
      </c>
      <c r="E17">
        <v>460.25</v>
      </c>
    </row>
    <row r="18" spans="1:5" x14ac:dyDescent="0.35">
      <c r="A18" t="s">
        <v>930</v>
      </c>
      <c r="B18" s="1" t="s">
        <v>931</v>
      </c>
      <c r="C18" s="1" t="s">
        <v>105</v>
      </c>
      <c r="D18">
        <v>40</v>
      </c>
      <c r="E18">
        <v>36.82</v>
      </c>
    </row>
    <row r="19" spans="1:5" x14ac:dyDescent="0.35">
      <c r="A19" t="s">
        <v>932</v>
      </c>
      <c r="B19" s="1" t="s">
        <v>931</v>
      </c>
      <c r="C19" s="1" t="s">
        <v>105</v>
      </c>
      <c r="D19">
        <v>500</v>
      </c>
      <c r="E19">
        <v>460.25</v>
      </c>
    </row>
    <row r="20" spans="1:5" x14ac:dyDescent="0.35">
      <c r="A20" t="s">
        <v>933</v>
      </c>
      <c r="B20" s="1" t="s">
        <v>934</v>
      </c>
      <c r="C20" s="1" t="s">
        <v>105</v>
      </c>
      <c r="D20">
        <v>40</v>
      </c>
      <c r="E20">
        <v>36.82</v>
      </c>
    </row>
    <row r="21" spans="1:5" x14ac:dyDescent="0.35">
      <c r="A21" t="s">
        <v>935</v>
      </c>
      <c r="B21" s="1" t="s">
        <v>936</v>
      </c>
      <c r="C21" s="1" t="s">
        <v>106</v>
      </c>
      <c r="D21">
        <v>1000</v>
      </c>
      <c r="E21">
        <v>920.5</v>
      </c>
    </row>
    <row r="22" spans="1:5" x14ac:dyDescent="0.35">
      <c r="A22" t="s">
        <v>937</v>
      </c>
      <c r="B22" s="1" t="s">
        <v>938</v>
      </c>
      <c r="C22" s="1" t="s">
        <v>100</v>
      </c>
      <c r="D22">
        <v>40</v>
      </c>
      <c r="E22">
        <v>36.82</v>
      </c>
    </row>
    <row r="23" spans="1:5" x14ac:dyDescent="0.35">
      <c r="A23" t="s">
        <v>939</v>
      </c>
      <c r="B23" s="1" t="s">
        <v>940</v>
      </c>
      <c r="C23" s="1" t="s">
        <v>106</v>
      </c>
      <c r="D23">
        <v>300</v>
      </c>
      <c r="E23">
        <v>276.14999999999998</v>
      </c>
    </row>
    <row r="24" spans="1:5" x14ac:dyDescent="0.35">
      <c r="A24" t="s">
        <v>941</v>
      </c>
      <c r="B24" s="1" t="s">
        <v>942</v>
      </c>
      <c r="C24" s="1" t="s">
        <v>106</v>
      </c>
      <c r="D24">
        <v>300</v>
      </c>
      <c r="E24">
        <v>276.14999999999998</v>
      </c>
    </row>
    <row r="25" spans="1:5" x14ac:dyDescent="0.35">
      <c r="A25" t="s">
        <v>943</v>
      </c>
      <c r="B25" s="1" t="s">
        <v>223</v>
      </c>
      <c r="C25" s="1" t="s">
        <v>106</v>
      </c>
      <c r="D25">
        <v>500</v>
      </c>
      <c r="E25">
        <v>460.25</v>
      </c>
    </row>
    <row r="26" spans="1:5" x14ac:dyDescent="0.35">
      <c r="A26" t="s">
        <v>944</v>
      </c>
      <c r="B26" s="1" t="s">
        <v>945</v>
      </c>
      <c r="C26" s="1" t="s">
        <v>100</v>
      </c>
      <c r="D26">
        <v>500</v>
      </c>
      <c r="E26">
        <v>460.25</v>
      </c>
    </row>
    <row r="27" spans="1:5" x14ac:dyDescent="0.35">
      <c r="A27" t="s">
        <v>946</v>
      </c>
      <c r="B27" s="1" t="s">
        <v>146</v>
      </c>
      <c r="C27" s="1" t="s">
        <v>105</v>
      </c>
      <c r="D27">
        <v>50</v>
      </c>
      <c r="E27">
        <v>46.02</v>
      </c>
    </row>
    <row r="28" spans="1:5" x14ac:dyDescent="0.35">
      <c r="A28" t="s">
        <v>947</v>
      </c>
      <c r="B28" s="1" t="s">
        <v>948</v>
      </c>
      <c r="C28" s="1" t="s">
        <v>100</v>
      </c>
      <c r="D28">
        <v>180</v>
      </c>
      <c r="E28">
        <v>165.69</v>
      </c>
    </row>
    <row r="29" spans="1:5" x14ac:dyDescent="0.35">
      <c r="A29" t="s">
        <v>949</v>
      </c>
      <c r="B29" s="1" t="s">
        <v>950</v>
      </c>
      <c r="C29" s="1" t="s">
        <v>100</v>
      </c>
      <c r="D29">
        <v>1000</v>
      </c>
      <c r="E29">
        <v>920.5</v>
      </c>
    </row>
    <row r="30" spans="1:5" x14ac:dyDescent="0.35">
      <c r="A30" t="s">
        <v>951</v>
      </c>
      <c r="B30" s="1" t="s">
        <v>952</v>
      </c>
      <c r="C30" s="1" t="s">
        <v>100</v>
      </c>
      <c r="D30">
        <v>500</v>
      </c>
      <c r="E30">
        <v>460.25</v>
      </c>
    </row>
    <row r="31" spans="1:5" x14ac:dyDescent="0.35">
      <c r="A31" t="s">
        <v>953</v>
      </c>
      <c r="B31" s="1" t="s">
        <v>954</v>
      </c>
      <c r="C31" s="1" t="s">
        <v>100</v>
      </c>
      <c r="D31">
        <v>400</v>
      </c>
      <c r="E31">
        <v>368.2</v>
      </c>
    </row>
    <row r="32" spans="1:5" x14ac:dyDescent="0.35">
      <c r="A32" t="s">
        <v>955</v>
      </c>
      <c r="B32" s="1" t="s">
        <v>956</v>
      </c>
      <c r="C32" s="1" t="s">
        <v>106</v>
      </c>
      <c r="D32">
        <v>100</v>
      </c>
      <c r="E32">
        <v>92.05</v>
      </c>
    </row>
    <row r="33" spans="1:5" x14ac:dyDescent="0.35">
      <c r="A33" t="s">
        <v>957</v>
      </c>
      <c r="B33" s="1" t="s">
        <v>958</v>
      </c>
      <c r="C33" s="1" t="s">
        <v>106</v>
      </c>
      <c r="D33">
        <v>100</v>
      </c>
      <c r="E33">
        <v>92.05</v>
      </c>
    </row>
    <row r="34" spans="1:5" x14ac:dyDescent="0.35">
      <c r="A34" t="s">
        <v>959</v>
      </c>
      <c r="B34" s="1" t="s">
        <v>960</v>
      </c>
      <c r="C34" s="1" t="s">
        <v>106</v>
      </c>
      <c r="D34">
        <v>150</v>
      </c>
      <c r="E34">
        <v>138.07</v>
      </c>
    </row>
    <row r="35" spans="1:5" x14ac:dyDescent="0.35">
      <c r="A35" t="s">
        <v>961</v>
      </c>
      <c r="B35" s="1" t="s">
        <v>962</v>
      </c>
      <c r="C35" s="1" t="s">
        <v>105</v>
      </c>
      <c r="D35">
        <v>300</v>
      </c>
      <c r="E35">
        <v>276.14999999999998</v>
      </c>
    </row>
    <row r="36" spans="1:5" x14ac:dyDescent="0.35">
      <c r="A36" t="s">
        <v>963</v>
      </c>
      <c r="B36" s="1" t="s">
        <v>964</v>
      </c>
      <c r="C36" s="1" t="s">
        <v>100</v>
      </c>
      <c r="D36">
        <v>500</v>
      </c>
      <c r="E36">
        <v>460.25</v>
      </c>
    </row>
    <row r="37" spans="1:5" x14ac:dyDescent="0.35">
      <c r="A37" t="s">
        <v>965</v>
      </c>
      <c r="B37" s="1" t="s">
        <v>966</v>
      </c>
      <c r="C37" s="1" t="s">
        <v>106</v>
      </c>
      <c r="D37">
        <v>50</v>
      </c>
      <c r="E37">
        <v>46.02</v>
      </c>
    </row>
    <row r="38" spans="1:5" x14ac:dyDescent="0.35">
      <c r="A38" t="s">
        <v>967</v>
      </c>
      <c r="B38" s="1" t="s">
        <v>968</v>
      </c>
      <c r="C38" s="1" t="s">
        <v>105</v>
      </c>
      <c r="D38">
        <v>500</v>
      </c>
      <c r="E38">
        <v>460.25</v>
      </c>
    </row>
    <row r="39" spans="1:5" x14ac:dyDescent="0.35">
      <c r="A39" t="s">
        <v>969</v>
      </c>
      <c r="B39" s="1" t="s">
        <v>241</v>
      </c>
      <c r="C39" s="1" t="s">
        <v>105</v>
      </c>
      <c r="D39">
        <v>200</v>
      </c>
      <c r="E39">
        <v>184.1</v>
      </c>
    </row>
    <row r="40" spans="1:5" x14ac:dyDescent="0.35">
      <c r="A40" t="s">
        <v>970</v>
      </c>
      <c r="B40" s="1" t="s">
        <v>246</v>
      </c>
      <c r="C40" s="1" t="s">
        <v>106</v>
      </c>
      <c r="D40">
        <v>300</v>
      </c>
      <c r="E40">
        <v>276.14999999999998</v>
      </c>
    </row>
    <row r="41" spans="1:5" x14ac:dyDescent="0.35">
      <c r="A41" t="s">
        <v>971</v>
      </c>
      <c r="B41" s="1" t="s">
        <v>972</v>
      </c>
      <c r="C41" s="1" t="s">
        <v>105</v>
      </c>
      <c r="D41">
        <v>500</v>
      </c>
      <c r="E41">
        <v>460.25</v>
      </c>
    </row>
    <row r="42" spans="1:5" x14ac:dyDescent="0.35">
      <c r="A42" t="s">
        <v>973</v>
      </c>
      <c r="B42" s="1" t="s">
        <v>974</v>
      </c>
      <c r="C42" s="1" t="s">
        <v>106</v>
      </c>
      <c r="D42">
        <v>100</v>
      </c>
      <c r="E42">
        <v>92.05</v>
      </c>
    </row>
    <row r="43" spans="1:5" x14ac:dyDescent="0.35">
      <c r="A43" t="s">
        <v>975</v>
      </c>
      <c r="B43" s="1" t="s">
        <v>146</v>
      </c>
      <c r="C43" s="1" t="s">
        <v>105</v>
      </c>
      <c r="D43">
        <v>50</v>
      </c>
      <c r="E43">
        <v>46.02</v>
      </c>
    </row>
    <row r="44" spans="1:5" x14ac:dyDescent="0.35">
      <c r="A44" t="s">
        <v>976</v>
      </c>
      <c r="B44" s="1" t="s">
        <v>977</v>
      </c>
      <c r="C44" s="1" t="s">
        <v>105</v>
      </c>
      <c r="D44">
        <v>400</v>
      </c>
      <c r="E44">
        <v>368.2</v>
      </c>
    </row>
    <row r="45" spans="1:5" x14ac:dyDescent="0.35">
      <c r="A45" t="s">
        <v>978</v>
      </c>
      <c r="B45" s="1" t="s">
        <v>653</v>
      </c>
      <c r="C45" s="1" t="s">
        <v>106</v>
      </c>
      <c r="D45">
        <v>100</v>
      </c>
      <c r="E45">
        <v>92.05</v>
      </c>
    </row>
  </sheetData>
  <sortState xmlns:xlrd2="http://schemas.microsoft.com/office/spreadsheetml/2017/richdata2"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workbookViewId="0">
      <selection activeCell="B16" sqref="B16"/>
    </sheetView>
  </sheetViews>
  <sheetFormatPr defaultColWidth="9.1796875" defaultRowHeight="14.5" x14ac:dyDescent="0.35"/>
  <cols>
    <col min="1" max="1" width="27.81640625" customWidth="1"/>
    <col min="2" max="2" width="48.7265625" customWidth="1"/>
    <col min="3" max="3" width="34.1796875" style="1" customWidth="1"/>
    <col min="4" max="4" width="19" customWidth="1"/>
    <col min="5" max="5" width="43" customWidth="1"/>
  </cols>
  <sheetData>
    <row r="1" spans="1:20" x14ac:dyDescent="0.35">
      <c r="A1" s="31" t="s">
        <v>2</v>
      </c>
      <c r="B1" s="31" t="s">
        <v>12</v>
      </c>
      <c r="C1" s="31" t="s">
        <v>147</v>
      </c>
      <c r="D1" s="31" t="s">
        <v>1</v>
      </c>
      <c r="E1" s="31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35">
      <c r="A2" t="s">
        <v>979</v>
      </c>
      <c r="B2">
        <v>1579</v>
      </c>
      <c r="C2" s="1" t="s">
        <v>980</v>
      </c>
      <c r="D2">
        <v>1930</v>
      </c>
      <c r="E2">
        <v>2000</v>
      </c>
    </row>
    <row r="3" spans="1:20" x14ac:dyDescent="0.35">
      <c r="A3" t="s">
        <v>981</v>
      </c>
      <c r="B3">
        <v>7577</v>
      </c>
      <c r="C3" s="1" t="s">
        <v>239</v>
      </c>
      <c r="D3">
        <v>482.5</v>
      </c>
      <c r="E3">
        <v>500</v>
      </c>
    </row>
    <row r="4" spans="1:20" x14ac:dyDescent="0.35">
      <c r="A4" t="s">
        <v>982</v>
      </c>
      <c r="B4">
        <v>7021</v>
      </c>
      <c r="C4" s="1" t="s">
        <v>143</v>
      </c>
      <c r="D4">
        <v>482.5</v>
      </c>
      <c r="E4">
        <v>500</v>
      </c>
    </row>
    <row r="5" spans="1:20" x14ac:dyDescent="0.35">
      <c r="A5" t="s">
        <v>983</v>
      </c>
      <c r="B5">
        <v>2169</v>
      </c>
      <c r="C5" s="1" t="s">
        <v>239</v>
      </c>
      <c r="D5">
        <v>289.5</v>
      </c>
      <c r="E5">
        <v>300</v>
      </c>
    </row>
    <row r="6" spans="1:20" x14ac:dyDescent="0.35">
      <c r="A6" t="s">
        <v>984</v>
      </c>
      <c r="B6">
        <v>3649</v>
      </c>
      <c r="C6" s="1" t="s">
        <v>143</v>
      </c>
      <c r="D6">
        <v>241.25</v>
      </c>
      <c r="E6">
        <v>250</v>
      </c>
    </row>
    <row r="7" spans="1:20" x14ac:dyDescent="0.35">
      <c r="A7" t="s">
        <v>985</v>
      </c>
      <c r="B7">
        <v>5081</v>
      </c>
      <c r="C7" s="1" t="s">
        <v>143</v>
      </c>
      <c r="D7">
        <v>386</v>
      </c>
      <c r="E7">
        <v>400</v>
      </c>
    </row>
    <row r="8" spans="1:20" x14ac:dyDescent="0.35">
      <c r="A8" t="s">
        <v>986</v>
      </c>
      <c r="B8">
        <v>6843</v>
      </c>
      <c r="C8" s="1" t="s">
        <v>143</v>
      </c>
      <c r="D8">
        <v>289.5</v>
      </c>
      <c r="E8">
        <v>300</v>
      </c>
    </row>
    <row r="9" spans="1:20" x14ac:dyDescent="0.35">
      <c r="A9" t="s">
        <v>987</v>
      </c>
      <c r="B9">
        <v>70</v>
      </c>
      <c r="C9" s="1" t="s">
        <v>980</v>
      </c>
      <c r="D9">
        <v>289.5</v>
      </c>
      <c r="E9">
        <v>300</v>
      </c>
    </row>
  </sheetData>
  <sortState xmlns:xlrd2="http://schemas.microsoft.com/office/spreadsheetml/2017/richdata2" ref="A2:E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240"/>
  <sheetViews>
    <sheetView topLeftCell="A805" workbookViewId="0">
      <selection activeCell="D2" sqref="D2:D820"/>
    </sheetView>
  </sheetViews>
  <sheetFormatPr defaultRowHeight="14.25" customHeight="1" x14ac:dyDescent="0.35"/>
  <cols>
    <col min="1" max="1" width="15" customWidth="1"/>
    <col min="2" max="2" width="48.54296875" style="1" customWidth="1"/>
    <col min="3" max="3" width="14.7265625" customWidth="1"/>
    <col min="4" max="4" width="40.1796875" customWidth="1"/>
    <col min="5" max="5" width="81.54296875" style="1" customWidth="1"/>
  </cols>
  <sheetData>
    <row r="1" spans="1:35" ht="14.5" x14ac:dyDescent="0.3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4.5" x14ac:dyDescent="0.35">
      <c r="A2" s="30">
        <v>44866.345868055556</v>
      </c>
      <c r="B2" s="1" t="s">
        <v>288</v>
      </c>
      <c r="C2">
        <v>300</v>
      </c>
      <c r="D2">
        <v>293.7</v>
      </c>
      <c r="E2" s="1" t="s">
        <v>289</v>
      </c>
    </row>
    <row r="3" spans="1:35" ht="14.5" x14ac:dyDescent="0.35">
      <c r="A3" s="30">
        <v>44866.390347222223</v>
      </c>
      <c r="B3" s="1" t="s">
        <v>208</v>
      </c>
      <c r="C3">
        <v>300</v>
      </c>
      <c r="D3">
        <v>293.7</v>
      </c>
      <c r="E3" s="1" t="s">
        <v>92</v>
      </c>
    </row>
    <row r="4" spans="1:35" ht="14.5" x14ac:dyDescent="0.35">
      <c r="A4" s="30">
        <v>44866.413680555554</v>
      </c>
      <c r="B4" s="1" t="s">
        <v>290</v>
      </c>
      <c r="C4">
        <v>500</v>
      </c>
      <c r="D4">
        <v>489.5</v>
      </c>
      <c r="E4" s="1" t="s">
        <v>289</v>
      </c>
    </row>
    <row r="5" spans="1:35" ht="14.5" x14ac:dyDescent="0.35">
      <c r="A5" s="30">
        <v>44866.440254629626</v>
      </c>
      <c r="B5" s="1" t="s">
        <v>291</v>
      </c>
      <c r="C5">
        <v>10000</v>
      </c>
      <c r="D5">
        <v>9790</v>
      </c>
      <c r="E5" s="1" t="s">
        <v>292</v>
      </c>
    </row>
    <row r="6" spans="1:35" ht="14.5" x14ac:dyDescent="0.35">
      <c r="A6" s="30">
        <v>44866.455335648148</v>
      </c>
      <c r="B6" s="1" t="s">
        <v>101</v>
      </c>
      <c r="C6">
        <v>150</v>
      </c>
      <c r="D6">
        <v>146.1</v>
      </c>
      <c r="E6" s="1" t="s">
        <v>7</v>
      </c>
    </row>
    <row r="7" spans="1:35" ht="14.5" x14ac:dyDescent="0.35">
      <c r="A7" s="30">
        <v>44866.517025462963</v>
      </c>
      <c r="B7" s="1" t="s">
        <v>293</v>
      </c>
      <c r="C7">
        <v>3000</v>
      </c>
      <c r="D7">
        <v>2937</v>
      </c>
      <c r="E7" s="1" t="s">
        <v>289</v>
      </c>
    </row>
    <row r="8" spans="1:35" ht="14.5" x14ac:dyDescent="0.35">
      <c r="A8" s="30">
        <v>44866.540567129632</v>
      </c>
      <c r="B8" s="1" t="s">
        <v>294</v>
      </c>
      <c r="C8">
        <v>2500</v>
      </c>
      <c r="D8">
        <v>2447.5</v>
      </c>
      <c r="E8" s="1" t="s">
        <v>292</v>
      </c>
    </row>
    <row r="9" spans="1:35" ht="14.5" x14ac:dyDescent="0.35">
      <c r="A9" s="30">
        <v>44866.545543981483</v>
      </c>
      <c r="B9" s="1" t="s">
        <v>87</v>
      </c>
      <c r="C9">
        <v>300</v>
      </c>
      <c r="D9">
        <v>293.7</v>
      </c>
      <c r="E9" s="1" t="s">
        <v>88</v>
      </c>
    </row>
    <row r="10" spans="1:35" ht="14.5" x14ac:dyDescent="0.35">
      <c r="A10" s="30">
        <v>44866.609386574077</v>
      </c>
      <c r="B10" s="1" t="s">
        <v>73</v>
      </c>
      <c r="C10">
        <v>100</v>
      </c>
      <c r="D10">
        <v>96.1</v>
      </c>
      <c r="E10" s="1" t="s">
        <v>7</v>
      </c>
    </row>
    <row r="11" spans="1:35" ht="14.5" x14ac:dyDescent="0.35">
      <c r="A11" s="30">
        <v>44866.632534722223</v>
      </c>
      <c r="B11" s="1" t="s">
        <v>295</v>
      </c>
      <c r="C11">
        <v>5000</v>
      </c>
      <c r="D11">
        <v>4895</v>
      </c>
      <c r="E11" s="1" t="s">
        <v>296</v>
      </c>
    </row>
    <row r="12" spans="1:35" ht="14.5" x14ac:dyDescent="0.35">
      <c r="A12" s="30">
        <v>44866.638761574075</v>
      </c>
      <c r="B12" s="1" t="s">
        <v>297</v>
      </c>
      <c r="C12">
        <v>15000</v>
      </c>
      <c r="D12">
        <v>14685</v>
      </c>
      <c r="E12" s="38" t="s">
        <v>298</v>
      </c>
    </row>
    <row r="13" spans="1:35" ht="14.5" x14ac:dyDescent="0.35">
      <c r="A13" s="30">
        <v>44866.647835648146</v>
      </c>
      <c r="B13" s="1" t="s">
        <v>299</v>
      </c>
      <c r="C13">
        <v>1000</v>
      </c>
      <c r="D13">
        <v>979</v>
      </c>
      <c r="E13" s="1" t="s">
        <v>289</v>
      </c>
    </row>
    <row r="14" spans="1:35" ht="14.5" x14ac:dyDescent="0.35">
      <c r="A14" s="30">
        <v>44866.699745370373</v>
      </c>
      <c r="B14" s="1" t="s">
        <v>165</v>
      </c>
      <c r="C14">
        <v>300</v>
      </c>
      <c r="D14">
        <v>293.7</v>
      </c>
      <c r="E14" s="1" t="s">
        <v>292</v>
      </c>
    </row>
    <row r="15" spans="1:35" ht="14.5" x14ac:dyDescent="0.35">
      <c r="A15" s="30">
        <v>44866.711516203701</v>
      </c>
      <c r="B15" s="1" t="s">
        <v>300</v>
      </c>
      <c r="C15">
        <v>500</v>
      </c>
      <c r="D15">
        <v>489.5</v>
      </c>
      <c r="E15" s="1" t="s">
        <v>301</v>
      </c>
    </row>
    <row r="16" spans="1:35" ht="14.5" x14ac:dyDescent="0.35">
      <c r="A16" s="30">
        <v>44866.721585648149</v>
      </c>
      <c r="B16" s="1" t="s">
        <v>302</v>
      </c>
      <c r="C16">
        <v>1000</v>
      </c>
      <c r="D16">
        <v>979</v>
      </c>
      <c r="E16" s="38" t="s">
        <v>303</v>
      </c>
    </row>
    <row r="17" spans="1:5" ht="14.5" x14ac:dyDescent="0.35">
      <c r="A17" s="30">
        <v>44866.729247685187</v>
      </c>
      <c r="B17" s="1" t="s">
        <v>304</v>
      </c>
      <c r="C17">
        <v>500</v>
      </c>
      <c r="D17">
        <v>489.5</v>
      </c>
      <c r="E17" s="1" t="s">
        <v>204</v>
      </c>
    </row>
    <row r="18" spans="1:5" ht="14.5" x14ac:dyDescent="0.35">
      <c r="A18" s="30">
        <v>44866.733391203707</v>
      </c>
      <c r="B18" s="1" t="s">
        <v>305</v>
      </c>
      <c r="C18">
        <v>300</v>
      </c>
      <c r="D18">
        <v>293.7</v>
      </c>
      <c r="E18" s="1" t="s">
        <v>204</v>
      </c>
    </row>
    <row r="19" spans="1:5" ht="14.5" x14ac:dyDescent="0.35">
      <c r="A19" s="30">
        <v>44866.745578703703</v>
      </c>
      <c r="B19" s="1" t="s">
        <v>235</v>
      </c>
      <c r="C19">
        <v>500</v>
      </c>
      <c r="D19">
        <v>489.5</v>
      </c>
      <c r="E19" s="38" t="s">
        <v>306</v>
      </c>
    </row>
    <row r="20" spans="1:5" ht="14.5" x14ac:dyDescent="0.35">
      <c r="A20" s="30">
        <v>44866.750891203701</v>
      </c>
      <c r="B20" s="1" t="s">
        <v>307</v>
      </c>
      <c r="C20">
        <v>100</v>
      </c>
      <c r="D20">
        <v>96.1</v>
      </c>
      <c r="E20" s="1" t="s">
        <v>204</v>
      </c>
    </row>
    <row r="21" spans="1:5" ht="14.5" x14ac:dyDescent="0.35">
      <c r="A21" s="30">
        <v>44866.761284722219</v>
      </c>
      <c r="B21" s="1" t="s">
        <v>308</v>
      </c>
      <c r="C21">
        <v>300</v>
      </c>
      <c r="D21">
        <v>293.7</v>
      </c>
      <c r="E21" s="1" t="s">
        <v>204</v>
      </c>
    </row>
    <row r="22" spans="1:5" ht="14.5" x14ac:dyDescent="0.35">
      <c r="A22" s="30">
        <v>44866.761331018519</v>
      </c>
      <c r="B22" s="1" t="s">
        <v>309</v>
      </c>
      <c r="C22">
        <v>500</v>
      </c>
      <c r="D22">
        <v>489.5</v>
      </c>
      <c r="E22" s="1" t="s">
        <v>204</v>
      </c>
    </row>
    <row r="23" spans="1:5" ht="14.5" x14ac:dyDescent="0.35">
      <c r="A23" s="30">
        <v>44866.761493055557</v>
      </c>
      <c r="B23" s="1" t="s">
        <v>310</v>
      </c>
      <c r="C23">
        <v>431</v>
      </c>
      <c r="D23">
        <v>421.95</v>
      </c>
      <c r="E23" s="1" t="s">
        <v>206</v>
      </c>
    </row>
    <row r="24" spans="1:5" ht="14.5" x14ac:dyDescent="0.35">
      <c r="A24" s="30">
        <v>44866.763101851851</v>
      </c>
      <c r="B24" s="1" t="s">
        <v>311</v>
      </c>
      <c r="C24">
        <v>1000</v>
      </c>
      <c r="D24">
        <v>979</v>
      </c>
      <c r="E24" s="1" t="s">
        <v>204</v>
      </c>
    </row>
    <row r="25" spans="1:5" ht="14.5" x14ac:dyDescent="0.35">
      <c r="A25" s="30">
        <v>44866.763518518521</v>
      </c>
      <c r="B25" s="1" t="s">
        <v>312</v>
      </c>
      <c r="C25">
        <v>100</v>
      </c>
      <c r="D25">
        <v>96.1</v>
      </c>
      <c r="E25" s="1" t="s">
        <v>6</v>
      </c>
    </row>
    <row r="26" spans="1:5" ht="14.5" x14ac:dyDescent="0.35">
      <c r="A26" s="30">
        <v>44866.763657407406</v>
      </c>
      <c r="B26" s="1" t="s">
        <v>313</v>
      </c>
      <c r="C26">
        <v>3000</v>
      </c>
      <c r="D26">
        <v>2937</v>
      </c>
      <c r="E26" s="1" t="s">
        <v>204</v>
      </c>
    </row>
    <row r="27" spans="1:5" ht="14.5" x14ac:dyDescent="0.35">
      <c r="A27" s="30">
        <v>44866.764363425929</v>
      </c>
      <c r="B27" s="1" t="s">
        <v>314</v>
      </c>
      <c r="C27">
        <v>1000</v>
      </c>
      <c r="D27">
        <v>979</v>
      </c>
      <c r="E27" s="1" t="s">
        <v>204</v>
      </c>
    </row>
    <row r="28" spans="1:5" ht="14.5" x14ac:dyDescent="0.35">
      <c r="A28" s="30">
        <v>44866.764780092592</v>
      </c>
      <c r="B28" s="1" t="s">
        <v>231</v>
      </c>
      <c r="C28">
        <v>300</v>
      </c>
      <c r="D28">
        <v>293.7</v>
      </c>
      <c r="E28" s="1" t="s">
        <v>204</v>
      </c>
    </row>
    <row r="29" spans="1:5" ht="14.5" x14ac:dyDescent="0.35">
      <c r="A29" s="30">
        <v>44866.767129629632</v>
      </c>
      <c r="B29" s="1" t="s">
        <v>315</v>
      </c>
      <c r="C29">
        <v>1000</v>
      </c>
      <c r="D29">
        <v>979</v>
      </c>
      <c r="E29" s="1" t="s">
        <v>204</v>
      </c>
    </row>
    <row r="30" spans="1:5" ht="14.5" x14ac:dyDescent="0.35">
      <c r="A30" s="30">
        <v>44866.767222222225</v>
      </c>
      <c r="B30" s="1" t="s">
        <v>316</v>
      </c>
      <c r="C30">
        <v>160</v>
      </c>
      <c r="D30">
        <v>156.1</v>
      </c>
      <c r="E30" s="1" t="s">
        <v>206</v>
      </c>
    </row>
    <row r="31" spans="1:5" ht="14.5" x14ac:dyDescent="0.35">
      <c r="A31" s="30">
        <v>44866.767685185187</v>
      </c>
      <c r="B31" s="1" t="s">
        <v>317</v>
      </c>
      <c r="C31">
        <v>100</v>
      </c>
      <c r="D31">
        <v>96.1</v>
      </c>
      <c r="E31" s="1" t="s">
        <v>318</v>
      </c>
    </row>
    <row r="32" spans="1:5" ht="14.5" x14ac:dyDescent="0.35">
      <c r="A32" s="30">
        <v>44866.767731481479</v>
      </c>
      <c r="B32" s="1" t="s">
        <v>319</v>
      </c>
      <c r="C32">
        <v>100</v>
      </c>
      <c r="D32">
        <v>96.1</v>
      </c>
      <c r="E32" s="1" t="s">
        <v>7</v>
      </c>
    </row>
    <row r="33" spans="1:5" ht="14.5" x14ac:dyDescent="0.35">
      <c r="A33" s="30">
        <v>44866.768379629626</v>
      </c>
      <c r="B33" s="1" t="s">
        <v>213</v>
      </c>
      <c r="C33">
        <v>500</v>
      </c>
      <c r="D33">
        <v>489.5</v>
      </c>
      <c r="E33" s="1" t="s">
        <v>204</v>
      </c>
    </row>
    <row r="34" spans="1:5" ht="14.5" x14ac:dyDescent="0.35">
      <c r="A34" s="30">
        <v>44866.770115740743</v>
      </c>
      <c r="B34" s="1" t="s">
        <v>320</v>
      </c>
      <c r="C34">
        <v>1000</v>
      </c>
      <c r="D34">
        <v>979</v>
      </c>
      <c r="E34" s="1" t="s">
        <v>204</v>
      </c>
    </row>
    <row r="35" spans="1:5" ht="14.5" x14ac:dyDescent="0.35">
      <c r="A35" s="30">
        <v>44866.770601851851</v>
      </c>
      <c r="B35" s="1" t="s">
        <v>321</v>
      </c>
      <c r="C35">
        <v>100</v>
      </c>
      <c r="D35">
        <v>96.1</v>
      </c>
      <c r="E35" s="1" t="s">
        <v>204</v>
      </c>
    </row>
    <row r="36" spans="1:5" ht="14.5" x14ac:dyDescent="0.35">
      <c r="A36" s="30">
        <v>44866.770868055559</v>
      </c>
      <c r="B36" s="1" t="s">
        <v>322</v>
      </c>
      <c r="C36">
        <v>500</v>
      </c>
      <c r="D36">
        <v>489.5</v>
      </c>
      <c r="E36" s="1" t="s">
        <v>204</v>
      </c>
    </row>
    <row r="37" spans="1:5" ht="14.5" x14ac:dyDescent="0.35">
      <c r="A37" s="30">
        <v>44866.770960648151</v>
      </c>
      <c r="B37" s="1" t="s">
        <v>323</v>
      </c>
      <c r="C37">
        <v>300</v>
      </c>
      <c r="D37">
        <v>293.7</v>
      </c>
      <c r="E37" s="38" t="s">
        <v>324</v>
      </c>
    </row>
    <row r="38" spans="1:5" ht="14.5" x14ac:dyDescent="0.35">
      <c r="A38" s="30">
        <v>44866.771469907406</v>
      </c>
      <c r="B38" s="1" t="s">
        <v>325</v>
      </c>
      <c r="C38">
        <v>500</v>
      </c>
      <c r="D38">
        <v>489.5</v>
      </c>
      <c r="E38" s="1" t="s">
        <v>204</v>
      </c>
    </row>
    <row r="39" spans="1:5" ht="14.5" x14ac:dyDescent="0.35">
      <c r="A39" s="30">
        <v>44866.775648148148</v>
      </c>
      <c r="B39" s="1" t="s">
        <v>326</v>
      </c>
      <c r="C39">
        <v>1000</v>
      </c>
      <c r="D39">
        <v>979</v>
      </c>
      <c r="E39" s="1" t="s">
        <v>204</v>
      </c>
    </row>
    <row r="40" spans="1:5" ht="29" x14ac:dyDescent="0.35">
      <c r="A40" s="30">
        <v>44866.777638888889</v>
      </c>
      <c r="B40" s="1" t="s">
        <v>327</v>
      </c>
      <c r="C40">
        <v>100</v>
      </c>
      <c r="D40">
        <v>96.1</v>
      </c>
      <c r="E40" s="38" t="s">
        <v>328</v>
      </c>
    </row>
    <row r="41" spans="1:5" ht="14.5" x14ac:dyDescent="0.35">
      <c r="A41" s="30">
        <v>44866.779687499999</v>
      </c>
      <c r="B41" s="1" t="s">
        <v>329</v>
      </c>
      <c r="C41">
        <v>100</v>
      </c>
      <c r="D41">
        <v>96.1</v>
      </c>
      <c r="E41" s="1" t="s">
        <v>204</v>
      </c>
    </row>
    <row r="42" spans="1:5" ht="14.5" x14ac:dyDescent="0.35">
      <c r="A42" s="30">
        <v>44866.782465277778</v>
      </c>
      <c r="B42" s="1" t="s">
        <v>330</v>
      </c>
      <c r="C42">
        <v>5000</v>
      </c>
      <c r="D42">
        <v>4895</v>
      </c>
      <c r="E42" s="1" t="s">
        <v>204</v>
      </c>
    </row>
    <row r="43" spans="1:5" ht="14.5" x14ac:dyDescent="0.35">
      <c r="A43" s="30">
        <v>44866.783460648148</v>
      </c>
      <c r="B43" s="1" t="s">
        <v>331</v>
      </c>
      <c r="C43">
        <v>300</v>
      </c>
      <c r="D43">
        <v>293.7</v>
      </c>
      <c r="E43" s="1" t="s">
        <v>204</v>
      </c>
    </row>
    <row r="44" spans="1:5" ht="14.5" x14ac:dyDescent="0.35">
      <c r="A44" s="30">
        <v>44866.78402777778</v>
      </c>
      <c r="B44" s="1" t="s">
        <v>332</v>
      </c>
      <c r="C44">
        <v>1000</v>
      </c>
      <c r="D44">
        <v>979</v>
      </c>
      <c r="E44" s="38" t="s">
        <v>333</v>
      </c>
    </row>
    <row r="45" spans="1:5" ht="14.5" x14ac:dyDescent="0.35">
      <c r="A45" s="30">
        <v>44866.786180555559</v>
      </c>
      <c r="B45" s="1" t="s">
        <v>334</v>
      </c>
      <c r="C45">
        <v>5000</v>
      </c>
      <c r="D45">
        <v>4895</v>
      </c>
      <c r="E45" s="1" t="s">
        <v>204</v>
      </c>
    </row>
    <row r="46" spans="1:5" ht="14.5" x14ac:dyDescent="0.35">
      <c r="A46" s="30">
        <v>44866.786585648151</v>
      </c>
      <c r="B46" s="1" t="s">
        <v>335</v>
      </c>
      <c r="C46">
        <v>500</v>
      </c>
      <c r="D46">
        <v>489.5</v>
      </c>
      <c r="E46" s="1" t="s">
        <v>204</v>
      </c>
    </row>
    <row r="47" spans="1:5" ht="14.5" x14ac:dyDescent="0.35">
      <c r="A47" s="30">
        <v>44866.796747685185</v>
      </c>
      <c r="B47" s="1" t="s">
        <v>336</v>
      </c>
      <c r="C47">
        <v>500</v>
      </c>
      <c r="D47">
        <v>489.5</v>
      </c>
      <c r="E47" s="1" t="s">
        <v>204</v>
      </c>
    </row>
    <row r="48" spans="1:5" ht="14.5" x14ac:dyDescent="0.35">
      <c r="A48" s="30">
        <v>44866.798518518517</v>
      </c>
      <c r="B48" s="1" t="s">
        <v>337</v>
      </c>
      <c r="C48">
        <v>1000</v>
      </c>
      <c r="D48">
        <v>979</v>
      </c>
      <c r="E48" s="1" t="s">
        <v>204</v>
      </c>
    </row>
    <row r="49" spans="1:5" ht="14.5" x14ac:dyDescent="0.35">
      <c r="A49" s="30">
        <v>44866.800173611111</v>
      </c>
      <c r="B49" s="1" t="s">
        <v>338</v>
      </c>
      <c r="C49">
        <v>1000</v>
      </c>
      <c r="D49">
        <v>979</v>
      </c>
      <c r="E49" s="1" t="s">
        <v>339</v>
      </c>
    </row>
    <row r="50" spans="1:5" ht="14.5" x14ac:dyDescent="0.35">
      <c r="A50" s="30">
        <v>44866.800370370373</v>
      </c>
      <c r="B50" s="1" t="s">
        <v>340</v>
      </c>
      <c r="C50">
        <v>1000</v>
      </c>
      <c r="D50">
        <v>979</v>
      </c>
      <c r="E50" s="1" t="s">
        <v>204</v>
      </c>
    </row>
    <row r="51" spans="1:5" ht="14.5" x14ac:dyDescent="0.35">
      <c r="A51" s="30">
        <v>44866.804722222223</v>
      </c>
      <c r="B51" s="1" t="s">
        <v>341</v>
      </c>
      <c r="C51">
        <v>1500</v>
      </c>
      <c r="D51">
        <v>1468.5</v>
      </c>
      <c r="E51" s="1" t="s">
        <v>206</v>
      </c>
    </row>
    <row r="52" spans="1:5" ht="14.5" x14ac:dyDescent="0.35">
      <c r="A52" s="30">
        <v>44866.808993055558</v>
      </c>
      <c r="B52" s="1" t="s">
        <v>291</v>
      </c>
      <c r="C52">
        <v>5000</v>
      </c>
      <c r="D52">
        <v>4895</v>
      </c>
      <c r="E52" s="1" t="s">
        <v>289</v>
      </c>
    </row>
    <row r="53" spans="1:5" ht="14.5" x14ac:dyDescent="0.35">
      <c r="A53" s="30">
        <v>44866.81827546296</v>
      </c>
      <c r="B53" s="1" t="s">
        <v>342</v>
      </c>
      <c r="C53">
        <v>239</v>
      </c>
      <c r="D53">
        <v>233.98</v>
      </c>
      <c r="E53" s="1" t="s">
        <v>343</v>
      </c>
    </row>
    <row r="54" spans="1:5" ht="14.5" x14ac:dyDescent="0.35">
      <c r="A54" s="30">
        <v>44866.825740740744</v>
      </c>
      <c r="B54" s="1" t="s">
        <v>109</v>
      </c>
      <c r="C54">
        <v>500</v>
      </c>
      <c r="D54">
        <v>489.5</v>
      </c>
      <c r="E54" s="1" t="s">
        <v>204</v>
      </c>
    </row>
    <row r="55" spans="1:5" ht="14.5" x14ac:dyDescent="0.35">
      <c r="A55" s="30">
        <v>44866.832372685189</v>
      </c>
      <c r="B55" s="1" t="s">
        <v>344</v>
      </c>
      <c r="C55">
        <v>500</v>
      </c>
      <c r="D55">
        <v>489.5</v>
      </c>
      <c r="E55" s="1" t="s">
        <v>345</v>
      </c>
    </row>
    <row r="56" spans="1:5" ht="29" x14ac:dyDescent="0.35">
      <c r="A56" s="30">
        <v>44866.83797453704</v>
      </c>
      <c r="B56" s="1" t="s">
        <v>346</v>
      </c>
      <c r="C56">
        <v>500</v>
      </c>
      <c r="D56">
        <v>489.5</v>
      </c>
      <c r="E56" s="38" t="s">
        <v>347</v>
      </c>
    </row>
    <row r="57" spans="1:5" ht="14.5" x14ac:dyDescent="0.35">
      <c r="A57" s="30">
        <v>44866.848344907405</v>
      </c>
      <c r="B57" s="1" t="s">
        <v>348</v>
      </c>
      <c r="C57">
        <v>200</v>
      </c>
      <c r="D57">
        <v>195.8</v>
      </c>
      <c r="E57" s="1" t="s">
        <v>206</v>
      </c>
    </row>
    <row r="58" spans="1:5" ht="14.5" x14ac:dyDescent="0.35">
      <c r="A58" s="30">
        <v>44866.849745370368</v>
      </c>
      <c r="B58" s="1" t="s">
        <v>349</v>
      </c>
      <c r="C58">
        <v>1000</v>
      </c>
      <c r="D58">
        <v>979</v>
      </c>
      <c r="E58" s="1" t="s">
        <v>204</v>
      </c>
    </row>
    <row r="59" spans="1:5" ht="14.5" x14ac:dyDescent="0.35">
      <c r="A59" s="30">
        <v>44866.854432870372</v>
      </c>
      <c r="B59" s="1" t="s">
        <v>350</v>
      </c>
      <c r="C59">
        <v>300</v>
      </c>
      <c r="D59">
        <v>293.7</v>
      </c>
      <c r="E59" s="1" t="s">
        <v>204</v>
      </c>
    </row>
    <row r="60" spans="1:5" ht="14.5" x14ac:dyDescent="0.35">
      <c r="A60" s="30">
        <v>44866.854953703703</v>
      </c>
      <c r="B60" s="1" t="s">
        <v>351</v>
      </c>
      <c r="C60">
        <v>300</v>
      </c>
      <c r="D60">
        <v>293.7</v>
      </c>
      <c r="E60" s="1" t="s">
        <v>204</v>
      </c>
    </row>
    <row r="61" spans="1:5" ht="14.5" x14ac:dyDescent="0.35">
      <c r="A61" s="30">
        <v>44866.85497685185</v>
      </c>
      <c r="B61" s="1" t="s">
        <v>352</v>
      </c>
      <c r="C61">
        <v>10000</v>
      </c>
      <c r="D61">
        <v>9790</v>
      </c>
      <c r="E61" s="1" t="s">
        <v>6</v>
      </c>
    </row>
    <row r="62" spans="1:5" ht="14.5" x14ac:dyDescent="0.35">
      <c r="A62" s="30">
        <v>44866.86210648148</v>
      </c>
      <c r="B62" s="1" t="s">
        <v>185</v>
      </c>
      <c r="C62">
        <v>300</v>
      </c>
      <c r="D62">
        <v>293.7</v>
      </c>
      <c r="E62" s="1" t="s">
        <v>204</v>
      </c>
    </row>
    <row r="63" spans="1:5" ht="14.5" x14ac:dyDescent="0.35">
      <c r="A63" s="30">
        <v>44866.866979166669</v>
      </c>
      <c r="B63" s="1" t="s">
        <v>221</v>
      </c>
      <c r="C63">
        <v>100</v>
      </c>
      <c r="D63">
        <v>96.1</v>
      </c>
      <c r="E63" s="1" t="s">
        <v>204</v>
      </c>
    </row>
    <row r="64" spans="1:5" ht="14.5" x14ac:dyDescent="0.35">
      <c r="A64" s="30">
        <v>44866.869143518517</v>
      </c>
      <c r="B64" s="1" t="s">
        <v>353</v>
      </c>
      <c r="C64">
        <v>500</v>
      </c>
      <c r="D64">
        <v>489.5</v>
      </c>
      <c r="E64" s="1" t="s">
        <v>204</v>
      </c>
    </row>
    <row r="65" spans="1:5" ht="14.5" x14ac:dyDescent="0.35">
      <c r="A65" s="30">
        <v>44866.873506944445</v>
      </c>
      <c r="B65" s="1" t="s">
        <v>104</v>
      </c>
      <c r="C65">
        <v>500</v>
      </c>
      <c r="D65">
        <v>489.5</v>
      </c>
      <c r="E65" s="1" t="s">
        <v>7</v>
      </c>
    </row>
    <row r="66" spans="1:5" ht="14.5" x14ac:dyDescent="0.35">
      <c r="A66" s="30">
        <v>44866.876759259256</v>
      </c>
      <c r="B66" s="1" t="s">
        <v>354</v>
      </c>
      <c r="C66">
        <v>500</v>
      </c>
      <c r="D66">
        <v>489.5</v>
      </c>
      <c r="E66" s="1" t="s">
        <v>289</v>
      </c>
    </row>
    <row r="67" spans="1:5" ht="14.5" x14ac:dyDescent="0.35">
      <c r="A67" s="30">
        <v>44866.877106481479</v>
      </c>
      <c r="B67" s="1" t="s">
        <v>355</v>
      </c>
      <c r="C67">
        <v>300</v>
      </c>
      <c r="D67">
        <v>293.7</v>
      </c>
      <c r="E67" s="1" t="s">
        <v>204</v>
      </c>
    </row>
    <row r="68" spans="1:5" ht="14.5" x14ac:dyDescent="0.35">
      <c r="A68" s="30">
        <v>44866.87777777778</v>
      </c>
      <c r="B68" s="1" t="s">
        <v>356</v>
      </c>
      <c r="C68">
        <v>100</v>
      </c>
      <c r="D68">
        <v>96.1</v>
      </c>
      <c r="E68" s="1" t="s">
        <v>204</v>
      </c>
    </row>
    <row r="69" spans="1:5" ht="14.5" x14ac:dyDescent="0.35">
      <c r="A69" s="30">
        <v>44866.879756944443</v>
      </c>
      <c r="B69" s="1" t="s">
        <v>181</v>
      </c>
      <c r="C69">
        <v>100</v>
      </c>
      <c r="D69">
        <v>96.1</v>
      </c>
      <c r="E69" s="1" t="s">
        <v>289</v>
      </c>
    </row>
    <row r="70" spans="1:5" ht="14.5" x14ac:dyDescent="0.35">
      <c r="A70" s="30">
        <v>44866.879861111112</v>
      </c>
      <c r="B70" s="1" t="s">
        <v>357</v>
      </c>
      <c r="C70">
        <v>150</v>
      </c>
      <c r="D70">
        <v>146.1</v>
      </c>
      <c r="E70" s="1" t="s">
        <v>206</v>
      </c>
    </row>
    <row r="71" spans="1:5" ht="14.5" x14ac:dyDescent="0.35">
      <c r="A71" s="30">
        <v>44866.886608796296</v>
      </c>
      <c r="B71" s="1" t="s">
        <v>358</v>
      </c>
      <c r="C71">
        <v>500</v>
      </c>
      <c r="D71">
        <v>489.5</v>
      </c>
      <c r="E71" s="1" t="s">
        <v>359</v>
      </c>
    </row>
    <row r="72" spans="1:5" ht="14.5" x14ac:dyDescent="0.35">
      <c r="A72" s="30">
        <v>44866.892453703702</v>
      </c>
      <c r="B72" s="1" t="s">
        <v>360</v>
      </c>
      <c r="C72">
        <v>500</v>
      </c>
      <c r="D72">
        <v>489.5</v>
      </c>
      <c r="E72" s="1" t="s">
        <v>204</v>
      </c>
    </row>
    <row r="73" spans="1:5" ht="14.5" x14ac:dyDescent="0.35">
      <c r="A73" s="30">
        <v>44866.906921296293</v>
      </c>
      <c r="B73" s="1" t="s">
        <v>361</v>
      </c>
      <c r="C73">
        <v>500</v>
      </c>
      <c r="D73">
        <v>489.5</v>
      </c>
      <c r="E73" s="1" t="s">
        <v>204</v>
      </c>
    </row>
    <row r="74" spans="1:5" ht="14.5" x14ac:dyDescent="0.35">
      <c r="A74" s="30">
        <v>44866.907939814817</v>
      </c>
      <c r="B74" s="1" t="s">
        <v>362</v>
      </c>
      <c r="C74">
        <v>100</v>
      </c>
      <c r="D74">
        <v>96.1</v>
      </c>
      <c r="E74" s="1" t="s">
        <v>363</v>
      </c>
    </row>
    <row r="75" spans="1:5" ht="14.5" x14ac:dyDescent="0.35">
      <c r="A75" s="30">
        <v>44866.90892361111</v>
      </c>
      <c r="B75" s="1" t="s">
        <v>364</v>
      </c>
      <c r="C75">
        <v>300</v>
      </c>
      <c r="D75">
        <v>293.7</v>
      </c>
      <c r="E75" s="1" t="s">
        <v>204</v>
      </c>
    </row>
    <row r="76" spans="1:5" ht="29" x14ac:dyDescent="0.35">
      <c r="A76" s="30">
        <v>44866.910173611112</v>
      </c>
      <c r="B76" s="1" t="s">
        <v>365</v>
      </c>
      <c r="C76">
        <v>1000</v>
      </c>
      <c r="D76">
        <v>979</v>
      </c>
      <c r="E76" s="38" t="s">
        <v>366</v>
      </c>
    </row>
    <row r="77" spans="1:5" ht="14.5" x14ac:dyDescent="0.35">
      <c r="A77" s="30">
        <v>44866.911817129629</v>
      </c>
      <c r="B77" s="1" t="s">
        <v>367</v>
      </c>
      <c r="C77">
        <v>300</v>
      </c>
      <c r="D77">
        <v>293.7</v>
      </c>
      <c r="E77" s="1" t="s">
        <v>204</v>
      </c>
    </row>
    <row r="78" spans="1:5" ht="14.5" x14ac:dyDescent="0.35">
      <c r="A78" s="30">
        <v>44866.91815972222</v>
      </c>
      <c r="B78" s="1" t="s">
        <v>127</v>
      </c>
      <c r="C78">
        <v>1000</v>
      </c>
      <c r="D78">
        <v>979</v>
      </c>
      <c r="E78" s="1" t="s">
        <v>31</v>
      </c>
    </row>
    <row r="79" spans="1:5" ht="14.5" x14ac:dyDescent="0.35">
      <c r="A79" s="30">
        <v>44866.92255787037</v>
      </c>
      <c r="B79" s="1" t="s">
        <v>368</v>
      </c>
      <c r="C79">
        <v>1000</v>
      </c>
      <c r="D79">
        <v>979</v>
      </c>
      <c r="E79" s="1" t="s">
        <v>204</v>
      </c>
    </row>
    <row r="80" spans="1:5" ht="14.5" x14ac:dyDescent="0.35">
      <c r="A80" s="30">
        <v>44866.924108796295</v>
      </c>
      <c r="B80" s="1" t="s">
        <v>223</v>
      </c>
      <c r="C80">
        <v>500</v>
      </c>
      <c r="D80">
        <v>489.5</v>
      </c>
      <c r="E80" s="1" t="s">
        <v>204</v>
      </c>
    </row>
    <row r="81" spans="1:5" ht="14.5" x14ac:dyDescent="0.35">
      <c r="A81" s="30">
        <v>44866.92454861111</v>
      </c>
      <c r="B81" s="1" t="s">
        <v>369</v>
      </c>
      <c r="C81">
        <v>200</v>
      </c>
      <c r="D81">
        <v>195.8</v>
      </c>
      <c r="E81" s="1" t="s">
        <v>206</v>
      </c>
    </row>
    <row r="82" spans="1:5" ht="14.5" x14ac:dyDescent="0.35">
      <c r="A82" s="30">
        <v>44866.939305555556</v>
      </c>
      <c r="B82" s="1" t="s">
        <v>370</v>
      </c>
      <c r="C82">
        <v>200</v>
      </c>
      <c r="D82">
        <v>195.8</v>
      </c>
      <c r="E82" s="1" t="s">
        <v>206</v>
      </c>
    </row>
    <row r="83" spans="1:5" ht="14.5" x14ac:dyDescent="0.35">
      <c r="A83" s="30">
        <v>44866.939942129633</v>
      </c>
      <c r="B83" s="1" t="s">
        <v>371</v>
      </c>
      <c r="C83">
        <v>1000</v>
      </c>
      <c r="D83">
        <v>979</v>
      </c>
      <c r="E83" s="38" t="s">
        <v>372</v>
      </c>
    </row>
    <row r="84" spans="1:5" ht="14.5" x14ac:dyDescent="0.35">
      <c r="A84" s="30">
        <v>44866.945543981485</v>
      </c>
      <c r="B84" s="1" t="s">
        <v>373</v>
      </c>
      <c r="C84">
        <v>1000</v>
      </c>
      <c r="D84">
        <v>979</v>
      </c>
      <c r="E84" s="1" t="s">
        <v>204</v>
      </c>
    </row>
    <row r="85" spans="1:5" ht="29" x14ac:dyDescent="0.35">
      <c r="A85" s="30">
        <v>44866.968055555553</v>
      </c>
      <c r="B85" s="1" t="s">
        <v>374</v>
      </c>
      <c r="C85">
        <v>400</v>
      </c>
      <c r="D85">
        <v>391.6</v>
      </c>
      <c r="E85" s="38" t="s">
        <v>375</v>
      </c>
    </row>
    <row r="86" spans="1:5" ht="14.5" x14ac:dyDescent="0.35">
      <c r="A86" s="30">
        <v>44866.974999999999</v>
      </c>
      <c r="B86" s="1" t="s">
        <v>165</v>
      </c>
      <c r="C86">
        <v>1000</v>
      </c>
      <c r="D86">
        <v>979</v>
      </c>
      <c r="E86" s="1" t="s">
        <v>204</v>
      </c>
    </row>
    <row r="87" spans="1:5" ht="14.5" x14ac:dyDescent="0.35">
      <c r="A87" s="30">
        <v>44866.97761574074</v>
      </c>
      <c r="B87" s="1" t="s">
        <v>165</v>
      </c>
      <c r="C87">
        <v>1000</v>
      </c>
      <c r="D87">
        <v>979</v>
      </c>
      <c r="E87" s="1" t="s">
        <v>289</v>
      </c>
    </row>
    <row r="88" spans="1:5" ht="14.5" x14ac:dyDescent="0.35">
      <c r="A88" s="30">
        <v>44866.982453703706</v>
      </c>
      <c r="B88" s="1" t="s">
        <v>376</v>
      </c>
      <c r="C88">
        <v>300</v>
      </c>
      <c r="D88">
        <v>293.7</v>
      </c>
      <c r="E88" s="1" t="s">
        <v>206</v>
      </c>
    </row>
    <row r="89" spans="1:5" ht="14.5" x14ac:dyDescent="0.35">
      <c r="A89" s="30">
        <v>44866.998923611114</v>
      </c>
      <c r="B89" s="1" t="s">
        <v>164</v>
      </c>
      <c r="C89">
        <v>500</v>
      </c>
      <c r="D89">
        <v>489.5</v>
      </c>
      <c r="E89" s="1" t="s">
        <v>204</v>
      </c>
    </row>
    <row r="90" spans="1:5" ht="14.5" x14ac:dyDescent="0.35">
      <c r="A90" s="30">
        <v>44867.009953703702</v>
      </c>
      <c r="B90" s="1" t="s">
        <v>377</v>
      </c>
      <c r="C90">
        <v>500</v>
      </c>
      <c r="D90">
        <v>489.5</v>
      </c>
      <c r="E90" s="1" t="s">
        <v>204</v>
      </c>
    </row>
    <row r="91" spans="1:5" ht="29" x14ac:dyDescent="0.35">
      <c r="A91" s="30">
        <v>44867.011145833334</v>
      </c>
      <c r="B91" s="1" t="s">
        <v>378</v>
      </c>
      <c r="C91">
        <v>100</v>
      </c>
      <c r="D91">
        <v>96.1</v>
      </c>
      <c r="E91" s="38" t="s">
        <v>379</v>
      </c>
    </row>
    <row r="92" spans="1:5" ht="14.5" x14ac:dyDescent="0.35">
      <c r="A92" s="30">
        <v>44867.016643518517</v>
      </c>
      <c r="B92" s="1" t="s">
        <v>380</v>
      </c>
      <c r="C92">
        <v>100</v>
      </c>
      <c r="D92">
        <v>96.1</v>
      </c>
      <c r="E92" s="1" t="s">
        <v>175</v>
      </c>
    </row>
    <row r="93" spans="1:5" ht="14.5" x14ac:dyDescent="0.35">
      <c r="A93" s="30">
        <v>44867.094618055555</v>
      </c>
      <c r="B93" s="1" t="s">
        <v>381</v>
      </c>
      <c r="C93">
        <v>300</v>
      </c>
      <c r="D93">
        <v>293.7</v>
      </c>
      <c r="E93" s="1" t="s">
        <v>204</v>
      </c>
    </row>
    <row r="94" spans="1:5" ht="14.5" x14ac:dyDescent="0.35">
      <c r="A94" s="30">
        <v>44867.286006944443</v>
      </c>
      <c r="B94" s="1" t="s">
        <v>382</v>
      </c>
      <c r="C94">
        <v>300</v>
      </c>
      <c r="D94">
        <v>293.7</v>
      </c>
      <c r="E94" s="1" t="s">
        <v>6</v>
      </c>
    </row>
    <row r="95" spans="1:5" ht="14.5" x14ac:dyDescent="0.35">
      <c r="A95" s="30">
        <v>44867.291886574072</v>
      </c>
      <c r="B95" s="1" t="s">
        <v>383</v>
      </c>
      <c r="C95">
        <v>500</v>
      </c>
      <c r="D95">
        <v>489.5</v>
      </c>
      <c r="E95" s="1" t="s">
        <v>204</v>
      </c>
    </row>
    <row r="96" spans="1:5" ht="14.5" x14ac:dyDescent="0.35">
      <c r="A96" s="30">
        <v>44867.293969907405</v>
      </c>
      <c r="B96" s="1" t="s">
        <v>124</v>
      </c>
      <c r="C96">
        <v>300</v>
      </c>
      <c r="D96">
        <v>293.7</v>
      </c>
      <c r="E96" s="1" t="s">
        <v>7</v>
      </c>
    </row>
    <row r="97" spans="1:5" ht="14.5" x14ac:dyDescent="0.35">
      <c r="A97" s="30">
        <v>44867.308958333335</v>
      </c>
      <c r="B97" s="1" t="s">
        <v>265</v>
      </c>
      <c r="C97">
        <v>2000</v>
      </c>
      <c r="D97">
        <v>1958</v>
      </c>
      <c r="E97" s="1" t="s">
        <v>206</v>
      </c>
    </row>
    <row r="98" spans="1:5" ht="14.5" x14ac:dyDescent="0.35">
      <c r="A98" s="30">
        <v>44867.32372685185</v>
      </c>
      <c r="B98" s="1" t="s">
        <v>384</v>
      </c>
      <c r="C98">
        <v>500</v>
      </c>
      <c r="D98">
        <v>489.5</v>
      </c>
      <c r="E98" s="1" t="s">
        <v>385</v>
      </c>
    </row>
    <row r="99" spans="1:5" ht="14.5" x14ac:dyDescent="0.35">
      <c r="A99" s="30">
        <v>44867.352812500001</v>
      </c>
      <c r="B99" s="1" t="s">
        <v>386</v>
      </c>
      <c r="C99">
        <v>300</v>
      </c>
      <c r="D99">
        <v>293.7</v>
      </c>
      <c r="E99" s="38" t="s">
        <v>387</v>
      </c>
    </row>
    <row r="100" spans="1:5" ht="14.5" x14ac:dyDescent="0.35">
      <c r="A100" s="30">
        <v>44867.363738425927</v>
      </c>
      <c r="B100" s="1" t="s">
        <v>388</v>
      </c>
      <c r="C100">
        <v>500</v>
      </c>
      <c r="D100">
        <v>489.5</v>
      </c>
      <c r="E100" s="1" t="s">
        <v>204</v>
      </c>
    </row>
    <row r="101" spans="1:5" ht="14.5" x14ac:dyDescent="0.35">
      <c r="A101" s="30">
        <v>44867.368194444447</v>
      </c>
      <c r="B101" s="1" t="s">
        <v>389</v>
      </c>
      <c r="C101">
        <v>100</v>
      </c>
      <c r="D101">
        <v>96.1</v>
      </c>
      <c r="E101" s="1" t="s">
        <v>204</v>
      </c>
    </row>
    <row r="102" spans="1:5" ht="14.5" x14ac:dyDescent="0.35">
      <c r="A102" s="30">
        <v>44867.381643518522</v>
      </c>
      <c r="B102" s="1" t="s">
        <v>390</v>
      </c>
      <c r="C102">
        <v>500</v>
      </c>
      <c r="D102">
        <v>489.5</v>
      </c>
      <c r="E102" s="1" t="s">
        <v>204</v>
      </c>
    </row>
    <row r="103" spans="1:5" ht="14.5" x14ac:dyDescent="0.35">
      <c r="A103" s="30">
        <v>44867.395520833335</v>
      </c>
      <c r="B103" s="1" t="s">
        <v>391</v>
      </c>
      <c r="C103">
        <v>500</v>
      </c>
      <c r="D103">
        <v>489.5</v>
      </c>
      <c r="E103" s="1" t="s">
        <v>204</v>
      </c>
    </row>
    <row r="104" spans="1:5" ht="14.5" x14ac:dyDescent="0.35">
      <c r="A104" s="30">
        <v>44867.411643518521</v>
      </c>
      <c r="B104" s="1" t="s">
        <v>182</v>
      </c>
      <c r="C104">
        <v>100</v>
      </c>
      <c r="D104">
        <v>96.1</v>
      </c>
      <c r="E104" s="1" t="s">
        <v>183</v>
      </c>
    </row>
    <row r="105" spans="1:5" ht="14.5" x14ac:dyDescent="0.35">
      <c r="A105" s="30">
        <v>44867.415150462963</v>
      </c>
      <c r="B105" s="1" t="s">
        <v>392</v>
      </c>
      <c r="C105">
        <v>1000</v>
      </c>
      <c r="D105">
        <v>979</v>
      </c>
      <c r="E105" s="1" t="s">
        <v>204</v>
      </c>
    </row>
    <row r="106" spans="1:5" ht="14.5" x14ac:dyDescent="0.35">
      <c r="A106" s="30">
        <v>44867.428402777776</v>
      </c>
      <c r="B106" s="1" t="s">
        <v>393</v>
      </c>
      <c r="C106">
        <v>50000</v>
      </c>
      <c r="D106">
        <v>48950</v>
      </c>
      <c r="E106" s="1" t="s">
        <v>206</v>
      </c>
    </row>
    <row r="107" spans="1:5" ht="14.5" x14ac:dyDescent="0.35">
      <c r="A107" s="30">
        <v>44867.441631944443</v>
      </c>
      <c r="B107" s="1" t="s">
        <v>394</v>
      </c>
      <c r="C107">
        <v>300</v>
      </c>
      <c r="D107">
        <v>293.7</v>
      </c>
      <c r="E107" s="1" t="s">
        <v>204</v>
      </c>
    </row>
    <row r="108" spans="1:5" ht="14.5" x14ac:dyDescent="0.35">
      <c r="A108" s="30">
        <v>44867.467453703706</v>
      </c>
      <c r="B108" s="1" t="s">
        <v>395</v>
      </c>
      <c r="C108">
        <v>1000</v>
      </c>
      <c r="D108">
        <v>979</v>
      </c>
      <c r="E108" s="1" t="s">
        <v>204</v>
      </c>
    </row>
    <row r="109" spans="1:5" ht="14.5" x14ac:dyDescent="0.35">
      <c r="A109" s="30">
        <v>44867.476423611108</v>
      </c>
      <c r="B109" s="1" t="s">
        <v>396</v>
      </c>
      <c r="C109">
        <v>300</v>
      </c>
      <c r="D109">
        <v>293.7</v>
      </c>
      <c r="E109" s="1" t="s">
        <v>204</v>
      </c>
    </row>
    <row r="110" spans="1:5" ht="14.5" x14ac:dyDescent="0.35">
      <c r="A110" s="30">
        <v>44867.477500000001</v>
      </c>
      <c r="B110" s="1" t="s">
        <v>397</v>
      </c>
      <c r="C110">
        <v>300</v>
      </c>
      <c r="D110">
        <v>293.7</v>
      </c>
      <c r="E110" s="1" t="s">
        <v>398</v>
      </c>
    </row>
    <row r="111" spans="1:5" ht="14.5" x14ac:dyDescent="0.35">
      <c r="A111" s="30">
        <v>44867.498078703706</v>
      </c>
      <c r="B111" s="1" t="s">
        <v>399</v>
      </c>
      <c r="C111">
        <v>100</v>
      </c>
      <c r="D111">
        <v>96.1</v>
      </c>
      <c r="E111" s="1" t="s">
        <v>204</v>
      </c>
    </row>
    <row r="112" spans="1:5" ht="14.5" x14ac:dyDescent="0.35">
      <c r="A112" s="30">
        <v>44867.55023148148</v>
      </c>
      <c r="B112" s="1" t="s">
        <v>400</v>
      </c>
      <c r="C112">
        <v>100</v>
      </c>
      <c r="D112">
        <v>96.1</v>
      </c>
      <c r="E112" s="1" t="s">
        <v>401</v>
      </c>
    </row>
    <row r="113" spans="1:5" ht="14.5" x14ac:dyDescent="0.35">
      <c r="A113" s="30">
        <v>44867.552928240744</v>
      </c>
      <c r="B113" s="1" t="s">
        <v>402</v>
      </c>
      <c r="C113">
        <v>100</v>
      </c>
      <c r="D113">
        <v>96.1</v>
      </c>
      <c r="E113" s="1" t="s">
        <v>204</v>
      </c>
    </row>
    <row r="114" spans="1:5" ht="14.5" x14ac:dyDescent="0.35">
      <c r="A114" s="30">
        <v>44867.577199074076</v>
      </c>
      <c r="B114" s="1" t="s">
        <v>117</v>
      </c>
      <c r="C114">
        <v>1000</v>
      </c>
      <c r="D114">
        <v>979</v>
      </c>
      <c r="E114" s="1" t="s">
        <v>204</v>
      </c>
    </row>
    <row r="115" spans="1:5" ht="14.5" x14ac:dyDescent="0.35">
      <c r="A115" s="30">
        <v>44867.577708333331</v>
      </c>
      <c r="B115" s="1" t="s">
        <v>403</v>
      </c>
      <c r="C115">
        <v>100</v>
      </c>
      <c r="D115">
        <v>96.1</v>
      </c>
      <c r="E115" s="1" t="s">
        <v>204</v>
      </c>
    </row>
    <row r="116" spans="1:5" ht="14.5" x14ac:dyDescent="0.35">
      <c r="A116" s="30">
        <v>44867.581759259258</v>
      </c>
      <c r="B116" s="1" t="s">
        <v>404</v>
      </c>
      <c r="C116">
        <v>100</v>
      </c>
      <c r="D116">
        <v>96.1</v>
      </c>
      <c r="E116" s="1" t="s">
        <v>204</v>
      </c>
    </row>
    <row r="117" spans="1:5" ht="14.5" x14ac:dyDescent="0.35">
      <c r="A117" s="30">
        <v>44867.657337962963</v>
      </c>
      <c r="B117" s="1" t="s">
        <v>405</v>
      </c>
      <c r="C117">
        <v>20</v>
      </c>
      <c r="D117">
        <v>16.100000000000001</v>
      </c>
      <c r="E117" s="1" t="s">
        <v>6</v>
      </c>
    </row>
    <row r="118" spans="1:5" ht="14.5" x14ac:dyDescent="0.35">
      <c r="A118" s="30">
        <v>44867.730694444443</v>
      </c>
      <c r="B118" s="1" t="s">
        <v>174</v>
      </c>
      <c r="C118">
        <v>100</v>
      </c>
      <c r="D118">
        <v>96.1</v>
      </c>
      <c r="E118" s="1" t="s">
        <v>7</v>
      </c>
    </row>
    <row r="119" spans="1:5" ht="14.5" x14ac:dyDescent="0.35">
      <c r="A119" s="30">
        <v>44867.756041666667</v>
      </c>
      <c r="B119" s="1" t="s">
        <v>406</v>
      </c>
      <c r="C119">
        <v>1000</v>
      </c>
      <c r="D119">
        <v>979</v>
      </c>
      <c r="E119" s="1" t="s">
        <v>204</v>
      </c>
    </row>
    <row r="120" spans="1:5" ht="14.5" x14ac:dyDescent="0.35">
      <c r="A120" s="30">
        <v>44867.789444444446</v>
      </c>
      <c r="B120" s="1" t="s">
        <v>299</v>
      </c>
      <c r="C120">
        <v>1000</v>
      </c>
      <c r="D120">
        <v>979</v>
      </c>
      <c r="E120" s="1" t="s">
        <v>289</v>
      </c>
    </row>
    <row r="121" spans="1:5" ht="14.5" x14ac:dyDescent="0.35">
      <c r="A121" s="30">
        <v>44867.803101851852</v>
      </c>
      <c r="B121" s="1" t="s">
        <v>113</v>
      </c>
      <c r="C121">
        <v>3000</v>
      </c>
      <c r="D121">
        <v>2937</v>
      </c>
      <c r="E121" s="38" t="s">
        <v>407</v>
      </c>
    </row>
    <row r="122" spans="1:5" ht="14.5" x14ac:dyDescent="0.35">
      <c r="A122" s="30">
        <v>44867.861087962963</v>
      </c>
      <c r="B122" s="1" t="s">
        <v>68</v>
      </c>
      <c r="C122">
        <v>500</v>
      </c>
      <c r="D122">
        <v>489.5</v>
      </c>
      <c r="E122" s="1" t="s">
        <v>32</v>
      </c>
    </row>
    <row r="123" spans="1:5" ht="14.5" x14ac:dyDescent="0.35">
      <c r="A123" s="30">
        <v>44867.889849537038</v>
      </c>
      <c r="B123" s="1" t="s">
        <v>149</v>
      </c>
      <c r="C123">
        <v>500</v>
      </c>
      <c r="D123">
        <v>489.5</v>
      </c>
      <c r="E123" s="1" t="s">
        <v>7</v>
      </c>
    </row>
    <row r="124" spans="1:5" ht="14.5" x14ac:dyDescent="0.35">
      <c r="A124" s="30">
        <v>44867.908784722225</v>
      </c>
      <c r="B124" s="1" t="s">
        <v>408</v>
      </c>
      <c r="C124">
        <v>300</v>
      </c>
      <c r="D124">
        <v>293.7</v>
      </c>
      <c r="E124" s="38" t="s">
        <v>409</v>
      </c>
    </row>
    <row r="125" spans="1:5" ht="14.5" x14ac:dyDescent="0.35">
      <c r="A125" s="30">
        <v>44867.916550925926</v>
      </c>
      <c r="B125" s="1" t="s">
        <v>410</v>
      </c>
      <c r="C125">
        <v>1000</v>
      </c>
      <c r="D125">
        <v>979</v>
      </c>
      <c r="E125" s="1" t="s">
        <v>6</v>
      </c>
    </row>
    <row r="126" spans="1:5" ht="14.5" x14ac:dyDescent="0.35">
      <c r="A126" s="30">
        <v>44867.919444444444</v>
      </c>
      <c r="B126" s="1" t="s">
        <v>411</v>
      </c>
      <c r="C126">
        <v>200</v>
      </c>
      <c r="D126">
        <v>195.8</v>
      </c>
      <c r="E126" s="1" t="s">
        <v>175</v>
      </c>
    </row>
    <row r="127" spans="1:5" ht="14.5" x14ac:dyDescent="0.35">
      <c r="A127" s="30">
        <v>44867.971493055556</v>
      </c>
      <c r="B127" s="1" t="s">
        <v>252</v>
      </c>
      <c r="C127">
        <v>500</v>
      </c>
      <c r="D127">
        <v>489.5</v>
      </c>
      <c r="E127" s="1" t="s">
        <v>29</v>
      </c>
    </row>
    <row r="128" spans="1:5" ht="14.5" x14ac:dyDescent="0.35">
      <c r="A128" s="30">
        <v>44867.99832175926</v>
      </c>
      <c r="B128" s="1" t="s">
        <v>412</v>
      </c>
      <c r="C128">
        <v>300</v>
      </c>
      <c r="D128">
        <v>293.7</v>
      </c>
      <c r="E128" s="1" t="s">
        <v>204</v>
      </c>
    </row>
    <row r="129" spans="1:5" ht="14.5" x14ac:dyDescent="0.35">
      <c r="A129" s="30">
        <v>44868.018055555556</v>
      </c>
      <c r="B129" s="1" t="s">
        <v>413</v>
      </c>
      <c r="C129">
        <v>500</v>
      </c>
      <c r="D129">
        <v>489.5</v>
      </c>
      <c r="E129" s="1" t="s">
        <v>204</v>
      </c>
    </row>
    <row r="130" spans="1:5" ht="14.5" x14ac:dyDescent="0.35">
      <c r="A130" s="30">
        <v>44868.019456018519</v>
      </c>
      <c r="B130" s="1" t="s">
        <v>414</v>
      </c>
      <c r="C130">
        <v>1000</v>
      </c>
      <c r="D130">
        <v>979</v>
      </c>
      <c r="E130" s="1" t="s">
        <v>204</v>
      </c>
    </row>
    <row r="131" spans="1:5" ht="14.5" x14ac:dyDescent="0.35">
      <c r="A131" s="30">
        <v>44868.090439814812</v>
      </c>
      <c r="B131" s="1" t="s">
        <v>415</v>
      </c>
      <c r="C131">
        <v>1000</v>
      </c>
      <c r="D131">
        <v>979</v>
      </c>
      <c r="E131" s="1" t="s">
        <v>296</v>
      </c>
    </row>
    <row r="132" spans="1:5" ht="14.5" x14ac:dyDescent="0.35">
      <c r="A132" s="30">
        <v>44868.249143518522</v>
      </c>
      <c r="B132" s="1" t="s">
        <v>142</v>
      </c>
      <c r="C132">
        <v>500</v>
      </c>
      <c r="D132">
        <v>489.5</v>
      </c>
      <c r="E132" s="1" t="s">
        <v>204</v>
      </c>
    </row>
    <row r="133" spans="1:5" ht="14.5" x14ac:dyDescent="0.35">
      <c r="A133" s="30">
        <v>44868.288321759261</v>
      </c>
      <c r="B133" s="1" t="s">
        <v>73</v>
      </c>
      <c r="C133">
        <v>100</v>
      </c>
      <c r="D133">
        <v>96.1</v>
      </c>
      <c r="E133" s="1" t="s">
        <v>7</v>
      </c>
    </row>
    <row r="134" spans="1:5" ht="14.5" x14ac:dyDescent="0.35">
      <c r="A134" s="30">
        <v>44868.311423611114</v>
      </c>
      <c r="B134" s="1" t="s">
        <v>416</v>
      </c>
      <c r="C134">
        <v>500</v>
      </c>
      <c r="D134">
        <v>489.5</v>
      </c>
      <c r="E134" s="1" t="s">
        <v>289</v>
      </c>
    </row>
    <row r="135" spans="1:5" ht="14.5" x14ac:dyDescent="0.35">
      <c r="A135" s="30">
        <v>44868.401307870372</v>
      </c>
      <c r="B135" s="1" t="s">
        <v>417</v>
      </c>
      <c r="C135">
        <v>1000</v>
      </c>
      <c r="D135">
        <v>979</v>
      </c>
      <c r="E135" s="38" t="s">
        <v>418</v>
      </c>
    </row>
    <row r="136" spans="1:5" ht="14.5" x14ac:dyDescent="0.35">
      <c r="A136" s="30">
        <v>44868.442106481481</v>
      </c>
      <c r="B136" s="1" t="s">
        <v>419</v>
      </c>
      <c r="C136">
        <v>262</v>
      </c>
      <c r="D136">
        <v>256.5</v>
      </c>
      <c r="E136" s="1" t="s">
        <v>206</v>
      </c>
    </row>
    <row r="137" spans="1:5" ht="14.5" x14ac:dyDescent="0.35">
      <c r="A137" s="30">
        <v>44868.465115740742</v>
      </c>
      <c r="B137" s="1" t="s">
        <v>420</v>
      </c>
      <c r="C137">
        <v>3000</v>
      </c>
      <c r="D137">
        <v>2937</v>
      </c>
      <c r="E137" s="1" t="s">
        <v>6</v>
      </c>
    </row>
    <row r="138" spans="1:5" ht="14.5" x14ac:dyDescent="0.35">
      <c r="A138" s="30">
        <v>44868.480347222219</v>
      </c>
      <c r="B138" s="1" t="s">
        <v>127</v>
      </c>
      <c r="C138">
        <v>100</v>
      </c>
      <c r="D138">
        <v>96.1</v>
      </c>
      <c r="E138" s="1" t="s">
        <v>30</v>
      </c>
    </row>
    <row r="139" spans="1:5" ht="14.5" x14ac:dyDescent="0.35">
      <c r="A139" s="30">
        <v>44868.480613425927</v>
      </c>
      <c r="B139" s="1" t="s">
        <v>421</v>
      </c>
      <c r="C139">
        <v>300</v>
      </c>
      <c r="D139">
        <v>293.7</v>
      </c>
      <c r="E139" s="1" t="s">
        <v>210</v>
      </c>
    </row>
    <row r="140" spans="1:5" ht="14.5" x14ac:dyDescent="0.35">
      <c r="A140" s="30">
        <v>44868.490624999999</v>
      </c>
      <c r="B140" s="1" t="s">
        <v>422</v>
      </c>
      <c r="C140">
        <v>50</v>
      </c>
      <c r="D140">
        <v>46.1</v>
      </c>
      <c r="E140" s="1" t="s">
        <v>423</v>
      </c>
    </row>
    <row r="141" spans="1:5" ht="14.5" x14ac:dyDescent="0.35">
      <c r="A141" s="30">
        <v>44868.553796296299</v>
      </c>
      <c r="B141" s="1" t="s">
        <v>186</v>
      </c>
      <c r="C141">
        <v>5000</v>
      </c>
      <c r="D141">
        <v>4895</v>
      </c>
      <c r="E141" s="1" t="s">
        <v>424</v>
      </c>
    </row>
    <row r="142" spans="1:5" ht="14.5" x14ac:dyDescent="0.35">
      <c r="A142" s="30">
        <v>44868.554652777777</v>
      </c>
      <c r="B142" s="1" t="s">
        <v>72</v>
      </c>
      <c r="C142">
        <v>1000</v>
      </c>
      <c r="D142">
        <v>979</v>
      </c>
      <c r="E142" s="1" t="s">
        <v>30</v>
      </c>
    </row>
    <row r="143" spans="1:5" ht="14.5" x14ac:dyDescent="0.35">
      <c r="A143" s="30">
        <v>44868.555509259262</v>
      </c>
      <c r="B143" s="1" t="s">
        <v>186</v>
      </c>
      <c r="C143">
        <v>5000</v>
      </c>
      <c r="D143">
        <v>4895</v>
      </c>
      <c r="E143" s="1" t="s">
        <v>425</v>
      </c>
    </row>
    <row r="144" spans="1:5" ht="14.5" x14ac:dyDescent="0.35">
      <c r="A144" s="30">
        <v>44868.574247685188</v>
      </c>
      <c r="B144" s="1" t="s">
        <v>426</v>
      </c>
      <c r="C144">
        <v>100</v>
      </c>
      <c r="D144">
        <v>96.1</v>
      </c>
      <c r="E144" s="1" t="s">
        <v>175</v>
      </c>
    </row>
    <row r="145" spans="1:5" ht="14.5" x14ac:dyDescent="0.35">
      <c r="A145" s="30">
        <v>44868.588854166665</v>
      </c>
      <c r="B145" s="1" t="s">
        <v>427</v>
      </c>
      <c r="C145">
        <v>100</v>
      </c>
      <c r="D145">
        <v>96.1</v>
      </c>
      <c r="E145" s="1" t="s">
        <v>428</v>
      </c>
    </row>
    <row r="146" spans="1:5" ht="14.5" x14ac:dyDescent="0.35">
      <c r="A146" s="30">
        <v>44868.596631944441</v>
      </c>
      <c r="B146" s="1" t="s">
        <v>429</v>
      </c>
      <c r="C146">
        <v>300</v>
      </c>
      <c r="D146">
        <v>293.7</v>
      </c>
      <c r="E146" s="1" t="s">
        <v>204</v>
      </c>
    </row>
    <row r="147" spans="1:5" ht="14.5" x14ac:dyDescent="0.35">
      <c r="A147" s="30">
        <v>44868.6171412037</v>
      </c>
      <c r="B147" s="1" t="s">
        <v>430</v>
      </c>
      <c r="C147">
        <v>100</v>
      </c>
      <c r="D147">
        <v>96.1</v>
      </c>
      <c r="E147" s="1" t="s">
        <v>204</v>
      </c>
    </row>
    <row r="148" spans="1:5" ht="14.5" x14ac:dyDescent="0.35">
      <c r="A148" s="30">
        <v>44868.624826388892</v>
      </c>
      <c r="B148" s="1" t="s">
        <v>431</v>
      </c>
      <c r="C148">
        <v>500</v>
      </c>
      <c r="D148">
        <v>489.5</v>
      </c>
      <c r="E148" s="1" t="s">
        <v>204</v>
      </c>
    </row>
    <row r="149" spans="1:5" ht="14.5" x14ac:dyDescent="0.35">
      <c r="A149" s="30">
        <v>44868.682881944442</v>
      </c>
      <c r="B149" s="1" t="s">
        <v>432</v>
      </c>
      <c r="C149">
        <v>1000</v>
      </c>
      <c r="D149">
        <v>979</v>
      </c>
      <c r="E149" s="1" t="s">
        <v>204</v>
      </c>
    </row>
    <row r="150" spans="1:5" ht="14.5" x14ac:dyDescent="0.35">
      <c r="A150" s="30">
        <v>44868.688726851855</v>
      </c>
      <c r="B150" s="1" t="s">
        <v>433</v>
      </c>
      <c r="C150">
        <v>50</v>
      </c>
      <c r="D150">
        <v>46.1</v>
      </c>
      <c r="E150" s="1" t="s">
        <v>5</v>
      </c>
    </row>
    <row r="151" spans="1:5" ht="14.5" x14ac:dyDescent="0.35">
      <c r="A151" s="30">
        <v>44868.69222222222</v>
      </c>
      <c r="B151" s="1" t="s">
        <v>434</v>
      </c>
      <c r="C151">
        <v>5000</v>
      </c>
      <c r="D151">
        <v>4895</v>
      </c>
      <c r="E151" s="1" t="s">
        <v>289</v>
      </c>
    </row>
    <row r="152" spans="1:5" ht="14.5" x14ac:dyDescent="0.35">
      <c r="A152" s="30">
        <v>44868.700601851851</v>
      </c>
      <c r="B152" s="1" t="s">
        <v>290</v>
      </c>
      <c r="C152">
        <v>5000</v>
      </c>
      <c r="D152">
        <v>4895</v>
      </c>
      <c r="E152" s="1" t="s">
        <v>289</v>
      </c>
    </row>
    <row r="153" spans="1:5" ht="14.5" x14ac:dyDescent="0.35">
      <c r="A153" s="30">
        <v>44868.70989583333</v>
      </c>
      <c r="B153" s="1" t="s">
        <v>126</v>
      </c>
      <c r="C153">
        <v>300</v>
      </c>
      <c r="D153">
        <v>293.7</v>
      </c>
      <c r="E153" s="1" t="s">
        <v>7</v>
      </c>
    </row>
    <row r="154" spans="1:5" ht="14.5" x14ac:dyDescent="0.35">
      <c r="A154" s="30">
        <v>44868.7266087963</v>
      </c>
      <c r="B154" s="1" t="s">
        <v>435</v>
      </c>
      <c r="C154">
        <v>300</v>
      </c>
      <c r="D154">
        <v>293.7</v>
      </c>
      <c r="E154" s="1" t="s">
        <v>206</v>
      </c>
    </row>
    <row r="155" spans="1:5" ht="14.5" x14ac:dyDescent="0.35">
      <c r="A155" s="30">
        <v>44868.72828703704</v>
      </c>
      <c r="B155" s="1" t="s">
        <v>436</v>
      </c>
      <c r="C155">
        <v>1000</v>
      </c>
      <c r="D155">
        <v>979</v>
      </c>
      <c r="E155" s="1" t="s">
        <v>204</v>
      </c>
    </row>
    <row r="156" spans="1:5" ht="14.5" x14ac:dyDescent="0.35">
      <c r="A156" s="30">
        <v>44868.731157407405</v>
      </c>
      <c r="B156" s="1" t="s">
        <v>437</v>
      </c>
      <c r="C156">
        <v>1000</v>
      </c>
      <c r="D156">
        <v>979</v>
      </c>
      <c r="E156" s="1" t="s">
        <v>204</v>
      </c>
    </row>
    <row r="157" spans="1:5" ht="14.5" x14ac:dyDescent="0.35">
      <c r="A157" s="30">
        <v>44868.746134259258</v>
      </c>
      <c r="B157" s="1" t="s">
        <v>438</v>
      </c>
      <c r="C157">
        <v>500</v>
      </c>
      <c r="D157">
        <v>489.5</v>
      </c>
      <c r="E157" s="1" t="s">
        <v>204</v>
      </c>
    </row>
    <row r="158" spans="1:5" ht="14.5" x14ac:dyDescent="0.35">
      <c r="A158" s="30">
        <v>44868.764328703706</v>
      </c>
      <c r="B158" s="1" t="s">
        <v>439</v>
      </c>
      <c r="C158">
        <v>1000</v>
      </c>
      <c r="D158">
        <v>979</v>
      </c>
      <c r="E158" s="1" t="s">
        <v>204</v>
      </c>
    </row>
    <row r="159" spans="1:5" ht="14.5" x14ac:dyDescent="0.35">
      <c r="A159" s="30">
        <v>44868.802743055552</v>
      </c>
      <c r="B159" s="1" t="s">
        <v>212</v>
      </c>
      <c r="C159">
        <v>1000</v>
      </c>
      <c r="D159">
        <v>979</v>
      </c>
      <c r="E159" s="1" t="s">
        <v>204</v>
      </c>
    </row>
    <row r="160" spans="1:5" ht="14.5" x14ac:dyDescent="0.35">
      <c r="A160" s="30">
        <v>44868.80804398148</v>
      </c>
      <c r="B160" s="1" t="s">
        <v>440</v>
      </c>
      <c r="C160">
        <v>300</v>
      </c>
      <c r="D160">
        <v>293.7</v>
      </c>
      <c r="E160" s="1" t="s">
        <v>204</v>
      </c>
    </row>
    <row r="161" spans="1:5" ht="14.5" x14ac:dyDescent="0.35">
      <c r="A161" s="30">
        <v>44868.820243055554</v>
      </c>
      <c r="B161" s="1" t="s">
        <v>441</v>
      </c>
      <c r="C161">
        <v>300</v>
      </c>
      <c r="D161">
        <v>293.7</v>
      </c>
      <c r="E161" s="1" t="s">
        <v>204</v>
      </c>
    </row>
    <row r="162" spans="1:5" ht="14.5" x14ac:dyDescent="0.35">
      <c r="A162" s="30">
        <v>44868.826469907406</v>
      </c>
      <c r="B162" s="1" t="s">
        <v>442</v>
      </c>
      <c r="C162">
        <v>500</v>
      </c>
      <c r="D162">
        <v>489.5</v>
      </c>
      <c r="E162" s="1" t="s">
        <v>443</v>
      </c>
    </row>
    <row r="163" spans="1:5" ht="14.5" x14ac:dyDescent="0.35">
      <c r="A163" s="30">
        <v>44868.847256944442</v>
      </c>
      <c r="B163" s="1" t="s">
        <v>192</v>
      </c>
      <c r="C163">
        <v>2000</v>
      </c>
      <c r="D163">
        <v>1958</v>
      </c>
      <c r="E163" s="1" t="s">
        <v>292</v>
      </c>
    </row>
    <row r="164" spans="1:5" ht="14.5" x14ac:dyDescent="0.35">
      <c r="A164" s="30">
        <v>44868.870949074073</v>
      </c>
      <c r="B164" s="1" t="s">
        <v>444</v>
      </c>
      <c r="C164">
        <v>100</v>
      </c>
      <c r="D164">
        <v>96.1</v>
      </c>
      <c r="E164" s="1" t="s">
        <v>204</v>
      </c>
    </row>
    <row r="165" spans="1:5" ht="14.5" x14ac:dyDescent="0.35">
      <c r="A165" s="30">
        <v>44868.885474537034</v>
      </c>
      <c r="B165" s="1" t="s">
        <v>445</v>
      </c>
      <c r="C165">
        <v>3000</v>
      </c>
      <c r="D165">
        <v>2937</v>
      </c>
      <c r="E165" s="1" t="s">
        <v>204</v>
      </c>
    </row>
    <row r="166" spans="1:5" ht="14.5" x14ac:dyDescent="0.35">
      <c r="A166" s="30">
        <v>44868.895532407405</v>
      </c>
      <c r="B166" s="1" t="s">
        <v>446</v>
      </c>
      <c r="C166">
        <v>1000</v>
      </c>
      <c r="D166">
        <v>979</v>
      </c>
      <c r="E166" s="1" t="s">
        <v>204</v>
      </c>
    </row>
    <row r="167" spans="1:5" ht="14.5" x14ac:dyDescent="0.35">
      <c r="A167" s="30">
        <v>44868.942453703705</v>
      </c>
      <c r="B167" s="1" t="s">
        <v>163</v>
      </c>
      <c r="C167">
        <v>100</v>
      </c>
      <c r="D167">
        <v>96.1</v>
      </c>
      <c r="E167" s="1" t="s">
        <v>30</v>
      </c>
    </row>
    <row r="168" spans="1:5" ht="14.5" x14ac:dyDescent="0.35">
      <c r="A168" s="30">
        <v>44868.942731481482</v>
      </c>
      <c r="B168" s="1" t="s">
        <v>95</v>
      </c>
      <c r="C168">
        <v>100</v>
      </c>
      <c r="D168">
        <v>96.1</v>
      </c>
      <c r="E168" s="1" t="s">
        <v>28</v>
      </c>
    </row>
    <row r="169" spans="1:5" ht="14.5" x14ac:dyDescent="0.35">
      <c r="A169" s="30">
        <v>44869.008391203701</v>
      </c>
      <c r="B169" s="1" t="s">
        <v>447</v>
      </c>
      <c r="C169">
        <v>3000</v>
      </c>
      <c r="D169">
        <v>2937</v>
      </c>
      <c r="E169" s="1" t="s">
        <v>204</v>
      </c>
    </row>
    <row r="170" spans="1:5" ht="14.5" x14ac:dyDescent="0.35">
      <c r="A170" s="30">
        <v>44869.142187500001</v>
      </c>
      <c r="B170" s="1" t="s">
        <v>115</v>
      </c>
      <c r="C170">
        <v>500</v>
      </c>
      <c r="D170">
        <v>489.5</v>
      </c>
      <c r="E170" s="1" t="s">
        <v>6</v>
      </c>
    </row>
    <row r="171" spans="1:5" ht="14.5" x14ac:dyDescent="0.35">
      <c r="A171" s="30">
        <v>44869.384930555556</v>
      </c>
      <c r="B171" s="1" t="s">
        <v>448</v>
      </c>
      <c r="C171">
        <v>500</v>
      </c>
      <c r="D171">
        <v>489.5</v>
      </c>
      <c r="E171" s="38" t="s">
        <v>449</v>
      </c>
    </row>
    <row r="172" spans="1:5" ht="14.5" x14ac:dyDescent="0.35">
      <c r="A172" s="30">
        <v>44869.385995370372</v>
      </c>
      <c r="B172" s="1" t="s">
        <v>96</v>
      </c>
      <c r="C172">
        <v>100</v>
      </c>
      <c r="D172">
        <v>96.1</v>
      </c>
      <c r="E172" s="1" t="s">
        <v>7</v>
      </c>
    </row>
    <row r="173" spans="1:5" ht="14.5" x14ac:dyDescent="0.35">
      <c r="A173" s="30">
        <v>44869.4533912037</v>
      </c>
      <c r="B173" s="1" t="s">
        <v>450</v>
      </c>
      <c r="C173">
        <v>1000</v>
      </c>
      <c r="D173">
        <v>979</v>
      </c>
      <c r="E173" s="1" t="s">
        <v>289</v>
      </c>
    </row>
    <row r="174" spans="1:5" ht="14.5" x14ac:dyDescent="0.35">
      <c r="A174" s="30">
        <v>44869.45925925926</v>
      </c>
      <c r="B174" s="1" t="s">
        <v>450</v>
      </c>
      <c r="C174">
        <v>500</v>
      </c>
      <c r="D174">
        <v>489.5</v>
      </c>
      <c r="E174" s="1" t="s">
        <v>451</v>
      </c>
    </row>
    <row r="175" spans="1:5" ht="14.5" x14ac:dyDescent="0.35">
      <c r="A175" s="30">
        <v>44869.460277777776</v>
      </c>
      <c r="B175" s="1" t="s">
        <v>450</v>
      </c>
      <c r="C175">
        <v>500</v>
      </c>
      <c r="D175">
        <v>489.5</v>
      </c>
      <c r="E175" s="1" t="s">
        <v>204</v>
      </c>
    </row>
    <row r="176" spans="1:5" ht="14.5" x14ac:dyDescent="0.35">
      <c r="A176" s="30">
        <v>44869.4609837963</v>
      </c>
      <c r="B176" s="1" t="s">
        <v>450</v>
      </c>
      <c r="C176">
        <v>500</v>
      </c>
      <c r="D176">
        <v>489.5</v>
      </c>
      <c r="E176" s="1" t="s">
        <v>250</v>
      </c>
    </row>
    <row r="177" spans="1:5" ht="14.5" x14ac:dyDescent="0.35">
      <c r="A177" s="30">
        <v>44869.461701388886</v>
      </c>
      <c r="B177" s="1" t="s">
        <v>450</v>
      </c>
      <c r="C177">
        <v>500</v>
      </c>
      <c r="D177">
        <v>489.5</v>
      </c>
      <c r="E177" s="1" t="s">
        <v>425</v>
      </c>
    </row>
    <row r="178" spans="1:5" ht="14.5" x14ac:dyDescent="0.35">
      <c r="A178" s="30">
        <v>44869.463634259257</v>
      </c>
      <c r="B178" s="1" t="s">
        <v>452</v>
      </c>
      <c r="C178">
        <v>100</v>
      </c>
      <c r="D178">
        <v>96.1</v>
      </c>
      <c r="E178" s="1" t="s">
        <v>289</v>
      </c>
    </row>
    <row r="179" spans="1:5" ht="14.5" x14ac:dyDescent="0.35">
      <c r="A179" s="30">
        <v>44869.465601851851</v>
      </c>
      <c r="B179" s="1" t="s">
        <v>452</v>
      </c>
      <c r="C179">
        <v>100</v>
      </c>
      <c r="D179">
        <v>96.1</v>
      </c>
      <c r="E179" s="1" t="s">
        <v>451</v>
      </c>
    </row>
    <row r="180" spans="1:5" ht="14.5" x14ac:dyDescent="0.35">
      <c r="A180" s="30">
        <v>44869.466874999998</v>
      </c>
      <c r="B180" s="1" t="s">
        <v>452</v>
      </c>
      <c r="C180">
        <v>200</v>
      </c>
      <c r="D180">
        <v>195.8</v>
      </c>
      <c r="E180" s="1" t="s">
        <v>206</v>
      </c>
    </row>
    <row r="181" spans="1:5" ht="14.5" x14ac:dyDescent="0.35">
      <c r="A181" s="30">
        <v>44869.467939814815</v>
      </c>
      <c r="B181" s="1" t="s">
        <v>452</v>
      </c>
      <c r="C181">
        <v>100</v>
      </c>
      <c r="D181">
        <v>96.1</v>
      </c>
      <c r="E181" s="1" t="s">
        <v>250</v>
      </c>
    </row>
    <row r="182" spans="1:5" ht="14.5" x14ac:dyDescent="0.35">
      <c r="A182" s="30">
        <v>44869.46943287037</v>
      </c>
      <c r="B182" s="1" t="s">
        <v>452</v>
      </c>
      <c r="C182">
        <v>100</v>
      </c>
      <c r="D182">
        <v>96.1</v>
      </c>
      <c r="E182" s="1" t="s">
        <v>425</v>
      </c>
    </row>
    <row r="183" spans="1:5" ht="14.5" x14ac:dyDescent="0.35">
      <c r="A183" s="30">
        <v>44869.470625000002</v>
      </c>
      <c r="B183" s="1" t="s">
        <v>452</v>
      </c>
      <c r="C183">
        <v>100</v>
      </c>
      <c r="D183">
        <v>96.1</v>
      </c>
      <c r="E183" s="1" t="s">
        <v>296</v>
      </c>
    </row>
    <row r="184" spans="1:5" ht="14.5" x14ac:dyDescent="0.35">
      <c r="A184" s="30">
        <v>44869.471631944441</v>
      </c>
      <c r="B184" s="1" t="s">
        <v>452</v>
      </c>
      <c r="C184">
        <v>100</v>
      </c>
      <c r="D184">
        <v>96.1</v>
      </c>
      <c r="E184" s="1" t="s">
        <v>345</v>
      </c>
    </row>
    <row r="185" spans="1:5" ht="14.5" x14ac:dyDescent="0.35">
      <c r="A185" s="30">
        <v>44869.540162037039</v>
      </c>
      <c r="B185" s="1" t="s">
        <v>264</v>
      </c>
      <c r="C185">
        <v>300</v>
      </c>
      <c r="D185">
        <v>293.7</v>
      </c>
      <c r="E185" s="1" t="s">
        <v>204</v>
      </c>
    </row>
    <row r="186" spans="1:5" ht="14.5" x14ac:dyDescent="0.35">
      <c r="A186" s="30">
        <v>44869.584074074075</v>
      </c>
      <c r="B186" s="1" t="s">
        <v>305</v>
      </c>
      <c r="C186">
        <v>200</v>
      </c>
      <c r="D186">
        <v>195.8</v>
      </c>
      <c r="E186" s="1" t="s">
        <v>206</v>
      </c>
    </row>
    <row r="187" spans="1:5" ht="14.5" x14ac:dyDescent="0.35">
      <c r="A187" s="30">
        <v>44869.592245370368</v>
      </c>
      <c r="B187" s="1" t="s">
        <v>453</v>
      </c>
      <c r="C187">
        <v>500</v>
      </c>
      <c r="D187">
        <v>489.5</v>
      </c>
      <c r="E187" s="38" t="s">
        <v>454</v>
      </c>
    </row>
    <row r="188" spans="1:5" ht="14.5" x14ac:dyDescent="0.35">
      <c r="A188" s="30">
        <v>44869.601550925923</v>
      </c>
      <c r="B188" s="1" t="s">
        <v>455</v>
      </c>
      <c r="C188">
        <v>500</v>
      </c>
      <c r="D188">
        <v>489.5</v>
      </c>
      <c r="E188" s="1" t="s">
        <v>289</v>
      </c>
    </row>
    <row r="189" spans="1:5" ht="14.5" x14ac:dyDescent="0.35">
      <c r="A189" s="30">
        <v>44869.612893518519</v>
      </c>
      <c r="B189" s="1" t="s">
        <v>225</v>
      </c>
      <c r="C189">
        <v>15000</v>
      </c>
      <c r="D189">
        <v>14685</v>
      </c>
      <c r="E189" s="1" t="s">
        <v>292</v>
      </c>
    </row>
    <row r="190" spans="1:5" ht="14.5" x14ac:dyDescent="0.35">
      <c r="A190" s="30">
        <v>44869.625555555554</v>
      </c>
      <c r="B190" s="1" t="s">
        <v>455</v>
      </c>
      <c r="C190">
        <v>2500</v>
      </c>
      <c r="D190">
        <v>2447.5</v>
      </c>
      <c r="E190" s="1" t="s">
        <v>456</v>
      </c>
    </row>
    <row r="191" spans="1:5" ht="14.5" x14ac:dyDescent="0.35">
      <c r="A191" s="30">
        <v>44869.638298611113</v>
      </c>
      <c r="B191" s="1" t="s">
        <v>457</v>
      </c>
      <c r="C191">
        <v>500</v>
      </c>
      <c r="D191">
        <v>489.5</v>
      </c>
      <c r="E191" s="1" t="s">
        <v>204</v>
      </c>
    </row>
    <row r="192" spans="1:5" ht="14.5" x14ac:dyDescent="0.35">
      <c r="A192" s="30">
        <v>44869.650185185186</v>
      </c>
      <c r="B192" s="1" t="s">
        <v>184</v>
      </c>
      <c r="C192">
        <v>300</v>
      </c>
      <c r="D192">
        <v>293.7</v>
      </c>
      <c r="E192" s="1" t="s">
        <v>7</v>
      </c>
    </row>
    <row r="193" spans="1:5" ht="14.5" x14ac:dyDescent="0.35">
      <c r="A193" s="30">
        <v>44869.659317129626</v>
      </c>
      <c r="B193" s="1" t="s">
        <v>458</v>
      </c>
      <c r="C193">
        <v>1000</v>
      </c>
      <c r="D193">
        <v>979</v>
      </c>
      <c r="E193" s="1" t="s">
        <v>204</v>
      </c>
    </row>
    <row r="194" spans="1:5" ht="14.5" x14ac:dyDescent="0.35">
      <c r="A194" s="30">
        <v>44869.697233796294</v>
      </c>
      <c r="B194" s="1" t="s">
        <v>459</v>
      </c>
      <c r="C194">
        <v>500</v>
      </c>
      <c r="D194">
        <v>489.5</v>
      </c>
      <c r="E194" s="38" t="s">
        <v>460</v>
      </c>
    </row>
    <row r="195" spans="1:5" ht="14.5" x14ac:dyDescent="0.35">
      <c r="A195" s="30">
        <v>44869.707951388889</v>
      </c>
      <c r="B195" s="1" t="s">
        <v>461</v>
      </c>
      <c r="C195">
        <v>100</v>
      </c>
      <c r="D195">
        <v>96.1</v>
      </c>
      <c r="E195" s="1" t="s">
        <v>204</v>
      </c>
    </row>
    <row r="196" spans="1:5" ht="14.5" x14ac:dyDescent="0.35">
      <c r="A196" s="30">
        <v>44869.710428240738</v>
      </c>
      <c r="B196" s="1" t="s">
        <v>461</v>
      </c>
      <c r="C196">
        <v>100</v>
      </c>
      <c r="D196">
        <v>96.1</v>
      </c>
      <c r="E196" s="1" t="s">
        <v>425</v>
      </c>
    </row>
    <row r="197" spans="1:5" ht="14.5" x14ac:dyDescent="0.35">
      <c r="A197" s="30">
        <v>44869.713750000003</v>
      </c>
      <c r="B197" s="1" t="s">
        <v>461</v>
      </c>
      <c r="C197">
        <v>100</v>
      </c>
      <c r="D197">
        <v>96.1</v>
      </c>
      <c r="E197" s="1" t="s">
        <v>462</v>
      </c>
    </row>
    <row r="198" spans="1:5" ht="14.5" x14ac:dyDescent="0.35">
      <c r="A198" s="30">
        <v>44869.717199074075</v>
      </c>
      <c r="B198" s="1" t="s">
        <v>461</v>
      </c>
      <c r="C198">
        <v>100</v>
      </c>
      <c r="D198">
        <v>96.1</v>
      </c>
      <c r="E198" s="1" t="s">
        <v>463</v>
      </c>
    </row>
    <row r="199" spans="1:5" ht="14.5" x14ac:dyDescent="0.35">
      <c r="A199" s="30">
        <v>44869.72042824074</v>
      </c>
      <c r="B199" s="1" t="s">
        <v>67</v>
      </c>
      <c r="C199">
        <v>500</v>
      </c>
      <c r="D199">
        <v>489.5</v>
      </c>
      <c r="E199" s="1" t="s">
        <v>36</v>
      </c>
    </row>
    <row r="200" spans="1:5" ht="14.5" x14ac:dyDescent="0.35">
      <c r="A200" s="30">
        <v>44869.721284722225</v>
      </c>
      <c r="B200" s="1" t="s">
        <v>464</v>
      </c>
      <c r="C200">
        <v>300</v>
      </c>
      <c r="D200">
        <v>293.7</v>
      </c>
      <c r="E200" s="1" t="s">
        <v>7</v>
      </c>
    </row>
    <row r="201" spans="1:5" ht="14.5" x14ac:dyDescent="0.35">
      <c r="A201" s="30">
        <v>44869.731793981482</v>
      </c>
      <c r="B201" s="1" t="s">
        <v>465</v>
      </c>
      <c r="C201">
        <v>500</v>
      </c>
      <c r="D201">
        <v>489.5</v>
      </c>
      <c r="E201" s="1" t="s">
        <v>204</v>
      </c>
    </row>
    <row r="202" spans="1:5" ht="14.5" x14ac:dyDescent="0.35">
      <c r="A202" s="30">
        <v>44869.741689814815</v>
      </c>
      <c r="B202" s="1" t="s">
        <v>209</v>
      </c>
      <c r="C202">
        <v>4500</v>
      </c>
      <c r="D202">
        <v>4405.5</v>
      </c>
      <c r="E202" s="38" t="s">
        <v>333</v>
      </c>
    </row>
    <row r="203" spans="1:5" ht="14.5" x14ac:dyDescent="0.35">
      <c r="A203" s="30">
        <v>44869.849664351852</v>
      </c>
      <c r="B203" s="1" t="s">
        <v>107</v>
      </c>
      <c r="C203">
        <v>50</v>
      </c>
      <c r="D203">
        <v>46.1</v>
      </c>
      <c r="E203" s="1" t="s">
        <v>7</v>
      </c>
    </row>
    <row r="204" spans="1:5" ht="14.5" x14ac:dyDescent="0.35">
      <c r="A204" s="30">
        <v>44869.862037037034</v>
      </c>
      <c r="B204" s="1" t="s">
        <v>66</v>
      </c>
      <c r="C204">
        <v>200</v>
      </c>
      <c r="D204">
        <v>195.8</v>
      </c>
      <c r="E204" s="1" t="s">
        <v>7</v>
      </c>
    </row>
    <row r="205" spans="1:5" ht="14.5" x14ac:dyDescent="0.35">
      <c r="A205" s="30">
        <v>44869.897210648145</v>
      </c>
      <c r="B205" s="1" t="s">
        <v>217</v>
      </c>
      <c r="C205">
        <v>100</v>
      </c>
      <c r="D205">
        <v>96.1</v>
      </c>
      <c r="E205" s="1" t="s">
        <v>30</v>
      </c>
    </row>
    <row r="206" spans="1:5" ht="14.5" x14ac:dyDescent="0.35">
      <c r="A206" s="30">
        <v>44869.978703703702</v>
      </c>
      <c r="B206" s="1" t="s">
        <v>56</v>
      </c>
      <c r="C206">
        <v>1000</v>
      </c>
      <c r="D206">
        <v>979</v>
      </c>
      <c r="E206" s="1" t="s">
        <v>31</v>
      </c>
    </row>
    <row r="207" spans="1:5" ht="14.5" x14ac:dyDescent="0.35">
      <c r="A207" s="30">
        <v>44870.177754629629</v>
      </c>
      <c r="B207" s="1" t="s">
        <v>198</v>
      </c>
      <c r="C207">
        <v>300</v>
      </c>
      <c r="D207">
        <v>293.7</v>
      </c>
      <c r="E207" s="1" t="s">
        <v>218</v>
      </c>
    </row>
    <row r="208" spans="1:5" ht="14.5" x14ac:dyDescent="0.35">
      <c r="A208" s="30">
        <v>44870.356736111113</v>
      </c>
      <c r="B208" s="1" t="s">
        <v>97</v>
      </c>
      <c r="C208">
        <v>300</v>
      </c>
      <c r="D208">
        <v>293.7</v>
      </c>
      <c r="E208" s="1" t="s">
        <v>7</v>
      </c>
    </row>
    <row r="209" spans="1:5" ht="14.5" x14ac:dyDescent="0.35">
      <c r="A209" s="30">
        <v>44870.415393518517</v>
      </c>
      <c r="B209" s="1" t="s">
        <v>256</v>
      </c>
      <c r="C209">
        <v>1000</v>
      </c>
      <c r="D209">
        <v>979</v>
      </c>
      <c r="E209" s="1" t="s">
        <v>6</v>
      </c>
    </row>
    <row r="210" spans="1:5" ht="14.5" x14ac:dyDescent="0.35">
      <c r="A210" s="30">
        <v>44870.459965277776</v>
      </c>
      <c r="B210" s="1" t="s">
        <v>466</v>
      </c>
      <c r="C210">
        <v>500</v>
      </c>
      <c r="D210">
        <v>489.5</v>
      </c>
      <c r="E210" s="1" t="s">
        <v>204</v>
      </c>
    </row>
    <row r="211" spans="1:5" ht="14.5" x14ac:dyDescent="0.35">
      <c r="A211" s="30">
        <v>44870.540914351855</v>
      </c>
      <c r="B211" s="1" t="s">
        <v>467</v>
      </c>
      <c r="C211">
        <v>300</v>
      </c>
      <c r="D211">
        <v>293.7</v>
      </c>
      <c r="E211" s="1" t="s">
        <v>204</v>
      </c>
    </row>
    <row r="212" spans="1:5" ht="14.5" x14ac:dyDescent="0.35">
      <c r="A212" s="30">
        <v>44870.553090277775</v>
      </c>
      <c r="B212" s="1" t="s">
        <v>468</v>
      </c>
      <c r="C212">
        <v>300</v>
      </c>
      <c r="D212">
        <v>293.7</v>
      </c>
      <c r="E212" s="1" t="s">
        <v>204</v>
      </c>
    </row>
    <row r="213" spans="1:5" ht="14.5" x14ac:dyDescent="0.35">
      <c r="A213" s="30">
        <v>44870.61645833333</v>
      </c>
      <c r="B213" s="1" t="s">
        <v>336</v>
      </c>
      <c r="C213">
        <v>500</v>
      </c>
      <c r="D213">
        <v>489.5</v>
      </c>
      <c r="E213" s="1" t="s">
        <v>469</v>
      </c>
    </row>
    <row r="214" spans="1:5" ht="14.5" x14ac:dyDescent="0.35">
      <c r="A214" s="30">
        <v>44870.625081018516</v>
      </c>
      <c r="B214" s="1" t="s">
        <v>470</v>
      </c>
      <c r="C214">
        <v>1000</v>
      </c>
      <c r="D214">
        <v>979</v>
      </c>
      <c r="E214" s="1" t="s">
        <v>289</v>
      </c>
    </row>
    <row r="215" spans="1:5" ht="14.5" x14ac:dyDescent="0.35">
      <c r="A215" s="30">
        <v>44870.638043981482</v>
      </c>
      <c r="B215" s="1" t="s">
        <v>98</v>
      </c>
      <c r="C215">
        <v>100</v>
      </c>
      <c r="D215">
        <v>96.1</v>
      </c>
      <c r="E215" s="1" t="s">
        <v>7</v>
      </c>
    </row>
    <row r="216" spans="1:5" ht="14.5" x14ac:dyDescent="0.35">
      <c r="A216" s="30">
        <v>44870.751099537039</v>
      </c>
      <c r="B216" s="1" t="s">
        <v>270</v>
      </c>
      <c r="C216">
        <v>300</v>
      </c>
      <c r="D216">
        <v>293.7</v>
      </c>
      <c r="E216" s="1" t="s">
        <v>204</v>
      </c>
    </row>
    <row r="217" spans="1:5" ht="14.5" x14ac:dyDescent="0.35">
      <c r="A217" s="30">
        <v>44870.75236111111</v>
      </c>
      <c r="B217" s="1" t="s">
        <v>270</v>
      </c>
      <c r="C217">
        <v>300</v>
      </c>
      <c r="D217">
        <v>293.7</v>
      </c>
      <c r="E217" s="1" t="s">
        <v>31</v>
      </c>
    </row>
    <row r="218" spans="1:5" ht="14.5" x14ac:dyDescent="0.35">
      <c r="A218" s="30">
        <v>44870.754108796296</v>
      </c>
      <c r="B218" s="1" t="s">
        <v>471</v>
      </c>
      <c r="C218">
        <v>500</v>
      </c>
      <c r="D218">
        <v>489.5</v>
      </c>
      <c r="E218" s="1" t="s">
        <v>204</v>
      </c>
    </row>
    <row r="219" spans="1:5" ht="14.5" x14ac:dyDescent="0.35">
      <c r="A219" s="30">
        <v>44870.783101851855</v>
      </c>
      <c r="B219" s="1" t="s">
        <v>297</v>
      </c>
      <c r="C219">
        <v>5000</v>
      </c>
      <c r="D219">
        <v>4895</v>
      </c>
      <c r="E219" s="1" t="s">
        <v>472</v>
      </c>
    </row>
    <row r="220" spans="1:5" ht="14.5" x14ac:dyDescent="0.35">
      <c r="A220" s="30">
        <v>44870.784710648149</v>
      </c>
      <c r="B220" s="1" t="s">
        <v>297</v>
      </c>
      <c r="C220">
        <v>2000</v>
      </c>
      <c r="D220">
        <v>1958</v>
      </c>
      <c r="E220" s="38" t="s">
        <v>298</v>
      </c>
    </row>
    <row r="221" spans="1:5" ht="14.5" x14ac:dyDescent="0.35">
      <c r="A221" s="30">
        <v>44870.78628472222</v>
      </c>
      <c r="B221" s="1" t="s">
        <v>185</v>
      </c>
      <c r="C221">
        <v>100</v>
      </c>
      <c r="D221">
        <v>96.1</v>
      </c>
      <c r="E221" s="1" t="s">
        <v>7</v>
      </c>
    </row>
    <row r="222" spans="1:5" ht="14.5" x14ac:dyDescent="0.35">
      <c r="A222" s="30">
        <v>44870.789675925924</v>
      </c>
      <c r="B222" s="1" t="s">
        <v>65</v>
      </c>
      <c r="C222">
        <v>500</v>
      </c>
      <c r="D222">
        <v>489.5</v>
      </c>
      <c r="E222" s="1" t="s">
        <v>7</v>
      </c>
    </row>
    <row r="223" spans="1:5" ht="14.5" x14ac:dyDescent="0.35">
      <c r="A223" s="30">
        <v>44870.798391203702</v>
      </c>
      <c r="B223" s="1" t="s">
        <v>473</v>
      </c>
      <c r="C223">
        <v>2000</v>
      </c>
      <c r="D223">
        <v>1958</v>
      </c>
      <c r="E223" s="1" t="s">
        <v>474</v>
      </c>
    </row>
    <row r="224" spans="1:5" ht="14.5" x14ac:dyDescent="0.35">
      <c r="A224" s="30">
        <v>44870.83929398148</v>
      </c>
      <c r="B224" s="1" t="s">
        <v>475</v>
      </c>
      <c r="C224">
        <v>2</v>
      </c>
      <c r="D224">
        <v>-1.9</v>
      </c>
      <c r="E224" s="1" t="s">
        <v>206</v>
      </c>
    </row>
    <row r="225" spans="1:5" ht="14.5" x14ac:dyDescent="0.35">
      <c r="A225" s="30">
        <v>44870.843888888892</v>
      </c>
      <c r="B225" s="1" t="s">
        <v>476</v>
      </c>
      <c r="C225">
        <v>2000</v>
      </c>
      <c r="D225">
        <v>1958</v>
      </c>
      <c r="E225" s="1" t="s">
        <v>206</v>
      </c>
    </row>
    <row r="226" spans="1:5" ht="14.5" x14ac:dyDescent="0.35">
      <c r="A226" s="30">
        <v>44870.870995370373</v>
      </c>
      <c r="B226" s="1" t="s">
        <v>477</v>
      </c>
      <c r="C226">
        <v>150</v>
      </c>
      <c r="D226">
        <v>146.1</v>
      </c>
      <c r="E226" s="1" t="s">
        <v>237</v>
      </c>
    </row>
    <row r="227" spans="1:5" ht="29" x14ac:dyDescent="0.35">
      <c r="A227" s="30">
        <v>44870.894490740742</v>
      </c>
      <c r="B227" s="1" t="s">
        <v>478</v>
      </c>
      <c r="C227">
        <v>200</v>
      </c>
      <c r="D227">
        <v>195.8</v>
      </c>
      <c r="E227" s="38" t="s">
        <v>479</v>
      </c>
    </row>
    <row r="228" spans="1:5" ht="14.5" x14ac:dyDescent="0.35">
      <c r="A228" s="30">
        <v>44870.93818287037</v>
      </c>
      <c r="B228" s="1" t="s">
        <v>181</v>
      </c>
      <c r="C228">
        <v>100</v>
      </c>
      <c r="D228">
        <v>96.1</v>
      </c>
      <c r="E228" s="1" t="s">
        <v>451</v>
      </c>
    </row>
    <row r="229" spans="1:5" ht="14.5" x14ac:dyDescent="0.35">
      <c r="A229" s="30">
        <v>44871.000694444447</v>
      </c>
      <c r="B229" s="1" t="s">
        <v>480</v>
      </c>
      <c r="C229">
        <v>1000</v>
      </c>
      <c r="D229">
        <v>979</v>
      </c>
      <c r="E229" s="1" t="s">
        <v>289</v>
      </c>
    </row>
    <row r="230" spans="1:5" ht="14.5" x14ac:dyDescent="0.35">
      <c r="A230" s="30">
        <v>44871.320277777777</v>
      </c>
      <c r="B230" s="1" t="s">
        <v>238</v>
      </c>
      <c r="C230">
        <v>300</v>
      </c>
      <c r="D230">
        <v>293.7</v>
      </c>
      <c r="E230" s="1" t="s">
        <v>204</v>
      </c>
    </row>
    <row r="231" spans="1:5" ht="14.5" x14ac:dyDescent="0.35">
      <c r="A231" s="30">
        <v>44871.357986111114</v>
      </c>
      <c r="B231" s="1" t="s">
        <v>64</v>
      </c>
      <c r="C231">
        <v>100</v>
      </c>
      <c r="D231">
        <v>96.1</v>
      </c>
      <c r="E231" s="1" t="s">
        <v>30</v>
      </c>
    </row>
    <row r="232" spans="1:5" ht="14.5" x14ac:dyDescent="0.35">
      <c r="A232" s="30">
        <v>44871.396909722222</v>
      </c>
      <c r="B232" s="1" t="s">
        <v>422</v>
      </c>
      <c r="C232">
        <v>50</v>
      </c>
      <c r="D232">
        <v>46.1</v>
      </c>
      <c r="E232" s="1" t="s">
        <v>423</v>
      </c>
    </row>
    <row r="233" spans="1:5" ht="14.5" x14ac:dyDescent="0.35">
      <c r="A233" s="30">
        <v>44871.483761574076</v>
      </c>
      <c r="B233" s="1" t="s">
        <v>367</v>
      </c>
      <c r="C233">
        <v>300</v>
      </c>
      <c r="D233">
        <v>293.7</v>
      </c>
      <c r="E233" s="1" t="s">
        <v>425</v>
      </c>
    </row>
    <row r="234" spans="1:5" ht="14.5" x14ac:dyDescent="0.35">
      <c r="A234" s="30">
        <v>44871.528043981481</v>
      </c>
      <c r="B234" s="1" t="s">
        <v>119</v>
      </c>
      <c r="C234">
        <v>100</v>
      </c>
      <c r="D234">
        <v>96.1</v>
      </c>
      <c r="E234" s="1" t="s">
        <v>7</v>
      </c>
    </row>
    <row r="235" spans="1:5" ht="14.5" x14ac:dyDescent="0.35">
      <c r="A235" s="30">
        <v>44871.596377314818</v>
      </c>
      <c r="B235" s="1" t="s">
        <v>481</v>
      </c>
      <c r="C235">
        <v>300</v>
      </c>
      <c r="D235">
        <v>293.7</v>
      </c>
      <c r="E235" s="1" t="s">
        <v>204</v>
      </c>
    </row>
    <row r="236" spans="1:5" ht="14.5" x14ac:dyDescent="0.35">
      <c r="A236" s="30">
        <v>44871.604155092595</v>
      </c>
      <c r="B236" s="1" t="s">
        <v>482</v>
      </c>
      <c r="C236">
        <v>30000</v>
      </c>
      <c r="D236">
        <v>29370</v>
      </c>
      <c r="E236" s="1" t="s">
        <v>206</v>
      </c>
    </row>
    <row r="237" spans="1:5" ht="14.5" x14ac:dyDescent="0.35">
      <c r="A237" s="30">
        <v>44871.651782407411</v>
      </c>
      <c r="B237" s="1" t="s">
        <v>483</v>
      </c>
      <c r="C237">
        <v>300</v>
      </c>
      <c r="D237">
        <v>293.7</v>
      </c>
      <c r="E237" s="1" t="s">
        <v>451</v>
      </c>
    </row>
    <row r="238" spans="1:5" ht="14.5" x14ac:dyDescent="0.35">
      <c r="A238" s="30">
        <v>44871.846944444442</v>
      </c>
      <c r="B238" s="1" t="s">
        <v>168</v>
      </c>
      <c r="C238">
        <v>200</v>
      </c>
      <c r="D238">
        <v>195.8</v>
      </c>
      <c r="E238" s="1" t="s">
        <v>175</v>
      </c>
    </row>
    <row r="239" spans="1:5" ht="14.5" x14ac:dyDescent="0.35">
      <c r="A239" s="30">
        <v>44871.855567129627</v>
      </c>
      <c r="B239" s="1" t="s">
        <v>484</v>
      </c>
      <c r="C239">
        <v>3000</v>
      </c>
      <c r="D239">
        <v>2937</v>
      </c>
      <c r="E239" s="1" t="s">
        <v>175</v>
      </c>
    </row>
    <row r="240" spans="1:5" ht="14.5" x14ac:dyDescent="0.35">
      <c r="A240" s="30">
        <v>44871.865960648145</v>
      </c>
      <c r="B240" s="1" t="s">
        <v>72</v>
      </c>
      <c r="C240">
        <v>100</v>
      </c>
      <c r="D240">
        <v>96.1</v>
      </c>
      <c r="E240" s="1" t="s">
        <v>6</v>
      </c>
    </row>
    <row r="241" spans="1:5" ht="14.5" x14ac:dyDescent="0.35">
      <c r="A241" s="30">
        <v>44872.263287037036</v>
      </c>
      <c r="B241" s="1" t="s">
        <v>219</v>
      </c>
      <c r="C241">
        <v>1000</v>
      </c>
      <c r="D241">
        <v>979</v>
      </c>
      <c r="E241" s="38" t="s">
        <v>387</v>
      </c>
    </row>
    <row r="242" spans="1:5" ht="14.5" x14ac:dyDescent="0.35">
      <c r="A242" s="30">
        <v>44872.316076388888</v>
      </c>
      <c r="B242" s="1" t="s">
        <v>268</v>
      </c>
      <c r="C242">
        <v>100</v>
      </c>
      <c r="D242">
        <v>96.1</v>
      </c>
      <c r="E242" s="1" t="s">
        <v>269</v>
      </c>
    </row>
    <row r="243" spans="1:5" ht="14.5" x14ac:dyDescent="0.35">
      <c r="A243" s="30">
        <v>44872.348877314813</v>
      </c>
      <c r="B243" s="1" t="s">
        <v>181</v>
      </c>
      <c r="C243">
        <v>100</v>
      </c>
      <c r="D243">
        <v>96.1</v>
      </c>
      <c r="E243" s="1" t="s">
        <v>289</v>
      </c>
    </row>
    <row r="244" spans="1:5" ht="14.5" x14ac:dyDescent="0.35">
      <c r="A244" s="30">
        <v>44872.446979166663</v>
      </c>
      <c r="B244" s="1" t="s">
        <v>108</v>
      </c>
      <c r="C244">
        <v>100</v>
      </c>
      <c r="D244">
        <v>96.1</v>
      </c>
      <c r="E244" s="1" t="s">
        <v>102</v>
      </c>
    </row>
    <row r="245" spans="1:5" ht="14.5" x14ac:dyDescent="0.35">
      <c r="A245" s="30">
        <v>44872.559131944443</v>
      </c>
      <c r="B245" s="1" t="s">
        <v>485</v>
      </c>
      <c r="C245">
        <v>300</v>
      </c>
      <c r="D245">
        <v>293.7</v>
      </c>
      <c r="E245" s="1" t="s">
        <v>204</v>
      </c>
    </row>
    <row r="246" spans="1:5" ht="14.5" x14ac:dyDescent="0.35">
      <c r="A246" s="30">
        <v>44872.576435185183</v>
      </c>
      <c r="B246" s="1" t="s">
        <v>486</v>
      </c>
      <c r="C246">
        <v>200</v>
      </c>
      <c r="D246">
        <v>195.8</v>
      </c>
      <c r="E246" s="1" t="s">
        <v>206</v>
      </c>
    </row>
    <row r="247" spans="1:5" ht="14.5" x14ac:dyDescent="0.35">
      <c r="A247" s="30">
        <v>44872.577662037038</v>
      </c>
      <c r="B247" s="1" t="s">
        <v>487</v>
      </c>
      <c r="C247">
        <v>300</v>
      </c>
      <c r="D247">
        <v>293.7</v>
      </c>
      <c r="E247" s="1" t="s">
        <v>7</v>
      </c>
    </row>
    <row r="248" spans="1:5" ht="14.5" x14ac:dyDescent="0.35">
      <c r="A248" s="30">
        <v>44872.58803240741</v>
      </c>
      <c r="B248" s="1" t="s">
        <v>192</v>
      </c>
      <c r="C248">
        <v>12350</v>
      </c>
      <c r="D248">
        <v>12090.65</v>
      </c>
      <c r="E248" s="38" t="s">
        <v>488</v>
      </c>
    </row>
    <row r="249" spans="1:5" ht="14.5" x14ac:dyDescent="0.35">
      <c r="A249" s="30">
        <v>44872.5940625</v>
      </c>
      <c r="B249" s="1" t="s">
        <v>150</v>
      </c>
      <c r="C249">
        <v>100</v>
      </c>
      <c r="D249">
        <v>96.1</v>
      </c>
      <c r="E249" s="1" t="s">
        <v>7</v>
      </c>
    </row>
    <row r="250" spans="1:5" ht="14.5" x14ac:dyDescent="0.35">
      <c r="A250" s="30">
        <v>44872.692743055559</v>
      </c>
      <c r="B250" s="1" t="s">
        <v>489</v>
      </c>
      <c r="C250">
        <v>1000</v>
      </c>
      <c r="D250">
        <v>979</v>
      </c>
      <c r="E250" s="38" t="s">
        <v>490</v>
      </c>
    </row>
    <row r="251" spans="1:5" ht="14.5" x14ac:dyDescent="0.35">
      <c r="A251" s="30">
        <v>44872.751562500001</v>
      </c>
      <c r="B251" s="1" t="s">
        <v>491</v>
      </c>
      <c r="C251">
        <v>300</v>
      </c>
      <c r="D251">
        <v>293.7</v>
      </c>
      <c r="E251" s="1" t="s">
        <v>492</v>
      </c>
    </row>
    <row r="252" spans="1:5" ht="14.5" x14ac:dyDescent="0.35">
      <c r="A252" s="30">
        <v>44872.75273148148</v>
      </c>
      <c r="B252" s="1" t="s">
        <v>491</v>
      </c>
      <c r="C252">
        <v>200</v>
      </c>
      <c r="D252">
        <v>195.8</v>
      </c>
      <c r="E252" s="1" t="s">
        <v>493</v>
      </c>
    </row>
    <row r="253" spans="1:5" ht="29" x14ac:dyDescent="0.35">
      <c r="A253" s="30">
        <v>44872.855787037035</v>
      </c>
      <c r="B253" s="1" t="s">
        <v>494</v>
      </c>
      <c r="C253">
        <v>200</v>
      </c>
      <c r="D253">
        <v>195.8</v>
      </c>
      <c r="E253" s="38" t="s">
        <v>495</v>
      </c>
    </row>
    <row r="254" spans="1:5" ht="14.5" x14ac:dyDescent="0.35">
      <c r="A254" s="30">
        <v>44872.963645833333</v>
      </c>
      <c r="B254" s="1" t="s">
        <v>496</v>
      </c>
      <c r="C254">
        <v>3100</v>
      </c>
      <c r="D254">
        <v>3034.9</v>
      </c>
      <c r="E254" s="1" t="s">
        <v>6</v>
      </c>
    </row>
    <row r="255" spans="1:5" ht="14.5" x14ac:dyDescent="0.35">
      <c r="A255" s="30">
        <v>44872.977893518517</v>
      </c>
      <c r="B255" s="1" t="s">
        <v>62</v>
      </c>
      <c r="C255">
        <v>100</v>
      </c>
      <c r="D255">
        <v>96.1</v>
      </c>
      <c r="E255" s="1" t="s">
        <v>30</v>
      </c>
    </row>
    <row r="256" spans="1:5" ht="14.5" x14ac:dyDescent="0.35">
      <c r="A256" s="30">
        <v>44873.358819444446</v>
      </c>
      <c r="B256" s="1" t="s">
        <v>63</v>
      </c>
      <c r="C256">
        <v>500</v>
      </c>
      <c r="D256">
        <v>489.5</v>
      </c>
      <c r="E256" s="1" t="s">
        <v>30</v>
      </c>
    </row>
    <row r="257" spans="1:5" ht="14.5" x14ac:dyDescent="0.35">
      <c r="A257" s="30">
        <v>44873.504016203704</v>
      </c>
      <c r="B257" s="1" t="s">
        <v>61</v>
      </c>
      <c r="C257">
        <v>100</v>
      </c>
      <c r="D257">
        <v>96.1</v>
      </c>
      <c r="E257" s="1" t="s">
        <v>7</v>
      </c>
    </row>
    <row r="258" spans="1:5" ht="14.5" x14ac:dyDescent="0.35">
      <c r="A258" s="30">
        <v>44873.506041666667</v>
      </c>
      <c r="B258" s="1" t="s">
        <v>121</v>
      </c>
      <c r="C258">
        <v>300</v>
      </c>
      <c r="D258">
        <v>293.7</v>
      </c>
      <c r="E258" s="1" t="s">
        <v>7</v>
      </c>
    </row>
    <row r="259" spans="1:5" ht="14.5" x14ac:dyDescent="0.35">
      <c r="A259" s="30">
        <v>44873.547858796293</v>
      </c>
      <c r="B259" s="1" t="s">
        <v>43</v>
      </c>
      <c r="C259">
        <v>500</v>
      </c>
      <c r="D259">
        <v>489.5</v>
      </c>
      <c r="E259" s="1" t="s">
        <v>38</v>
      </c>
    </row>
    <row r="260" spans="1:5" ht="14.5" x14ac:dyDescent="0.35">
      <c r="A260" s="30">
        <v>44873.568564814814</v>
      </c>
      <c r="B260" s="1" t="s">
        <v>266</v>
      </c>
      <c r="C260">
        <v>100</v>
      </c>
      <c r="D260">
        <v>96.1</v>
      </c>
      <c r="E260" s="1" t="s">
        <v>175</v>
      </c>
    </row>
    <row r="261" spans="1:5" ht="14.5" x14ac:dyDescent="0.35">
      <c r="A261" s="30">
        <v>44873.631307870368</v>
      </c>
      <c r="B261" s="1" t="s">
        <v>497</v>
      </c>
      <c r="C261">
        <v>1000</v>
      </c>
      <c r="D261">
        <v>979</v>
      </c>
      <c r="E261" s="1" t="s">
        <v>204</v>
      </c>
    </row>
    <row r="262" spans="1:5" ht="14.5" x14ac:dyDescent="0.35">
      <c r="A262" s="30">
        <v>44873.702199074076</v>
      </c>
      <c r="B262" s="1" t="s">
        <v>498</v>
      </c>
      <c r="C262">
        <v>500</v>
      </c>
      <c r="D262">
        <v>489.5</v>
      </c>
      <c r="E262" s="1" t="s">
        <v>30</v>
      </c>
    </row>
    <row r="263" spans="1:5" ht="14.5" x14ac:dyDescent="0.35">
      <c r="A263" s="30">
        <v>44873.769155092596</v>
      </c>
      <c r="B263" s="1" t="s">
        <v>499</v>
      </c>
      <c r="C263">
        <v>1000</v>
      </c>
      <c r="D263">
        <v>979</v>
      </c>
      <c r="E263" s="1" t="s">
        <v>289</v>
      </c>
    </row>
    <row r="264" spans="1:5" ht="14.5" x14ac:dyDescent="0.35">
      <c r="A264" s="30">
        <v>44873.840324074074</v>
      </c>
      <c r="B264" s="1" t="s">
        <v>500</v>
      </c>
      <c r="C264">
        <v>100</v>
      </c>
      <c r="D264">
        <v>96.1</v>
      </c>
      <c r="E264" s="1" t="s">
        <v>204</v>
      </c>
    </row>
    <row r="265" spans="1:5" ht="14.5" x14ac:dyDescent="0.35">
      <c r="A265" s="30">
        <v>44873.958541666667</v>
      </c>
      <c r="B265" s="1" t="s">
        <v>501</v>
      </c>
      <c r="C265">
        <v>300</v>
      </c>
      <c r="D265">
        <v>293.7</v>
      </c>
      <c r="E265" s="1" t="s">
        <v>6</v>
      </c>
    </row>
    <row r="266" spans="1:5" ht="14.5" x14ac:dyDescent="0.35">
      <c r="A266" s="30">
        <v>44873.962581018517</v>
      </c>
      <c r="B266" s="1" t="s">
        <v>502</v>
      </c>
      <c r="C266">
        <v>300</v>
      </c>
      <c r="D266">
        <v>293.7</v>
      </c>
      <c r="E266" s="1" t="s">
        <v>6</v>
      </c>
    </row>
    <row r="267" spans="1:5" ht="14.5" x14ac:dyDescent="0.35">
      <c r="A267" s="30">
        <v>44873.975844907407</v>
      </c>
      <c r="B267" s="1" t="s">
        <v>503</v>
      </c>
      <c r="C267">
        <v>2000</v>
      </c>
      <c r="D267">
        <v>1958</v>
      </c>
      <c r="E267" s="1" t="s">
        <v>206</v>
      </c>
    </row>
    <row r="268" spans="1:5" ht="14.5" x14ac:dyDescent="0.35">
      <c r="A268" s="30">
        <v>44874.10665509259</v>
      </c>
      <c r="B268" s="1" t="s">
        <v>504</v>
      </c>
      <c r="C268">
        <v>200</v>
      </c>
      <c r="D268">
        <v>195.8</v>
      </c>
      <c r="E268" s="1" t="s">
        <v>206</v>
      </c>
    </row>
    <row r="269" spans="1:5" ht="14.5" x14ac:dyDescent="0.35">
      <c r="A269" s="30">
        <v>44874.333182870374</v>
      </c>
      <c r="B269" s="1" t="s">
        <v>181</v>
      </c>
      <c r="C269">
        <v>100</v>
      </c>
      <c r="D269">
        <v>96.1</v>
      </c>
      <c r="E269" s="1" t="s">
        <v>505</v>
      </c>
    </row>
    <row r="270" spans="1:5" ht="14.5" x14ac:dyDescent="0.35">
      <c r="A270" s="30">
        <v>44874.586296296293</v>
      </c>
      <c r="B270" s="1" t="s">
        <v>506</v>
      </c>
      <c r="C270">
        <v>500</v>
      </c>
      <c r="D270">
        <v>489.5</v>
      </c>
      <c r="E270" s="1" t="s">
        <v>204</v>
      </c>
    </row>
    <row r="271" spans="1:5" ht="14.5" x14ac:dyDescent="0.35">
      <c r="A271" s="30">
        <v>44874.590636574074</v>
      </c>
      <c r="B271" s="1" t="s">
        <v>507</v>
      </c>
      <c r="C271">
        <v>1000</v>
      </c>
      <c r="D271">
        <v>979</v>
      </c>
      <c r="E271" s="1" t="s">
        <v>508</v>
      </c>
    </row>
    <row r="272" spans="1:5" ht="14.5" x14ac:dyDescent="0.35">
      <c r="A272" s="30">
        <v>44874.719039351854</v>
      </c>
      <c r="B272" s="1" t="s">
        <v>509</v>
      </c>
      <c r="C272">
        <v>100</v>
      </c>
      <c r="D272">
        <v>96.1</v>
      </c>
      <c r="E272" s="1" t="s">
        <v>175</v>
      </c>
    </row>
    <row r="273" spans="1:5" ht="14.5" x14ac:dyDescent="0.35">
      <c r="A273" s="30">
        <v>44874.721979166665</v>
      </c>
      <c r="B273" s="1" t="s">
        <v>510</v>
      </c>
      <c r="C273">
        <v>500</v>
      </c>
      <c r="D273">
        <v>489.5</v>
      </c>
      <c r="E273" s="1" t="s">
        <v>204</v>
      </c>
    </row>
    <row r="274" spans="1:5" ht="14.5" x14ac:dyDescent="0.35">
      <c r="A274" s="30">
        <v>44874.728310185186</v>
      </c>
      <c r="B274" s="1" t="s">
        <v>140</v>
      </c>
      <c r="C274">
        <v>100</v>
      </c>
      <c r="D274">
        <v>96.1</v>
      </c>
      <c r="E274" s="1" t="s">
        <v>7</v>
      </c>
    </row>
    <row r="275" spans="1:5" ht="14.5" x14ac:dyDescent="0.35">
      <c r="A275" s="30">
        <v>44874.738182870373</v>
      </c>
      <c r="B275" s="1" t="s">
        <v>511</v>
      </c>
      <c r="C275">
        <v>300</v>
      </c>
      <c r="D275">
        <v>293.7</v>
      </c>
      <c r="E275" s="1" t="s">
        <v>204</v>
      </c>
    </row>
    <row r="276" spans="1:5" ht="14.5" x14ac:dyDescent="0.35">
      <c r="A276" s="30">
        <v>44874.769375000003</v>
      </c>
      <c r="B276" s="1" t="s">
        <v>512</v>
      </c>
      <c r="C276">
        <v>1000</v>
      </c>
      <c r="D276">
        <v>979</v>
      </c>
      <c r="E276" s="1" t="s">
        <v>505</v>
      </c>
    </row>
    <row r="277" spans="1:5" ht="14.5" x14ac:dyDescent="0.35">
      <c r="A277" s="30">
        <v>44874.771944444445</v>
      </c>
      <c r="B277" s="1" t="s">
        <v>187</v>
      </c>
      <c r="C277">
        <v>500</v>
      </c>
      <c r="D277">
        <v>489.5</v>
      </c>
      <c r="E277" s="1" t="s">
        <v>188</v>
      </c>
    </row>
    <row r="278" spans="1:5" ht="14.5" x14ac:dyDescent="0.35">
      <c r="A278" s="30">
        <v>44874.844930555555</v>
      </c>
      <c r="B278" s="1" t="s">
        <v>60</v>
      </c>
      <c r="C278">
        <v>300</v>
      </c>
      <c r="D278">
        <v>293.7</v>
      </c>
      <c r="E278" s="1" t="s">
        <v>30</v>
      </c>
    </row>
    <row r="279" spans="1:5" ht="14.5" x14ac:dyDescent="0.35">
      <c r="A279" s="30">
        <v>44874.902222222219</v>
      </c>
      <c r="B279" s="1" t="s">
        <v>344</v>
      </c>
      <c r="C279">
        <v>500</v>
      </c>
      <c r="D279">
        <v>489.5</v>
      </c>
      <c r="E279" s="1" t="s">
        <v>462</v>
      </c>
    </row>
    <row r="280" spans="1:5" ht="14.5" x14ac:dyDescent="0.35">
      <c r="A280" s="30">
        <v>44874.904166666667</v>
      </c>
      <c r="B280" s="1" t="s">
        <v>297</v>
      </c>
      <c r="C280">
        <v>2000</v>
      </c>
      <c r="D280">
        <v>1958</v>
      </c>
      <c r="E280" s="38" t="s">
        <v>298</v>
      </c>
    </row>
    <row r="281" spans="1:5" ht="14.5" x14ac:dyDescent="0.35">
      <c r="A281" s="30">
        <v>44874.927337962959</v>
      </c>
      <c r="B281" s="1" t="s">
        <v>513</v>
      </c>
      <c r="C281">
        <v>300</v>
      </c>
      <c r="D281">
        <v>293.7</v>
      </c>
      <c r="E281" s="1" t="s">
        <v>505</v>
      </c>
    </row>
    <row r="282" spans="1:5" ht="14.5" x14ac:dyDescent="0.35">
      <c r="A282" s="30">
        <v>44874.941446759258</v>
      </c>
      <c r="B282" s="1" t="s">
        <v>151</v>
      </c>
      <c r="C282">
        <v>100</v>
      </c>
      <c r="D282">
        <v>96.1</v>
      </c>
      <c r="E282" s="1" t="s">
        <v>7</v>
      </c>
    </row>
    <row r="283" spans="1:5" ht="14.5" x14ac:dyDescent="0.35">
      <c r="A283" s="30">
        <v>44874.968159722222</v>
      </c>
      <c r="B283" s="1" t="s">
        <v>514</v>
      </c>
      <c r="C283">
        <v>2000</v>
      </c>
      <c r="D283">
        <v>1958</v>
      </c>
      <c r="E283" s="1" t="s">
        <v>515</v>
      </c>
    </row>
    <row r="284" spans="1:5" ht="14.5" x14ac:dyDescent="0.35">
      <c r="A284" s="30">
        <v>44875.382268518515</v>
      </c>
      <c r="B284" s="1" t="s">
        <v>516</v>
      </c>
      <c r="C284">
        <v>500</v>
      </c>
      <c r="D284">
        <v>489.5</v>
      </c>
      <c r="E284" s="1" t="s">
        <v>289</v>
      </c>
    </row>
    <row r="285" spans="1:5" ht="14.5" x14ac:dyDescent="0.35">
      <c r="A285" s="30">
        <v>44875.384375000001</v>
      </c>
      <c r="B285" s="1" t="s">
        <v>516</v>
      </c>
      <c r="C285">
        <v>500</v>
      </c>
      <c r="D285">
        <v>489.5</v>
      </c>
      <c r="E285" s="1" t="s">
        <v>451</v>
      </c>
    </row>
    <row r="286" spans="1:5" ht="14.5" x14ac:dyDescent="0.35">
      <c r="A286" s="30">
        <v>44875.385266203702</v>
      </c>
      <c r="B286" s="1" t="s">
        <v>516</v>
      </c>
      <c r="C286">
        <v>500</v>
      </c>
      <c r="D286">
        <v>489.5</v>
      </c>
      <c r="E286" s="1" t="s">
        <v>204</v>
      </c>
    </row>
    <row r="287" spans="1:5" ht="14.5" x14ac:dyDescent="0.35">
      <c r="A287" s="30">
        <v>44875.450196759259</v>
      </c>
      <c r="B287" s="1" t="s">
        <v>517</v>
      </c>
      <c r="C287">
        <v>300</v>
      </c>
      <c r="D287">
        <v>293.7</v>
      </c>
      <c r="E287" s="1" t="s">
        <v>31</v>
      </c>
    </row>
    <row r="288" spans="1:5" ht="14.5" x14ac:dyDescent="0.35">
      <c r="A288" s="30">
        <v>44875.460115740738</v>
      </c>
      <c r="B288" s="1" t="s">
        <v>518</v>
      </c>
      <c r="C288">
        <v>500</v>
      </c>
      <c r="D288">
        <v>489.5</v>
      </c>
      <c r="E288" s="1" t="s">
        <v>519</v>
      </c>
    </row>
    <row r="289" spans="1:5" ht="29" x14ac:dyDescent="0.35">
      <c r="A289" s="30">
        <v>44875.469386574077</v>
      </c>
      <c r="B289" s="1" t="s">
        <v>520</v>
      </c>
      <c r="C289">
        <v>300</v>
      </c>
      <c r="D289">
        <v>293.7</v>
      </c>
      <c r="E289" s="38" t="s">
        <v>521</v>
      </c>
    </row>
    <row r="290" spans="1:5" ht="14.5" x14ac:dyDescent="0.35">
      <c r="A290" s="30">
        <v>44875.478807870371</v>
      </c>
      <c r="B290" s="1" t="s">
        <v>202</v>
      </c>
      <c r="C290">
        <v>5000</v>
      </c>
      <c r="D290">
        <v>4895</v>
      </c>
      <c r="E290" s="1" t="s">
        <v>469</v>
      </c>
    </row>
    <row r="291" spans="1:5" ht="14.5" x14ac:dyDescent="0.35">
      <c r="A291" s="30">
        <v>44875.506828703707</v>
      </c>
      <c r="B291" s="1" t="s">
        <v>262</v>
      </c>
      <c r="C291">
        <v>500</v>
      </c>
      <c r="D291">
        <v>489.5</v>
      </c>
      <c r="E291" s="1" t="s">
        <v>7</v>
      </c>
    </row>
    <row r="292" spans="1:5" ht="14.5" x14ac:dyDescent="0.35">
      <c r="A292" s="30">
        <v>44875.597893518519</v>
      </c>
      <c r="B292" s="1" t="s">
        <v>299</v>
      </c>
      <c r="C292">
        <v>100</v>
      </c>
      <c r="D292">
        <v>96.1</v>
      </c>
      <c r="E292" s="1" t="s">
        <v>522</v>
      </c>
    </row>
    <row r="293" spans="1:5" ht="29" x14ac:dyDescent="0.35">
      <c r="A293" s="30">
        <v>44875.61</v>
      </c>
      <c r="B293" s="1" t="s">
        <v>74</v>
      </c>
      <c r="C293">
        <v>100</v>
      </c>
      <c r="D293">
        <v>96.1</v>
      </c>
      <c r="E293" s="38" t="s">
        <v>75</v>
      </c>
    </row>
    <row r="294" spans="1:5" ht="14.5" x14ac:dyDescent="0.35">
      <c r="A294" s="30">
        <v>44875.634722222225</v>
      </c>
      <c r="B294" s="1" t="s">
        <v>336</v>
      </c>
      <c r="C294">
        <v>500</v>
      </c>
      <c r="D294">
        <v>489.5</v>
      </c>
      <c r="E294" s="1" t="s">
        <v>204</v>
      </c>
    </row>
    <row r="295" spans="1:5" ht="14.5" x14ac:dyDescent="0.35">
      <c r="A295" s="30">
        <v>44875.641655092593</v>
      </c>
      <c r="B295" s="1" t="s">
        <v>181</v>
      </c>
      <c r="C295">
        <v>100</v>
      </c>
      <c r="D295">
        <v>96.1</v>
      </c>
      <c r="E295" s="1" t="s">
        <v>289</v>
      </c>
    </row>
    <row r="296" spans="1:5" ht="29" x14ac:dyDescent="0.35">
      <c r="A296" s="30">
        <v>44875.752071759256</v>
      </c>
      <c r="B296" s="1" t="s">
        <v>152</v>
      </c>
      <c r="C296">
        <v>300</v>
      </c>
      <c r="D296">
        <v>293.7</v>
      </c>
      <c r="E296" s="38" t="s">
        <v>153</v>
      </c>
    </row>
    <row r="297" spans="1:5" ht="14.5" x14ac:dyDescent="0.35">
      <c r="A297" s="30">
        <v>44875.818055555559</v>
      </c>
      <c r="B297" s="1" t="s">
        <v>523</v>
      </c>
      <c r="C297">
        <v>500</v>
      </c>
      <c r="D297">
        <v>489.5</v>
      </c>
      <c r="E297" s="1" t="s">
        <v>289</v>
      </c>
    </row>
    <row r="298" spans="1:5" ht="14.5" x14ac:dyDescent="0.35">
      <c r="A298" s="30">
        <v>44875.819907407407</v>
      </c>
      <c r="B298" s="1" t="s">
        <v>524</v>
      </c>
      <c r="C298">
        <v>500</v>
      </c>
      <c r="D298">
        <v>489.5</v>
      </c>
      <c r="E298" s="1" t="s">
        <v>6</v>
      </c>
    </row>
    <row r="299" spans="1:5" ht="14.5" x14ac:dyDescent="0.35">
      <c r="A299" s="30">
        <v>44875.820428240739</v>
      </c>
      <c r="B299" s="1" t="s">
        <v>525</v>
      </c>
      <c r="C299">
        <v>1000</v>
      </c>
      <c r="D299">
        <v>979</v>
      </c>
      <c r="E299" s="1" t="s">
        <v>289</v>
      </c>
    </row>
    <row r="300" spans="1:5" ht="14.5" x14ac:dyDescent="0.35">
      <c r="A300" s="30">
        <v>44875.850648148145</v>
      </c>
      <c r="B300" s="1" t="s">
        <v>189</v>
      </c>
      <c r="C300">
        <v>100</v>
      </c>
      <c r="D300">
        <v>96.1</v>
      </c>
      <c r="E300" s="1" t="s">
        <v>30</v>
      </c>
    </row>
    <row r="301" spans="1:5" ht="14.5" x14ac:dyDescent="0.35">
      <c r="A301" s="30">
        <v>44875.853414351855</v>
      </c>
      <c r="B301" s="1" t="s">
        <v>526</v>
      </c>
      <c r="C301">
        <v>200</v>
      </c>
      <c r="D301">
        <v>195.8</v>
      </c>
      <c r="E301" s="38" t="s">
        <v>527</v>
      </c>
    </row>
    <row r="302" spans="1:5" ht="14.5" x14ac:dyDescent="0.35">
      <c r="A302" s="30">
        <v>44875.858599537038</v>
      </c>
      <c r="B302" s="1" t="s">
        <v>261</v>
      </c>
      <c r="C302">
        <v>1000</v>
      </c>
      <c r="D302">
        <v>979</v>
      </c>
      <c r="E302" s="1" t="s">
        <v>7</v>
      </c>
    </row>
    <row r="303" spans="1:5" ht="29" x14ac:dyDescent="0.35">
      <c r="A303" s="30">
        <v>44875.887523148151</v>
      </c>
      <c r="B303" s="1" t="s">
        <v>528</v>
      </c>
      <c r="C303">
        <v>500</v>
      </c>
      <c r="D303">
        <v>489.5</v>
      </c>
      <c r="E303" s="38" t="s">
        <v>529</v>
      </c>
    </row>
    <row r="304" spans="1:5" ht="14.5" x14ac:dyDescent="0.35">
      <c r="A304" s="30">
        <v>44875.891793981478</v>
      </c>
      <c r="B304" s="1" t="s">
        <v>86</v>
      </c>
      <c r="C304">
        <v>2500</v>
      </c>
      <c r="D304">
        <v>2447.5</v>
      </c>
      <c r="E304" s="1" t="s">
        <v>493</v>
      </c>
    </row>
    <row r="305" spans="1:5" ht="14.5" x14ac:dyDescent="0.35">
      <c r="A305" s="30">
        <v>44875.901863425926</v>
      </c>
      <c r="B305" s="1" t="s">
        <v>110</v>
      </c>
      <c r="C305">
        <v>200</v>
      </c>
      <c r="D305">
        <v>195.8</v>
      </c>
      <c r="E305" s="1" t="s">
        <v>7</v>
      </c>
    </row>
    <row r="306" spans="1:5" ht="14.5" x14ac:dyDescent="0.35">
      <c r="A306" s="30">
        <v>44875.90384259259</v>
      </c>
      <c r="B306" s="1" t="s">
        <v>297</v>
      </c>
      <c r="C306">
        <v>3000</v>
      </c>
      <c r="D306">
        <v>2937</v>
      </c>
      <c r="E306" s="1" t="s">
        <v>289</v>
      </c>
    </row>
    <row r="307" spans="1:5" ht="14.5" x14ac:dyDescent="0.35">
      <c r="A307" s="30">
        <v>44875.905509259261</v>
      </c>
      <c r="B307" s="1" t="s">
        <v>297</v>
      </c>
      <c r="C307">
        <v>2000</v>
      </c>
      <c r="D307">
        <v>1958</v>
      </c>
      <c r="E307" s="38" t="s">
        <v>298</v>
      </c>
    </row>
    <row r="308" spans="1:5" ht="14.5" x14ac:dyDescent="0.35">
      <c r="A308" s="30">
        <v>44875.906782407408</v>
      </c>
      <c r="B308" s="1" t="s">
        <v>297</v>
      </c>
      <c r="C308">
        <v>500</v>
      </c>
      <c r="D308">
        <v>489.5</v>
      </c>
      <c r="E308" s="1" t="s">
        <v>472</v>
      </c>
    </row>
    <row r="309" spans="1:5" ht="14.5" x14ac:dyDescent="0.35">
      <c r="A309" s="30">
        <v>44875.918946759259</v>
      </c>
      <c r="B309" s="1" t="s">
        <v>154</v>
      </c>
      <c r="C309">
        <v>500</v>
      </c>
      <c r="D309">
        <v>489.5</v>
      </c>
      <c r="E309" s="1" t="s">
        <v>148</v>
      </c>
    </row>
    <row r="310" spans="1:5" ht="14.5" x14ac:dyDescent="0.35">
      <c r="A310" s="30">
        <v>44875.965694444443</v>
      </c>
      <c r="B310" s="1" t="s">
        <v>530</v>
      </c>
      <c r="C310">
        <v>1000</v>
      </c>
      <c r="D310">
        <v>979</v>
      </c>
      <c r="E310" s="1" t="s">
        <v>531</v>
      </c>
    </row>
    <row r="311" spans="1:5" ht="14.5" x14ac:dyDescent="0.35">
      <c r="A311" s="30">
        <v>44875.967523148145</v>
      </c>
      <c r="B311" s="1" t="s">
        <v>297</v>
      </c>
      <c r="C311">
        <v>500</v>
      </c>
      <c r="D311">
        <v>489.5</v>
      </c>
      <c r="E311" s="1" t="s">
        <v>472</v>
      </c>
    </row>
    <row r="312" spans="1:5" ht="14.5" x14ac:dyDescent="0.35">
      <c r="A312" s="30">
        <v>44876.367291666669</v>
      </c>
      <c r="B312" s="1" t="s">
        <v>532</v>
      </c>
      <c r="C312">
        <v>1000</v>
      </c>
      <c r="D312">
        <v>979</v>
      </c>
      <c r="E312" s="1" t="s">
        <v>204</v>
      </c>
    </row>
    <row r="313" spans="1:5" ht="14.5" x14ac:dyDescent="0.35">
      <c r="A313" s="30">
        <v>44876.436215277776</v>
      </c>
      <c r="B313" s="1" t="s">
        <v>533</v>
      </c>
      <c r="C313">
        <v>500</v>
      </c>
      <c r="D313">
        <v>489.5</v>
      </c>
      <c r="E313" s="1" t="s">
        <v>204</v>
      </c>
    </row>
    <row r="314" spans="1:5" ht="14.5" x14ac:dyDescent="0.35">
      <c r="A314" s="30">
        <v>44876.44630787037</v>
      </c>
      <c r="B314" s="1" t="s">
        <v>534</v>
      </c>
      <c r="C314">
        <v>300</v>
      </c>
      <c r="D314">
        <v>293.7</v>
      </c>
      <c r="E314" s="1" t="s">
        <v>505</v>
      </c>
    </row>
    <row r="315" spans="1:5" ht="14.5" x14ac:dyDescent="0.35">
      <c r="A315" s="30">
        <v>44876.449884259258</v>
      </c>
      <c r="B315" s="1" t="s">
        <v>534</v>
      </c>
      <c r="C315">
        <v>600</v>
      </c>
      <c r="D315">
        <v>587.4</v>
      </c>
      <c r="E315" s="1" t="s">
        <v>515</v>
      </c>
    </row>
    <row r="316" spans="1:5" ht="14.5" x14ac:dyDescent="0.35">
      <c r="A316" s="30">
        <v>44876.553900462961</v>
      </c>
      <c r="B316" s="1" t="s">
        <v>173</v>
      </c>
      <c r="C316">
        <v>300</v>
      </c>
      <c r="D316">
        <v>293.7</v>
      </c>
      <c r="E316" s="1" t="s">
        <v>7</v>
      </c>
    </row>
    <row r="317" spans="1:5" ht="14.5" x14ac:dyDescent="0.35">
      <c r="A317" s="30">
        <v>44876.58258101852</v>
      </c>
      <c r="B317" s="1" t="s">
        <v>297</v>
      </c>
      <c r="C317">
        <v>500</v>
      </c>
      <c r="D317">
        <v>489.5</v>
      </c>
      <c r="E317" s="1" t="s">
        <v>472</v>
      </c>
    </row>
    <row r="318" spans="1:5" ht="14.5" x14ac:dyDescent="0.35">
      <c r="A318" s="30">
        <v>44876.583854166667</v>
      </c>
      <c r="B318" s="1" t="s">
        <v>297</v>
      </c>
      <c r="C318">
        <v>1000</v>
      </c>
      <c r="D318">
        <v>979</v>
      </c>
      <c r="E318" s="1" t="s">
        <v>472</v>
      </c>
    </row>
    <row r="319" spans="1:5" ht="14.5" x14ac:dyDescent="0.35">
      <c r="A319" s="30">
        <v>44876.585046296299</v>
      </c>
      <c r="B319" s="1" t="s">
        <v>297</v>
      </c>
      <c r="C319">
        <v>500</v>
      </c>
      <c r="D319">
        <v>489.5</v>
      </c>
      <c r="E319" s="1" t="s">
        <v>472</v>
      </c>
    </row>
    <row r="320" spans="1:5" ht="14.5" x14ac:dyDescent="0.35">
      <c r="A320" s="30">
        <v>44876.586192129631</v>
      </c>
      <c r="B320" s="1" t="s">
        <v>297</v>
      </c>
      <c r="C320">
        <v>300</v>
      </c>
      <c r="D320">
        <v>293.7</v>
      </c>
      <c r="E320" s="1" t="s">
        <v>472</v>
      </c>
    </row>
    <row r="321" spans="1:5" ht="14.5" x14ac:dyDescent="0.35">
      <c r="A321" s="30">
        <v>44876.606909722221</v>
      </c>
      <c r="B321" s="1" t="s">
        <v>181</v>
      </c>
      <c r="C321">
        <v>100</v>
      </c>
      <c r="D321">
        <v>96.1</v>
      </c>
      <c r="E321" s="1" t="s">
        <v>289</v>
      </c>
    </row>
    <row r="322" spans="1:5" ht="14.5" x14ac:dyDescent="0.35">
      <c r="A322" s="30">
        <v>44876.639733796299</v>
      </c>
      <c r="B322" s="1" t="s">
        <v>535</v>
      </c>
      <c r="C322">
        <v>100</v>
      </c>
      <c r="D322">
        <v>96.1</v>
      </c>
      <c r="E322" s="1" t="s">
        <v>289</v>
      </c>
    </row>
    <row r="323" spans="1:5" ht="14.5" x14ac:dyDescent="0.35">
      <c r="A323" s="30">
        <v>44876.648668981485</v>
      </c>
      <c r="B323" s="1" t="s">
        <v>536</v>
      </c>
      <c r="C323">
        <v>1000</v>
      </c>
      <c r="D323">
        <v>979</v>
      </c>
      <c r="E323" s="1" t="s">
        <v>289</v>
      </c>
    </row>
    <row r="324" spans="1:5" ht="14.5" x14ac:dyDescent="0.35">
      <c r="A324" s="30">
        <v>44876.712881944448</v>
      </c>
      <c r="B324" s="1" t="s">
        <v>145</v>
      </c>
      <c r="C324">
        <v>500</v>
      </c>
      <c r="D324">
        <v>489.5</v>
      </c>
      <c r="E324" s="1" t="s">
        <v>33</v>
      </c>
    </row>
    <row r="325" spans="1:5" ht="14.5" x14ac:dyDescent="0.35">
      <c r="A325" s="30">
        <v>44876.72519675926</v>
      </c>
      <c r="B325" s="1" t="s">
        <v>537</v>
      </c>
      <c r="C325">
        <v>1000</v>
      </c>
      <c r="D325">
        <v>979</v>
      </c>
      <c r="E325" s="1" t="s">
        <v>289</v>
      </c>
    </row>
    <row r="326" spans="1:5" ht="14.5" x14ac:dyDescent="0.35">
      <c r="A326" s="30">
        <v>44876.730636574073</v>
      </c>
      <c r="B326" s="1" t="s">
        <v>538</v>
      </c>
      <c r="C326">
        <v>500</v>
      </c>
      <c r="D326">
        <v>489.5</v>
      </c>
      <c r="E326" s="1" t="s">
        <v>289</v>
      </c>
    </row>
    <row r="327" spans="1:5" ht="14.5" x14ac:dyDescent="0.35">
      <c r="A327" s="30">
        <v>44876.738865740743</v>
      </c>
      <c r="B327" s="1" t="s">
        <v>539</v>
      </c>
      <c r="C327">
        <v>2000</v>
      </c>
      <c r="D327">
        <v>1958</v>
      </c>
      <c r="E327" s="1" t="s">
        <v>292</v>
      </c>
    </row>
    <row r="328" spans="1:5" ht="14.5" x14ac:dyDescent="0.35">
      <c r="A328" s="30">
        <v>44876.751805555556</v>
      </c>
      <c r="B328" s="1" t="s">
        <v>297</v>
      </c>
      <c r="C328">
        <v>5000</v>
      </c>
      <c r="D328">
        <v>4895</v>
      </c>
      <c r="E328" s="1" t="s">
        <v>540</v>
      </c>
    </row>
    <row r="329" spans="1:5" ht="14.5" x14ac:dyDescent="0.35">
      <c r="A329" s="30">
        <v>44876.753310185188</v>
      </c>
      <c r="B329" s="1" t="s">
        <v>297</v>
      </c>
      <c r="C329">
        <v>5000</v>
      </c>
      <c r="D329">
        <v>4895</v>
      </c>
      <c r="E329" s="1" t="s">
        <v>472</v>
      </c>
    </row>
    <row r="330" spans="1:5" ht="14.5" x14ac:dyDescent="0.35">
      <c r="A330" s="30">
        <v>44876.759513888886</v>
      </c>
      <c r="B330" s="1" t="s">
        <v>541</v>
      </c>
      <c r="C330">
        <v>1000</v>
      </c>
      <c r="D330">
        <v>979</v>
      </c>
      <c r="E330" s="1" t="s">
        <v>289</v>
      </c>
    </row>
    <row r="331" spans="1:5" ht="14.5" x14ac:dyDescent="0.35">
      <c r="A331" s="30">
        <v>44876.773576388892</v>
      </c>
      <c r="B331" s="1" t="s">
        <v>542</v>
      </c>
      <c r="C331">
        <v>5000</v>
      </c>
      <c r="D331">
        <v>4895</v>
      </c>
      <c r="E331" s="1" t="s">
        <v>289</v>
      </c>
    </row>
    <row r="332" spans="1:5" ht="14.5" x14ac:dyDescent="0.35">
      <c r="A332" s="30">
        <v>44876.791898148149</v>
      </c>
      <c r="B332" s="1" t="s">
        <v>543</v>
      </c>
      <c r="C332">
        <v>1500</v>
      </c>
      <c r="D332">
        <v>1468.5</v>
      </c>
      <c r="E332" s="1" t="s">
        <v>292</v>
      </c>
    </row>
    <row r="333" spans="1:5" ht="14.5" x14ac:dyDescent="0.35">
      <c r="A333" s="30">
        <v>44876.796296296299</v>
      </c>
      <c r="B333" s="1" t="s">
        <v>544</v>
      </c>
      <c r="C333">
        <v>1000</v>
      </c>
      <c r="D333">
        <v>979</v>
      </c>
      <c r="E333" s="1" t="s">
        <v>292</v>
      </c>
    </row>
    <row r="334" spans="1:5" ht="14.5" x14ac:dyDescent="0.35">
      <c r="A334" s="30">
        <v>44876.799988425926</v>
      </c>
      <c r="B334" s="1" t="s">
        <v>545</v>
      </c>
      <c r="C334">
        <v>5000</v>
      </c>
      <c r="D334">
        <v>4895</v>
      </c>
      <c r="E334" s="1" t="s">
        <v>289</v>
      </c>
    </row>
    <row r="335" spans="1:5" ht="14.5" x14ac:dyDescent="0.35">
      <c r="A335" s="30">
        <v>44876.821689814817</v>
      </c>
      <c r="B335" s="1" t="s">
        <v>441</v>
      </c>
      <c r="C335">
        <v>1000</v>
      </c>
      <c r="D335">
        <v>979</v>
      </c>
      <c r="E335" s="1" t="s">
        <v>6</v>
      </c>
    </row>
    <row r="336" spans="1:5" ht="14.5" x14ac:dyDescent="0.35">
      <c r="A336" s="30">
        <v>44876.833703703705</v>
      </c>
      <c r="B336" s="1" t="s">
        <v>546</v>
      </c>
      <c r="C336">
        <v>1000</v>
      </c>
      <c r="D336">
        <v>979</v>
      </c>
      <c r="E336" s="1" t="s">
        <v>289</v>
      </c>
    </row>
    <row r="337" spans="1:5" ht="14.5" x14ac:dyDescent="0.35">
      <c r="A337" s="30">
        <v>44876.836469907408</v>
      </c>
      <c r="B337" s="1" t="s">
        <v>547</v>
      </c>
      <c r="C337">
        <v>500</v>
      </c>
      <c r="D337">
        <v>489.5</v>
      </c>
      <c r="E337" s="1" t="s">
        <v>289</v>
      </c>
    </row>
    <row r="338" spans="1:5" ht="14.5" x14ac:dyDescent="0.35">
      <c r="A338" s="30">
        <v>44876.84</v>
      </c>
      <c r="B338" s="1" t="s">
        <v>297</v>
      </c>
      <c r="C338">
        <v>1000</v>
      </c>
      <c r="D338">
        <v>979</v>
      </c>
      <c r="E338" s="1" t="s">
        <v>472</v>
      </c>
    </row>
    <row r="339" spans="1:5" ht="29" x14ac:dyDescent="0.35">
      <c r="A339" s="30">
        <v>44876.843368055554</v>
      </c>
      <c r="B339" s="1" t="s">
        <v>297</v>
      </c>
      <c r="C339">
        <v>2500</v>
      </c>
      <c r="D339">
        <v>2447.5</v>
      </c>
      <c r="E339" s="38" t="s">
        <v>548</v>
      </c>
    </row>
    <row r="340" spans="1:5" ht="14.5" x14ac:dyDescent="0.35">
      <c r="A340" s="30">
        <v>44876.846712962964</v>
      </c>
      <c r="B340" s="1" t="s">
        <v>549</v>
      </c>
      <c r="C340">
        <v>2000</v>
      </c>
      <c r="D340">
        <v>1958</v>
      </c>
      <c r="E340" s="38" t="s">
        <v>550</v>
      </c>
    </row>
    <row r="341" spans="1:5" ht="14.5" x14ac:dyDescent="0.35">
      <c r="A341" s="30">
        <v>44876.851168981484</v>
      </c>
      <c r="B341" s="1" t="s">
        <v>551</v>
      </c>
      <c r="C341">
        <v>1000</v>
      </c>
      <c r="D341">
        <v>979</v>
      </c>
      <c r="E341" s="1" t="s">
        <v>6</v>
      </c>
    </row>
    <row r="342" spans="1:5" ht="14.5" x14ac:dyDescent="0.35">
      <c r="A342" s="30">
        <v>44876.851886574077</v>
      </c>
      <c r="B342" s="1" t="s">
        <v>552</v>
      </c>
      <c r="C342">
        <v>1000</v>
      </c>
      <c r="D342">
        <v>979</v>
      </c>
      <c r="E342" s="1" t="s">
        <v>289</v>
      </c>
    </row>
    <row r="343" spans="1:5" ht="14.5" x14ac:dyDescent="0.35">
      <c r="A343" s="30">
        <v>44876.852650462963</v>
      </c>
      <c r="B343" s="1" t="s">
        <v>553</v>
      </c>
      <c r="C343">
        <v>300</v>
      </c>
      <c r="D343">
        <v>293.7</v>
      </c>
      <c r="E343" s="1" t="s">
        <v>289</v>
      </c>
    </row>
    <row r="344" spans="1:5" ht="14.5" x14ac:dyDescent="0.35">
      <c r="A344" s="30">
        <v>44876.85429398148</v>
      </c>
      <c r="B344" s="1" t="s">
        <v>554</v>
      </c>
      <c r="C344">
        <v>1000</v>
      </c>
      <c r="D344">
        <v>979</v>
      </c>
      <c r="E344" s="38" t="s">
        <v>555</v>
      </c>
    </row>
    <row r="345" spans="1:5" ht="14.5" x14ac:dyDescent="0.35">
      <c r="A345" s="30">
        <v>44876.855520833335</v>
      </c>
      <c r="B345" s="1" t="s">
        <v>556</v>
      </c>
      <c r="C345">
        <v>300</v>
      </c>
      <c r="D345">
        <v>293.7</v>
      </c>
      <c r="E345" s="1" t="s">
        <v>289</v>
      </c>
    </row>
    <row r="346" spans="1:5" ht="14.5" x14ac:dyDescent="0.35">
      <c r="A346" s="30">
        <v>44876.857511574075</v>
      </c>
      <c r="B346" s="1" t="s">
        <v>557</v>
      </c>
      <c r="C346">
        <v>500</v>
      </c>
      <c r="D346">
        <v>489.5</v>
      </c>
      <c r="E346" s="1" t="s">
        <v>289</v>
      </c>
    </row>
    <row r="347" spans="1:5" ht="14.5" x14ac:dyDescent="0.35">
      <c r="A347" s="30">
        <v>44876.862314814818</v>
      </c>
      <c r="B347" s="1" t="s">
        <v>558</v>
      </c>
      <c r="C347">
        <v>500</v>
      </c>
      <c r="D347">
        <v>489.5</v>
      </c>
      <c r="E347" s="1" t="s">
        <v>6</v>
      </c>
    </row>
    <row r="348" spans="1:5" ht="14.5" x14ac:dyDescent="0.35">
      <c r="A348" s="30">
        <v>44876.862592592595</v>
      </c>
      <c r="B348" s="1" t="s">
        <v>559</v>
      </c>
      <c r="C348">
        <v>500</v>
      </c>
      <c r="D348">
        <v>489.5</v>
      </c>
      <c r="E348" s="1" t="s">
        <v>428</v>
      </c>
    </row>
    <row r="349" spans="1:5" ht="14.5" x14ac:dyDescent="0.35">
      <c r="A349" s="30">
        <v>44876.863680555558</v>
      </c>
      <c r="B349" s="1" t="s">
        <v>560</v>
      </c>
      <c r="C349">
        <v>500</v>
      </c>
      <c r="D349">
        <v>489.5</v>
      </c>
      <c r="E349" s="1" t="s">
        <v>289</v>
      </c>
    </row>
    <row r="350" spans="1:5" ht="14.5" x14ac:dyDescent="0.35">
      <c r="A350" s="30">
        <v>44876.864398148151</v>
      </c>
      <c r="B350" s="1" t="s">
        <v>561</v>
      </c>
      <c r="C350">
        <v>1000</v>
      </c>
      <c r="D350">
        <v>979</v>
      </c>
      <c r="E350" s="1" t="s">
        <v>562</v>
      </c>
    </row>
    <row r="351" spans="1:5" ht="14.5" x14ac:dyDescent="0.35">
      <c r="A351" s="30">
        <v>44876.864502314813</v>
      </c>
      <c r="B351" s="1" t="s">
        <v>563</v>
      </c>
      <c r="C351">
        <v>1000</v>
      </c>
      <c r="D351">
        <v>979</v>
      </c>
      <c r="E351" s="1" t="s">
        <v>472</v>
      </c>
    </row>
    <row r="352" spans="1:5" ht="14.5" x14ac:dyDescent="0.35">
      <c r="A352" s="30">
        <v>44876.864837962959</v>
      </c>
      <c r="B352" s="1" t="s">
        <v>564</v>
      </c>
      <c r="C352">
        <v>500</v>
      </c>
      <c r="D352">
        <v>489.5</v>
      </c>
      <c r="E352" s="1" t="s">
        <v>301</v>
      </c>
    </row>
    <row r="353" spans="1:5" ht="14.5" x14ac:dyDescent="0.35">
      <c r="A353" s="30">
        <v>44876.865486111114</v>
      </c>
      <c r="B353" s="1" t="s">
        <v>267</v>
      </c>
      <c r="C353">
        <v>500</v>
      </c>
      <c r="D353">
        <v>489.5</v>
      </c>
      <c r="E353" s="1" t="s">
        <v>289</v>
      </c>
    </row>
    <row r="354" spans="1:5" ht="14.5" x14ac:dyDescent="0.35">
      <c r="A354" s="30">
        <v>44876.865856481483</v>
      </c>
      <c r="B354" s="1" t="s">
        <v>565</v>
      </c>
      <c r="C354">
        <v>1000</v>
      </c>
      <c r="D354">
        <v>979</v>
      </c>
      <c r="E354" s="1" t="s">
        <v>289</v>
      </c>
    </row>
    <row r="355" spans="1:5" ht="14.5" x14ac:dyDescent="0.35">
      <c r="A355" s="30">
        <v>44876.868310185186</v>
      </c>
      <c r="B355" s="1" t="s">
        <v>566</v>
      </c>
      <c r="C355">
        <v>500</v>
      </c>
      <c r="D355">
        <v>489.5</v>
      </c>
      <c r="E355" s="1" t="s">
        <v>289</v>
      </c>
    </row>
    <row r="356" spans="1:5" ht="14.5" x14ac:dyDescent="0.35">
      <c r="A356" s="30">
        <v>44876.869016203702</v>
      </c>
      <c r="B356" s="1" t="s">
        <v>567</v>
      </c>
      <c r="C356">
        <v>100</v>
      </c>
      <c r="D356">
        <v>96.1</v>
      </c>
      <c r="E356" s="1" t="s">
        <v>568</v>
      </c>
    </row>
    <row r="357" spans="1:5" ht="14.5" x14ac:dyDescent="0.35">
      <c r="A357" s="30">
        <v>44876.870358796295</v>
      </c>
      <c r="B357" s="1" t="s">
        <v>569</v>
      </c>
      <c r="C357">
        <v>1000</v>
      </c>
      <c r="D357">
        <v>979</v>
      </c>
      <c r="E357" s="1" t="s">
        <v>289</v>
      </c>
    </row>
    <row r="358" spans="1:5" ht="14.5" x14ac:dyDescent="0.35">
      <c r="A358" s="30">
        <v>44876.873182870368</v>
      </c>
      <c r="B358" s="1" t="s">
        <v>570</v>
      </c>
      <c r="C358">
        <v>1000</v>
      </c>
      <c r="D358">
        <v>979</v>
      </c>
      <c r="E358" s="1" t="s">
        <v>289</v>
      </c>
    </row>
    <row r="359" spans="1:5" ht="14.5" x14ac:dyDescent="0.35">
      <c r="A359" s="30">
        <v>44876.874143518522</v>
      </c>
      <c r="B359" s="1" t="s">
        <v>571</v>
      </c>
      <c r="C359">
        <v>500</v>
      </c>
      <c r="D359">
        <v>489.5</v>
      </c>
      <c r="E359" s="1" t="s">
        <v>572</v>
      </c>
    </row>
    <row r="360" spans="1:5" ht="14.5" x14ac:dyDescent="0.35">
      <c r="A360" s="30">
        <v>44876.876539351855</v>
      </c>
      <c r="B360" s="1" t="s">
        <v>573</v>
      </c>
      <c r="C360">
        <v>100</v>
      </c>
      <c r="D360">
        <v>96.1</v>
      </c>
      <c r="E360" s="1" t="s">
        <v>289</v>
      </c>
    </row>
    <row r="361" spans="1:5" ht="14.5" x14ac:dyDescent="0.35">
      <c r="A361" s="30">
        <v>44876.878946759258</v>
      </c>
      <c r="B361" s="1" t="s">
        <v>400</v>
      </c>
      <c r="C361">
        <v>300</v>
      </c>
      <c r="D361">
        <v>293.7</v>
      </c>
      <c r="E361" s="1" t="s">
        <v>574</v>
      </c>
    </row>
    <row r="362" spans="1:5" ht="14.5" x14ac:dyDescent="0.35">
      <c r="A362" s="30">
        <v>44876.880208333336</v>
      </c>
      <c r="B362" s="1" t="s">
        <v>575</v>
      </c>
      <c r="C362">
        <v>5000</v>
      </c>
      <c r="D362">
        <v>4895</v>
      </c>
      <c r="E362" s="1" t="s">
        <v>289</v>
      </c>
    </row>
    <row r="363" spans="1:5" ht="14.5" x14ac:dyDescent="0.35">
      <c r="A363" s="30">
        <v>44876.883333333331</v>
      </c>
      <c r="B363" s="1" t="s">
        <v>576</v>
      </c>
      <c r="C363">
        <v>1000</v>
      </c>
      <c r="D363">
        <v>979</v>
      </c>
      <c r="E363" s="1" t="s">
        <v>289</v>
      </c>
    </row>
    <row r="364" spans="1:5" ht="14.5" x14ac:dyDescent="0.35">
      <c r="A364" s="30">
        <v>44876.883460648147</v>
      </c>
      <c r="B364" s="1" t="s">
        <v>577</v>
      </c>
      <c r="C364">
        <v>1000</v>
      </c>
      <c r="D364">
        <v>979</v>
      </c>
      <c r="E364" s="1" t="s">
        <v>292</v>
      </c>
    </row>
    <row r="365" spans="1:5" ht="14.5" x14ac:dyDescent="0.35">
      <c r="A365" s="30">
        <v>44876.886678240742</v>
      </c>
      <c r="B365" s="1" t="s">
        <v>578</v>
      </c>
      <c r="C365">
        <v>1000</v>
      </c>
      <c r="D365">
        <v>979</v>
      </c>
      <c r="E365" s="38" t="s">
        <v>579</v>
      </c>
    </row>
    <row r="366" spans="1:5" ht="14.5" x14ac:dyDescent="0.35">
      <c r="A366" s="30">
        <v>44876.888124999998</v>
      </c>
      <c r="B366" s="1" t="s">
        <v>59</v>
      </c>
      <c r="C366">
        <v>300</v>
      </c>
      <c r="D366">
        <v>293.7</v>
      </c>
      <c r="E366" s="1" t="s">
        <v>5</v>
      </c>
    </row>
    <row r="367" spans="1:5" ht="14.5" x14ac:dyDescent="0.35">
      <c r="A367" s="30">
        <v>44876.888877314814</v>
      </c>
      <c r="B367" s="1" t="s">
        <v>263</v>
      </c>
      <c r="C367">
        <v>500</v>
      </c>
      <c r="D367">
        <v>489.5</v>
      </c>
      <c r="E367" s="1" t="s">
        <v>289</v>
      </c>
    </row>
    <row r="368" spans="1:5" ht="14.5" x14ac:dyDescent="0.35">
      <c r="A368" s="30">
        <v>44876.889189814814</v>
      </c>
      <c r="B368" s="1" t="s">
        <v>166</v>
      </c>
      <c r="C368">
        <v>300</v>
      </c>
      <c r="D368">
        <v>293.7</v>
      </c>
      <c r="E368" s="1" t="s">
        <v>7</v>
      </c>
    </row>
    <row r="369" spans="1:5" ht="14.5" x14ac:dyDescent="0.35">
      <c r="A369" s="30">
        <v>44876.89366898148</v>
      </c>
      <c r="B369" s="1" t="s">
        <v>393</v>
      </c>
      <c r="C369">
        <v>100000</v>
      </c>
      <c r="D369">
        <v>97900</v>
      </c>
      <c r="E369" s="1" t="s">
        <v>206</v>
      </c>
    </row>
    <row r="370" spans="1:5" ht="14.5" x14ac:dyDescent="0.35">
      <c r="A370" s="30">
        <v>44876.897812499999</v>
      </c>
      <c r="B370" s="1" t="s">
        <v>580</v>
      </c>
      <c r="C370">
        <v>500</v>
      </c>
      <c r="D370">
        <v>489.5</v>
      </c>
      <c r="E370" s="1" t="s">
        <v>289</v>
      </c>
    </row>
    <row r="371" spans="1:5" ht="14.5" x14ac:dyDescent="0.35">
      <c r="A371" s="30">
        <v>44876.899745370371</v>
      </c>
      <c r="B371" s="1" t="s">
        <v>581</v>
      </c>
      <c r="C371">
        <v>100</v>
      </c>
      <c r="D371">
        <v>96.1</v>
      </c>
      <c r="E371" s="1" t="s">
        <v>289</v>
      </c>
    </row>
    <row r="372" spans="1:5" ht="14.5" x14ac:dyDescent="0.35">
      <c r="A372" s="30">
        <v>44876.901099537034</v>
      </c>
      <c r="B372" s="1" t="s">
        <v>582</v>
      </c>
      <c r="C372">
        <v>100</v>
      </c>
      <c r="D372">
        <v>96.1</v>
      </c>
      <c r="E372" s="1" t="s">
        <v>289</v>
      </c>
    </row>
    <row r="373" spans="1:5" ht="14.5" x14ac:dyDescent="0.35">
      <c r="A373" s="30">
        <v>44876.901319444441</v>
      </c>
      <c r="B373" s="1" t="s">
        <v>583</v>
      </c>
      <c r="C373">
        <v>500</v>
      </c>
      <c r="D373">
        <v>489.5</v>
      </c>
      <c r="E373" s="1" t="s">
        <v>584</v>
      </c>
    </row>
    <row r="374" spans="1:5" ht="14.5" x14ac:dyDescent="0.35">
      <c r="A374" s="30">
        <v>44876.903344907405</v>
      </c>
      <c r="B374" s="1" t="s">
        <v>585</v>
      </c>
      <c r="C374">
        <v>100</v>
      </c>
      <c r="D374">
        <v>96.1</v>
      </c>
      <c r="E374" s="1" t="s">
        <v>289</v>
      </c>
    </row>
    <row r="375" spans="1:5" ht="14.5" x14ac:dyDescent="0.35">
      <c r="A375" s="30">
        <v>44876.906828703701</v>
      </c>
      <c r="B375" s="1" t="s">
        <v>586</v>
      </c>
      <c r="C375">
        <v>500</v>
      </c>
      <c r="D375">
        <v>489.5</v>
      </c>
      <c r="E375" s="1" t="s">
        <v>289</v>
      </c>
    </row>
    <row r="376" spans="1:5" ht="14.5" x14ac:dyDescent="0.35">
      <c r="A376" s="30">
        <v>44876.910879629628</v>
      </c>
      <c r="B376" s="1" t="s">
        <v>587</v>
      </c>
      <c r="C376">
        <v>1000</v>
      </c>
      <c r="D376">
        <v>979</v>
      </c>
      <c r="E376" s="1" t="s">
        <v>292</v>
      </c>
    </row>
    <row r="377" spans="1:5" ht="14.5" x14ac:dyDescent="0.35">
      <c r="A377" s="30">
        <v>44876.917986111112</v>
      </c>
      <c r="B377" s="1" t="s">
        <v>588</v>
      </c>
      <c r="C377">
        <v>500</v>
      </c>
      <c r="D377">
        <v>489.5</v>
      </c>
      <c r="E377" s="1" t="s">
        <v>29</v>
      </c>
    </row>
    <row r="378" spans="1:5" ht="14.5" x14ac:dyDescent="0.35">
      <c r="A378" s="30">
        <v>44876.920671296299</v>
      </c>
      <c r="B378" s="1" t="s">
        <v>589</v>
      </c>
      <c r="C378">
        <v>500</v>
      </c>
      <c r="D378">
        <v>489.5</v>
      </c>
      <c r="E378" s="1" t="s">
        <v>289</v>
      </c>
    </row>
    <row r="379" spans="1:5" ht="14.5" x14ac:dyDescent="0.35">
      <c r="A379" s="30">
        <v>44876.922303240739</v>
      </c>
      <c r="B379" s="1" t="s">
        <v>590</v>
      </c>
      <c r="C379">
        <v>1000</v>
      </c>
      <c r="D379">
        <v>979</v>
      </c>
      <c r="E379" s="1" t="s">
        <v>289</v>
      </c>
    </row>
    <row r="380" spans="1:5" ht="14.5" x14ac:dyDescent="0.35">
      <c r="A380" s="30">
        <v>44876.924016203702</v>
      </c>
      <c r="B380" s="1" t="s">
        <v>591</v>
      </c>
      <c r="C380">
        <v>10000</v>
      </c>
      <c r="D380">
        <v>9790</v>
      </c>
      <c r="E380" s="1" t="s">
        <v>292</v>
      </c>
    </row>
    <row r="381" spans="1:5" ht="14.5" x14ac:dyDescent="0.35">
      <c r="A381" s="30">
        <v>44876.924618055556</v>
      </c>
      <c r="B381" s="1" t="s">
        <v>592</v>
      </c>
      <c r="C381">
        <v>500</v>
      </c>
      <c r="D381">
        <v>489.5</v>
      </c>
      <c r="E381" s="1" t="s">
        <v>301</v>
      </c>
    </row>
    <row r="382" spans="1:5" ht="14.5" x14ac:dyDescent="0.35">
      <c r="A382" s="30">
        <v>44876.925254629627</v>
      </c>
      <c r="B382" s="1" t="s">
        <v>378</v>
      </c>
      <c r="C382">
        <v>300</v>
      </c>
      <c r="D382">
        <v>293.7</v>
      </c>
      <c r="E382" s="1" t="s">
        <v>593</v>
      </c>
    </row>
    <row r="383" spans="1:5" ht="14.5" x14ac:dyDescent="0.35">
      <c r="A383" s="30">
        <v>44876.939120370371</v>
      </c>
      <c r="B383" s="1" t="s">
        <v>215</v>
      </c>
      <c r="C383">
        <v>500</v>
      </c>
      <c r="D383">
        <v>489.5</v>
      </c>
      <c r="E383" s="1" t="s">
        <v>289</v>
      </c>
    </row>
    <row r="384" spans="1:5" ht="14.5" x14ac:dyDescent="0.35">
      <c r="A384" s="30">
        <v>44876.940381944441</v>
      </c>
      <c r="B384" s="1" t="s">
        <v>594</v>
      </c>
      <c r="C384">
        <v>1000</v>
      </c>
      <c r="D384">
        <v>979</v>
      </c>
      <c r="E384" s="1" t="s">
        <v>289</v>
      </c>
    </row>
    <row r="385" spans="1:5" ht="14.5" x14ac:dyDescent="0.35">
      <c r="A385" s="30">
        <v>44876.941990740743</v>
      </c>
      <c r="B385" s="1" t="s">
        <v>595</v>
      </c>
      <c r="C385">
        <v>500</v>
      </c>
      <c r="D385">
        <v>489.5</v>
      </c>
      <c r="E385" s="1" t="s">
        <v>289</v>
      </c>
    </row>
    <row r="386" spans="1:5" ht="14.5" x14ac:dyDescent="0.35">
      <c r="A386" s="30">
        <v>44876.944733796299</v>
      </c>
      <c r="B386" s="1" t="s">
        <v>596</v>
      </c>
      <c r="C386">
        <v>500</v>
      </c>
      <c r="D386">
        <v>489.5</v>
      </c>
      <c r="E386" s="1" t="s">
        <v>289</v>
      </c>
    </row>
    <row r="387" spans="1:5" ht="14.5" x14ac:dyDescent="0.35">
      <c r="A387" s="30">
        <v>44876.948020833333</v>
      </c>
      <c r="B387" s="1" t="s">
        <v>597</v>
      </c>
      <c r="C387">
        <v>5000</v>
      </c>
      <c r="D387">
        <v>4895</v>
      </c>
      <c r="E387" s="1" t="s">
        <v>289</v>
      </c>
    </row>
    <row r="388" spans="1:5" ht="14.5" x14ac:dyDescent="0.35">
      <c r="A388" s="30">
        <v>44876.954108796293</v>
      </c>
      <c r="B388" s="1" t="s">
        <v>598</v>
      </c>
      <c r="C388">
        <v>200</v>
      </c>
      <c r="D388">
        <v>195.8</v>
      </c>
      <c r="E388" s="1" t="s">
        <v>292</v>
      </c>
    </row>
    <row r="389" spans="1:5" ht="14.5" x14ac:dyDescent="0.35">
      <c r="A389" s="30">
        <v>44876.955613425926</v>
      </c>
      <c r="B389" s="1" t="s">
        <v>190</v>
      </c>
      <c r="C389">
        <v>100</v>
      </c>
      <c r="D389">
        <v>96.1</v>
      </c>
      <c r="E389" s="1" t="s">
        <v>191</v>
      </c>
    </row>
    <row r="390" spans="1:5" ht="14.5" x14ac:dyDescent="0.35">
      <c r="A390" s="30">
        <v>44876.955763888887</v>
      </c>
      <c r="B390" s="1" t="s">
        <v>597</v>
      </c>
      <c r="C390">
        <v>3000</v>
      </c>
      <c r="D390">
        <v>2937</v>
      </c>
      <c r="E390" s="1" t="s">
        <v>469</v>
      </c>
    </row>
    <row r="391" spans="1:5" ht="14.5" x14ac:dyDescent="0.35">
      <c r="A391" s="30">
        <v>44876.956041666665</v>
      </c>
      <c r="B391" s="1" t="s">
        <v>599</v>
      </c>
      <c r="C391">
        <v>500</v>
      </c>
      <c r="D391">
        <v>489.5</v>
      </c>
      <c r="E391" s="1" t="s">
        <v>289</v>
      </c>
    </row>
    <row r="392" spans="1:5" ht="14.5" x14ac:dyDescent="0.35">
      <c r="A392" s="30">
        <v>44876.956979166665</v>
      </c>
      <c r="B392" s="1" t="s">
        <v>600</v>
      </c>
      <c r="C392">
        <v>500</v>
      </c>
      <c r="D392">
        <v>489.5</v>
      </c>
      <c r="E392" s="1" t="s">
        <v>204</v>
      </c>
    </row>
    <row r="393" spans="1:5" ht="14.5" x14ac:dyDescent="0.35">
      <c r="A393" s="30">
        <v>44876.957719907405</v>
      </c>
      <c r="B393" s="1" t="s">
        <v>601</v>
      </c>
      <c r="C393">
        <v>300</v>
      </c>
      <c r="D393">
        <v>293.7</v>
      </c>
      <c r="E393" s="1" t="s">
        <v>289</v>
      </c>
    </row>
    <row r="394" spans="1:5" ht="14.5" x14ac:dyDescent="0.35">
      <c r="A394" s="30">
        <v>44876.958148148151</v>
      </c>
      <c r="B394" s="1" t="s">
        <v>602</v>
      </c>
      <c r="C394">
        <v>1000</v>
      </c>
      <c r="D394">
        <v>979</v>
      </c>
      <c r="E394" s="1" t="s">
        <v>289</v>
      </c>
    </row>
    <row r="395" spans="1:5" ht="14.5" x14ac:dyDescent="0.35">
      <c r="A395" s="30">
        <v>44876.960162037038</v>
      </c>
      <c r="B395" s="1" t="s">
        <v>603</v>
      </c>
      <c r="C395">
        <v>1000</v>
      </c>
      <c r="D395">
        <v>979</v>
      </c>
      <c r="E395" s="1" t="s">
        <v>6</v>
      </c>
    </row>
    <row r="396" spans="1:5" ht="14.5" x14ac:dyDescent="0.35">
      <c r="A396" s="30">
        <v>44876.963020833333</v>
      </c>
      <c r="B396" s="1" t="s">
        <v>604</v>
      </c>
      <c r="C396">
        <v>1000</v>
      </c>
      <c r="D396">
        <v>979</v>
      </c>
      <c r="E396" s="1" t="s">
        <v>605</v>
      </c>
    </row>
    <row r="397" spans="1:5" ht="14.5" x14ac:dyDescent="0.35">
      <c r="A397" s="30">
        <v>44876.965416666666</v>
      </c>
      <c r="B397" s="1" t="s">
        <v>606</v>
      </c>
      <c r="C397">
        <v>300</v>
      </c>
      <c r="D397">
        <v>293.7</v>
      </c>
      <c r="E397" s="1" t="s">
        <v>289</v>
      </c>
    </row>
    <row r="398" spans="1:5" ht="14.5" x14ac:dyDescent="0.35">
      <c r="A398" s="30">
        <v>44876.973668981482</v>
      </c>
      <c r="B398" s="1" t="s">
        <v>607</v>
      </c>
      <c r="C398">
        <v>100</v>
      </c>
      <c r="D398">
        <v>96.1</v>
      </c>
      <c r="E398" s="1" t="s">
        <v>289</v>
      </c>
    </row>
    <row r="399" spans="1:5" ht="14.5" x14ac:dyDescent="0.35">
      <c r="A399" s="30">
        <v>44877.0237037037</v>
      </c>
      <c r="B399" s="1" t="s">
        <v>608</v>
      </c>
      <c r="C399">
        <v>300</v>
      </c>
      <c r="D399">
        <v>293.7</v>
      </c>
      <c r="E399" s="1" t="s">
        <v>428</v>
      </c>
    </row>
    <row r="400" spans="1:5" ht="14.5" x14ac:dyDescent="0.35">
      <c r="A400" s="30">
        <v>44877.047106481485</v>
      </c>
      <c r="B400" s="1" t="s">
        <v>609</v>
      </c>
      <c r="C400">
        <v>100</v>
      </c>
      <c r="D400">
        <v>96.1</v>
      </c>
      <c r="E400" s="1" t="s">
        <v>289</v>
      </c>
    </row>
    <row r="401" spans="1:5" ht="14.5" x14ac:dyDescent="0.35">
      <c r="A401" s="30">
        <v>44877.100381944445</v>
      </c>
      <c r="B401" s="1" t="s">
        <v>155</v>
      </c>
      <c r="C401">
        <v>300</v>
      </c>
      <c r="D401">
        <v>293.7</v>
      </c>
      <c r="E401" s="1" t="s">
        <v>7</v>
      </c>
    </row>
    <row r="402" spans="1:5" ht="14.5" x14ac:dyDescent="0.35">
      <c r="A402" s="30">
        <v>44877.204212962963</v>
      </c>
      <c r="B402" s="1" t="s">
        <v>610</v>
      </c>
      <c r="C402">
        <v>1000</v>
      </c>
      <c r="D402">
        <v>979</v>
      </c>
      <c r="E402" s="1" t="s">
        <v>204</v>
      </c>
    </row>
    <row r="403" spans="1:5" ht="14.5" x14ac:dyDescent="0.35">
      <c r="A403" s="30">
        <v>44877.306770833333</v>
      </c>
      <c r="B403" s="1" t="s">
        <v>611</v>
      </c>
      <c r="C403">
        <v>300</v>
      </c>
      <c r="D403">
        <v>293.7</v>
      </c>
      <c r="E403" s="1" t="s">
        <v>289</v>
      </c>
    </row>
    <row r="404" spans="1:5" ht="14.5" x14ac:dyDescent="0.35">
      <c r="A404" s="30">
        <v>44877.353518518517</v>
      </c>
      <c r="B404" s="1" t="s">
        <v>612</v>
      </c>
      <c r="C404">
        <v>300</v>
      </c>
      <c r="D404">
        <v>293.7</v>
      </c>
      <c r="E404" s="1" t="s">
        <v>613</v>
      </c>
    </row>
    <row r="405" spans="1:5" ht="14.5" x14ac:dyDescent="0.35">
      <c r="A405" s="30">
        <v>44877.367025462961</v>
      </c>
      <c r="B405" s="1" t="s">
        <v>614</v>
      </c>
      <c r="C405">
        <v>300</v>
      </c>
      <c r="D405">
        <v>293.7</v>
      </c>
      <c r="E405" s="1" t="s">
        <v>292</v>
      </c>
    </row>
    <row r="406" spans="1:5" ht="14.5" x14ac:dyDescent="0.35">
      <c r="A406" s="30">
        <v>44877.369004629632</v>
      </c>
      <c r="B406" s="1" t="s">
        <v>615</v>
      </c>
      <c r="C406">
        <v>500</v>
      </c>
      <c r="D406">
        <v>489.5</v>
      </c>
      <c r="E406" s="1" t="s">
        <v>289</v>
      </c>
    </row>
    <row r="407" spans="1:5" ht="14.5" x14ac:dyDescent="0.35">
      <c r="A407" s="30">
        <v>44877.376736111109</v>
      </c>
      <c r="B407" s="1" t="s">
        <v>616</v>
      </c>
      <c r="C407">
        <v>500</v>
      </c>
      <c r="D407">
        <v>489.5</v>
      </c>
      <c r="E407" s="1" t="s">
        <v>289</v>
      </c>
    </row>
    <row r="408" spans="1:5" ht="14.5" x14ac:dyDescent="0.35">
      <c r="A408" s="30">
        <v>44877.379826388889</v>
      </c>
      <c r="B408" s="1" t="s">
        <v>617</v>
      </c>
      <c r="C408">
        <v>100</v>
      </c>
      <c r="D408">
        <v>96.1</v>
      </c>
      <c r="E408" s="1" t="s">
        <v>618</v>
      </c>
    </row>
    <row r="409" spans="1:5" ht="14.5" x14ac:dyDescent="0.35">
      <c r="A409" s="30">
        <v>44877.383020833331</v>
      </c>
      <c r="B409" s="1" t="s">
        <v>619</v>
      </c>
      <c r="C409">
        <v>500</v>
      </c>
      <c r="D409">
        <v>489.5</v>
      </c>
      <c r="E409" s="1" t="s">
        <v>289</v>
      </c>
    </row>
    <row r="410" spans="1:5" ht="14.5" x14ac:dyDescent="0.35">
      <c r="A410" s="30">
        <v>44877.38318287037</v>
      </c>
      <c r="B410" s="1" t="s">
        <v>620</v>
      </c>
      <c r="C410">
        <v>300</v>
      </c>
      <c r="D410">
        <v>293.7</v>
      </c>
      <c r="E410" s="1" t="s">
        <v>289</v>
      </c>
    </row>
    <row r="411" spans="1:5" ht="14.5" x14ac:dyDescent="0.35">
      <c r="A411" s="30">
        <v>44877.385381944441</v>
      </c>
      <c r="B411" s="1" t="s">
        <v>621</v>
      </c>
      <c r="C411">
        <v>300</v>
      </c>
      <c r="D411">
        <v>293.7</v>
      </c>
      <c r="E411" s="1" t="s">
        <v>289</v>
      </c>
    </row>
    <row r="412" spans="1:5" ht="14.5" x14ac:dyDescent="0.35">
      <c r="A412" s="30">
        <v>44877.387118055558</v>
      </c>
      <c r="B412" s="1" t="s">
        <v>622</v>
      </c>
      <c r="C412">
        <v>300</v>
      </c>
      <c r="D412">
        <v>293.7</v>
      </c>
      <c r="E412" s="1" t="s">
        <v>289</v>
      </c>
    </row>
    <row r="413" spans="1:5" ht="14.5" x14ac:dyDescent="0.35">
      <c r="A413" s="30">
        <v>44877.396296296298</v>
      </c>
      <c r="B413" s="1" t="s">
        <v>623</v>
      </c>
      <c r="C413">
        <v>500</v>
      </c>
      <c r="D413">
        <v>489.5</v>
      </c>
      <c r="E413" s="1" t="s">
        <v>289</v>
      </c>
    </row>
    <row r="414" spans="1:5" ht="14.5" x14ac:dyDescent="0.35">
      <c r="A414" s="30">
        <v>44877.417164351849</v>
      </c>
      <c r="B414" s="1" t="s">
        <v>624</v>
      </c>
      <c r="C414">
        <v>100</v>
      </c>
      <c r="D414">
        <v>96.1</v>
      </c>
      <c r="E414" s="1" t="s">
        <v>289</v>
      </c>
    </row>
    <row r="415" spans="1:5" ht="14.5" x14ac:dyDescent="0.35">
      <c r="A415" s="30">
        <v>44877.423368055555</v>
      </c>
      <c r="B415" s="1" t="s">
        <v>625</v>
      </c>
      <c r="C415">
        <v>500</v>
      </c>
      <c r="D415">
        <v>489.5</v>
      </c>
      <c r="E415" s="1" t="s">
        <v>593</v>
      </c>
    </row>
    <row r="416" spans="1:5" ht="14.5" x14ac:dyDescent="0.35">
      <c r="A416" s="30">
        <v>44877.428159722222</v>
      </c>
      <c r="B416" s="1" t="s">
        <v>626</v>
      </c>
      <c r="C416">
        <v>500</v>
      </c>
      <c r="D416">
        <v>489.5</v>
      </c>
      <c r="E416" s="1" t="s">
        <v>301</v>
      </c>
    </row>
    <row r="417" spans="1:5" ht="14.5" x14ac:dyDescent="0.35">
      <c r="A417" s="30">
        <v>44877.429895833331</v>
      </c>
      <c r="B417" s="1" t="s">
        <v>627</v>
      </c>
      <c r="C417">
        <v>100</v>
      </c>
      <c r="D417">
        <v>96.1</v>
      </c>
      <c r="E417" s="1" t="s">
        <v>289</v>
      </c>
    </row>
    <row r="418" spans="1:5" ht="14.5" x14ac:dyDescent="0.35">
      <c r="A418" s="30">
        <v>44877.443518518521</v>
      </c>
      <c r="B418" s="1" t="s">
        <v>329</v>
      </c>
      <c r="C418">
        <v>500</v>
      </c>
      <c r="D418">
        <v>489.5</v>
      </c>
      <c r="E418" s="1" t="s">
        <v>289</v>
      </c>
    </row>
    <row r="419" spans="1:5" ht="14.5" x14ac:dyDescent="0.35">
      <c r="A419" s="30">
        <v>44877.450497685182</v>
      </c>
      <c r="B419" s="1" t="s">
        <v>628</v>
      </c>
      <c r="C419">
        <v>100</v>
      </c>
      <c r="D419">
        <v>96.1</v>
      </c>
      <c r="E419" s="1" t="s">
        <v>289</v>
      </c>
    </row>
    <row r="420" spans="1:5" ht="14.5" x14ac:dyDescent="0.35">
      <c r="A420" s="30">
        <v>44877.45412037037</v>
      </c>
      <c r="B420" s="1" t="s">
        <v>484</v>
      </c>
      <c r="C420">
        <v>1000</v>
      </c>
      <c r="D420">
        <v>979</v>
      </c>
      <c r="E420" s="1" t="s">
        <v>289</v>
      </c>
    </row>
    <row r="421" spans="1:5" ht="14.5" x14ac:dyDescent="0.35">
      <c r="A421" s="30">
        <v>44877.454571759263</v>
      </c>
      <c r="B421" s="1" t="s">
        <v>629</v>
      </c>
      <c r="C421">
        <v>500</v>
      </c>
      <c r="D421">
        <v>489.5</v>
      </c>
      <c r="E421" s="1" t="s">
        <v>29</v>
      </c>
    </row>
    <row r="422" spans="1:5" ht="14.5" x14ac:dyDescent="0.35">
      <c r="A422" s="30">
        <v>44877.455474537041</v>
      </c>
      <c r="B422" s="1" t="s">
        <v>630</v>
      </c>
      <c r="C422">
        <v>300</v>
      </c>
      <c r="D422">
        <v>293.7</v>
      </c>
      <c r="E422" s="1" t="s">
        <v>204</v>
      </c>
    </row>
    <row r="423" spans="1:5" ht="14.5" x14ac:dyDescent="0.35">
      <c r="A423" s="30">
        <v>44877.456157407411</v>
      </c>
      <c r="B423" s="1" t="s">
        <v>631</v>
      </c>
      <c r="C423">
        <v>200</v>
      </c>
      <c r="D423">
        <v>195.8</v>
      </c>
      <c r="E423" s="1" t="s">
        <v>292</v>
      </c>
    </row>
    <row r="424" spans="1:5" ht="14.5" x14ac:dyDescent="0.35">
      <c r="A424" s="30">
        <v>44877.456770833334</v>
      </c>
      <c r="B424" s="1" t="s">
        <v>448</v>
      </c>
      <c r="C424">
        <v>500</v>
      </c>
      <c r="D424">
        <v>489.5</v>
      </c>
      <c r="E424" s="1" t="s">
        <v>289</v>
      </c>
    </row>
    <row r="425" spans="1:5" ht="14.5" x14ac:dyDescent="0.35">
      <c r="A425" s="30">
        <v>44877.46056712963</v>
      </c>
      <c r="B425" s="1" t="s">
        <v>632</v>
      </c>
      <c r="C425">
        <v>300</v>
      </c>
      <c r="D425">
        <v>293.7</v>
      </c>
      <c r="E425" s="1" t="s">
        <v>289</v>
      </c>
    </row>
    <row r="426" spans="1:5" ht="14.5" x14ac:dyDescent="0.35">
      <c r="A426" s="30">
        <v>44877.46570601852</v>
      </c>
      <c r="B426" s="1" t="s">
        <v>633</v>
      </c>
      <c r="C426">
        <v>5000</v>
      </c>
      <c r="D426">
        <v>4895</v>
      </c>
      <c r="E426" s="1" t="s">
        <v>289</v>
      </c>
    </row>
    <row r="427" spans="1:5" ht="29" x14ac:dyDescent="0.35">
      <c r="A427" s="30">
        <v>44877.468217592592</v>
      </c>
      <c r="B427" s="1" t="s">
        <v>634</v>
      </c>
      <c r="C427">
        <v>2000</v>
      </c>
      <c r="D427">
        <v>1958</v>
      </c>
      <c r="E427" s="38" t="s">
        <v>635</v>
      </c>
    </row>
    <row r="428" spans="1:5" ht="14.5" x14ac:dyDescent="0.35">
      <c r="A428" s="30">
        <v>44877.488530092596</v>
      </c>
      <c r="B428" s="1" t="s">
        <v>636</v>
      </c>
      <c r="C428">
        <v>2000</v>
      </c>
      <c r="D428">
        <v>1958</v>
      </c>
      <c r="E428" s="1" t="s">
        <v>292</v>
      </c>
    </row>
    <row r="429" spans="1:5" ht="14.5" x14ac:dyDescent="0.35">
      <c r="A429" s="30">
        <v>44877.502986111111</v>
      </c>
      <c r="B429" s="1" t="s">
        <v>637</v>
      </c>
      <c r="C429">
        <v>1000</v>
      </c>
      <c r="D429">
        <v>979</v>
      </c>
      <c r="E429" s="1" t="s">
        <v>289</v>
      </c>
    </row>
    <row r="430" spans="1:5" ht="14.5" x14ac:dyDescent="0.35">
      <c r="A430" s="30">
        <v>44877.507256944446</v>
      </c>
      <c r="B430" s="1" t="s">
        <v>638</v>
      </c>
      <c r="C430">
        <v>150</v>
      </c>
      <c r="D430">
        <v>146.1</v>
      </c>
      <c r="E430" s="1" t="s">
        <v>7</v>
      </c>
    </row>
    <row r="431" spans="1:5" ht="14.5" x14ac:dyDescent="0.35">
      <c r="A431" s="30">
        <v>44877.518240740741</v>
      </c>
      <c r="B431" s="1" t="s">
        <v>639</v>
      </c>
      <c r="C431">
        <v>1000</v>
      </c>
      <c r="D431">
        <v>979</v>
      </c>
      <c r="E431" s="1" t="s">
        <v>640</v>
      </c>
    </row>
    <row r="432" spans="1:5" ht="14.5" x14ac:dyDescent="0.35">
      <c r="A432" s="30">
        <v>44877.521643518521</v>
      </c>
      <c r="B432" s="1" t="s">
        <v>641</v>
      </c>
      <c r="C432">
        <v>3000</v>
      </c>
      <c r="D432">
        <v>2937</v>
      </c>
      <c r="E432" s="1" t="s">
        <v>289</v>
      </c>
    </row>
    <row r="433" spans="1:5" ht="14.5" x14ac:dyDescent="0.35">
      <c r="A433" s="30">
        <v>44877.523553240739</v>
      </c>
      <c r="B433" s="1" t="s">
        <v>642</v>
      </c>
      <c r="C433">
        <v>1000</v>
      </c>
      <c r="D433">
        <v>979</v>
      </c>
      <c r="E433" s="1" t="s">
        <v>289</v>
      </c>
    </row>
    <row r="434" spans="1:5" ht="14.5" x14ac:dyDescent="0.35">
      <c r="A434" s="30">
        <v>44877.529293981483</v>
      </c>
      <c r="B434" s="1" t="s">
        <v>643</v>
      </c>
      <c r="C434">
        <v>200</v>
      </c>
      <c r="D434">
        <v>195.8</v>
      </c>
      <c r="E434" s="1" t="s">
        <v>292</v>
      </c>
    </row>
    <row r="435" spans="1:5" ht="14.5" x14ac:dyDescent="0.35">
      <c r="A435" s="30">
        <v>44877.529722222222</v>
      </c>
      <c r="B435" s="1" t="s">
        <v>644</v>
      </c>
      <c r="C435">
        <v>1000</v>
      </c>
      <c r="D435">
        <v>979</v>
      </c>
      <c r="E435" s="1" t="s">
        <v>289</v>
      </c>
    </row>
    <row r="436" spans="1:5" ht="14.5" x14ac:dyDescent="0.35">
      <c r="A436" s="30">
        <v>44877.530706018515</v>
      </c>
      <c r="B436" s="1" t="s">
        <v>645</v>
      </c>
      <c r="C436">
        <v>250</v>
      </c>
      <c r="D436">
        <v>244.75</v>
      </c>
      <c r="E436" s="1" t="s">
        <v>292</v>
      </c>
    </row>
    <row r="437" spans="1:5" ht="29" x14ac:dyDescent="0.35">
      <c r="A437" s="30">
        <v>44877.532812500001</v>
      </c>
      <c r="B437" s="1" t="s">
        <v>646</v>
      </c>
      <c r="C437">
        <v>1000</v>
      </c>
      <c r="D437">
        <v>979</v>
      </c>
      <c r="E437" s="38" t="s">
        <v>647</v>
      </c>
    </row>
    <row r="438" spans="1:5" ht="14.5" x14ac:dyDescent="0.35">
      <c r="A438" s="30">
        <v>44877.536192129628</v>
      </c>
      <c r="B438" s="1" t="s">
        <v>648</v>
      </c>
      <c r="C438">
        <v>500</v>
      </c>
      <c r="D438">
        <v>489.5</v>
      </c>
      <c r="E438" s="1" t="s">
        <v>289</v>
      </c>
    </row>
    <row r="439" spans="1:5" ht="14.5" x14ac:dyDescent="0.35">
      <c r="A439" s="30">
        <v>44877.537638888891</v>
      </c>
      <c r="B439" s="1" t="s">
        <v>649</v>
      </c>
      <c r="C439">
        <v>300</v>
      </c>
      <c r="D439">
        <v>293.7</v>
      </c>
      <c r="E439" s="1" t="s">
        <v>650</v>
      </c>
    </row>
    <row r="440" spans="1:5" ht="14.5" x14ac:dyDescent="0.35">
      <c r="A440" s="30">
        <v>44877.538854166669</v>
      </c>
      <c r="B440" s="1" t="s">
        <v>482</v>
      </c>
      <c r="C440">
        <v>300</v>
      </c>
      <c r="D440">
        <v>293.7</v>
      </c>
      <c r="E440" s="1" t="s">
        <v>289</v>
      </c>
    </row>
    <row r="441" spans="1:5" ht="14.5" x14ac:dyDescent="0.35">
      <c r="A441" s="30">
        <v>44877.5393287037</v>
      </c>
      <c r="B441" s="1" t="s">
        <v>651</v>
      </c>
      <c r="C441">
        <v>100</v>
      </c>
      <c r="D441">
        <v>96.1</v>
      </c>
      <c r="E441" s="1" t="s">
        <v>289</v>
      </c>
    </row>
    <row r="442" spans="1:5" ht="14.5" x14ac:dyDescent="0.35">
      <c r="A442" s="30">
        <v>44877.540162037039</v>
      </c>
      <c r="B442" s="1" t="s">
        <v>652</v>
      </c>
      <c r="C442">
        <v>1000</v>
      </c>
      <c r="D442">
        <v>979</v>
      </c>
      <c r="E442" s="1" t="s">
        <v>289</v>
      </c>
    </row>
    <row r="443" spans="1:5" ht="14.5" x14ac:dyDescent="0.35">
      <c r="A443" s="30">
        <v>44877.541620370372</v>
      </c>
      <c r="B443" s="1" t="s">
        <v>653</v>
      </c>
      <c r="C443">
        <v>200</v>
      </c>
      <c r="D443">
        <v>195.8</v>
      </c>
      <c r="E443" s="1" t="s">
        <v>292</v>
      </c>
    </row>
    <row r="444" spans="1:5" ht="14.5" x14ac:dyDescent="0.35">
      <c r="A444" s="30">
        <v>44877.541666666664</v>
      </c>
      <c r="B444" s="1" t="s">
        <v>68</v>
      </c>
      <c r="C444">
        <v>500</v>
      </c>
      <c r="D444">
        <v>489.5</v>
      </c>
      <c r="E444" s="1" t="s">
        <v>32</v>
      </c>
    </row>
    <row r="445" spans="1:5" ht="14.5" x14ac:dyDescent="0.35">
      <c r="A445" s="30">
        <v>44877.543807870374</v>
      </c>
      <c r="B445" s="1" t="s">
        <v>654</v>
      </c>
      <c r="C445">
        <v>100</v>
      </c>
      <c r="D445">
        <v>96.1</v>
      </c>
      <c r="E445" s="1" t="s">
        <v>289</v>
      </c>
    </row>
    <row r="446" spans="1:5" ht="14.5" x14ac:dyDescent="0.35">
      <c r="A446" s="30">
        <v>44877.54614583333</v>
      </c>
      <c r="B446" s="1" t="s">
        <v>655</v>
      </c>
      <c r="C446">
        <v>500</v>
      </c>
      <c r="D446">
        <v>489.5</v>
      </c>
      <c r="E446" s="1" t="s">
        <v>289</v>
      </c>
    </row>
    <row r="447" spans="1:5" ht="14.5" x14ac:dyDescent="0.35">
      <c r="A447" s="30">
        <v>44877.548414351855</v>
      </c>
      <c r="B447" s="1" t="s">
        <v>656</v>
      </c>
      <c r="C447">
        <v>300</v>
      </c>
      <c r="D447">
        <v>293.7</v>
      </c>
      <c r="E447" s="1" t="s">
        <v>301</v>
      </c>
    </row>
    <row r="448" spans="1:5" ht="14.5" x14ac:dyDescent="0.35">
      <c r="A448" s="30">
        <v>44877.549189814818</v>
      </c>
      <c r="B448" s="1" t="s">
        <v>657</v>
      </c>
      <c r="C448">
        <v>300</v>
      </c>
      <c r="D448">
        <v>293.7</v>
      </c>
      <c r="E448" s="1" t="s">
        <v>289</v>
      </c>
    </row>
    <row r="449" spans="1:5" ht="14.5" x14ac:dyDescent="0.35">
      <c r="A449" s="30">
        <v>44877.553159722222</v>
      </c>
      <c r="B449" s="1" t="s">
        <v>658</v>
      </c>
      <c r="C449">
        <v>500</v>
      </c>
      <c r="D449">
        <v>489.5</v>
      </c>
      <c r="E449" s="1" t="s">
        <v>289</v>
      </c>
    </row>
    <row r="450" spans="1:5" ht="14.5" x14ac:dyDescent="0.35">
      <c r="A450" s="30">
        <v>44877.553344907406</v>
      </c>
      <c r="B450" s="1" t="s">
        <v>659</v>
      </c>
      <c r="C450">
        <v>500</v>
      </c>
      <c r="D450">
        <v>489.5</v>
      </c>
      <c r="E450" s="1" t="s">
        <v>660</v>
      </c>
    </row>
    <row r="451" spans="1:5" ht="14.5" x14ac:dyDescent="0.35">
      <c r="A451" s="30">
        <v>44877.554699074077</v>
      </c>
      <c r="B451" s="1" t="s">
        <v>661</v>
      </c>
      <c r="C451">
        <v>300</v>
      </c>
      <c r="D451">
        <v>293.7</v>
      </c>
      <c r="E451" s="1" t="s">
        <v>289</v>
      </c>
    </row>
    <row r="452" spans="1:5" ht="14.5" x14ac:dyDescent="0.35">
      <c r="A452" s="30">
        <v>44877.554780092592</v>
      </c>
      <c r="B452" s="1" t="s">
        <v>662</v>
      </c>
      <c r="C452">
        <v>100</v>
      </c>
      <c r="D452">
        <v>96.1</v>
      </c>
      <c r="E452" s="1" t="s">
        <v>289</v>
      </c>
    </row>
    <row r="453" spans="1:5" ht="14.5" x14ac:dyDescent="0.35">
      <c r="A453" s="30">
        <v>44877.564525462964</v>
      </c>
      <c r="B453" s="1" t="s">
        <v>663</v>
      </c>
      <c r="C453">
        <v>100</v>
      </c>
      <c r="D453">
        <v>96.1</v>
      </c>
      <c r="E453" s="1" t="s">
        <v>289</v>
      </c>
    </row>
    <row r="454" spans="1:5" ht="14.5" x14ac:dyDescent="0.35">
      <c r="A454" s="30">
        <v>44877.570115740738</v>
      </c>
      <c r="B454" s="1" t="s">
        <v>664</v>
      </c>
      <c r="C454">
        <v>500</v>
      </c>
      <c r="D454">
        <v>489.5</v>
      </c>
      <c r="E454" s="1" t="s">
        <v>289</v>
      </c>
    </row>
    <row r="455" spans="1:5" ht="14.5" x14ac:dyDescent="0.35">
      <c r="A455" s="30">
        <v>44877.570219907408</v>
      </c>
      <c r="B455" s="1" t="s">
        <v>665</v>
      </c>
      <c r="C455">
        <v>500</v>
      </c>
      <c r="D455">
        <v>489.5</v>
      </c>
      <c r="E455" s="1" t="s">
        <v>289</v>
      </c>
    </row>
    <row r="456" spans="1:5" ht="14.5" x14ac:dyDescent="0.35">
      <c r="A456" s="30">
        <v>44877.572743055556</v>
      </c>
      <c r="B456" s="1" t="s">
        <v>666</v>
      </c>
      <c r="C456">
        <v>500</v>
      </c>
      <c r="D456">
        <v>489.5</v>
      </c>
      <c r="E456" s="38" t="s">
        <v>667</v>
      </c>
    </row>
    <row r="457" spans="1:5" ht="14.5" x14ac:dyDescent="0.35">
      <c r="A457" s="30">
        <v>44877.578449074077</v>
      </c>
      <c r="B457" s="1" t="s">
        <v>668</v>
      </c>
      <c r="C457">
        <v>300</v>
      </c>
      <c r="D457">
        <v>293.7</v>
      </c>
      <c r="E457" s="1" t="s">
        <v>289</v>
      </c>
    </row>
    <row r="458" spans="1:5" ht="14.5" x14ac:dyDescent="0.35">
      <c r="A458" s="30">
        <v>44877.58048611111</v>
      </c>
      <c r="B458" s="1" t="s">
        <v>669</v>
      </c>
      <c r="C458">
        <v>500</v>
      </c>
      <c r="D458">
        <v>489.5</v>
      </c>
      <c r="E458" s="1" t="s">
        <v>289</v>
      </c>
    </row>
    <row r="459" spans="1:5" ht="14.5" x14ac:dyDescent="0.35">
      <c r="A459" s="30">
        <v>44877.580578703702</v>
      </c>
      <c r="B459" s="1" t="s">
        <v>670</v>
      </c>
      <c r="C459">
        <v>100</v>
      </c>
      <c r="D459">
        <v>96.1</v>
      </c>
      <c r="E459" s="1" t="s">
        <v>289</v>
      </c>
    </row>
    <row r="460" spans="1:5" ht="14.5" x14ac:dyDescent="0.35">
      <c r="A460" s="30">
        <v>44877.580625000002</v>
      </c>
      <c r="B460" s="1" t="s">
        <v>671</v>
      </c>
      <c r="C460">
        <v>100</v>
      </c>
      <c r="D460">
        <v>96.1</v>
      </c>
      <c r="E460" s="1" t="s">
        <v>292</v>
      </c>
    </row>
    <row r="461" spans="1:5" ht="14.5" x14ac:dyDescent="0.35">
      <c r="A461" s="30">
        <v>44877.584756944445</v>
      </c>
      <c r="B461" s="1" t="s">
        <v>672</v>
      </c>
      <c r="C461">
        <v>1000</v>
      </c>
      <c r="D461">
        <v>979</v>
      </c>
      <c r="E461" s="1" t="s">
        <v>289</v>
      </c>
    </row>
    <row r="462" spans="1:5" ht="14.5" x14ac:dyDescent="0.35">
      <c r="A462" s="30">
        <v>44877.586793981478</v>
      </c>
      <c r="B462" s="1" t="s">
        <v>673</v>
      </c>
      <c r="C462">
        <v>300</v>
      </c>
      <c r="D462">
        <v>293.7</v>
      </c>
      <c r="E462" s="1" t="s">
        <v>289</v>
      </c>
    </row>
    <row r="463" spans="1:5" ht="14.5" x14ac:dyDescent="0.35">
      <c r="A463" s="30">
        <v>44877.589803240742</v>
      </c>
      <c r="B463" s="1" t="s">
        <v>674</v>
      </c>
      <c r="C463">
        <v>500</v>
      </c>
      <c r="D463">
        <v>489.5</v>
      </c>
      <c r="E463" s="1" t="s">
        <v>289</v>
      </c>
    </row>
    <row r="464" spans="1:5" ht="14.5" x14ac:dyDescent="0.35">
      <c r="A464" s="30">
        <v>44877.609907407408</v>
      </c>
      <c r="B464" s="1" t="s">
        <v>512</v>
      </c>
      <c r="C464">
        <v>1000</v>
      </c>
      <c r="D464">
        <v>979</v>
      </c>
      <c r="E464" s="1" t="s">
        <v>289</v>
      </c>
    </row>
    <row r="465" spans="1:5" ht="14.5" x14ac:dyDescent="0.35">
      <c r="A465" s="30">
        <v>44877.610648148147</v>
      </c>
      <c r="B465" s="1" t="s">
        <v>675</v>
      </c>
      <c r="C465">
        <v>300</v>
      </c>
      <c r="D465">
        <v>293.7</v>
      </c>
      <c r="E465" s="1" t="s">
        <v>289</v>
      </c>
    </row>
    <row r="466" spans="1:5" ht="14.5" x14ac:dyDescent="0.35">
      <c r="A466" s="30">
        <v>44877.612592592595</v>
      </c>
      <c r="B466" s="1" t="s">
        <v>676</v>
      </c>
      <c r="C466">
        <v>100</v>
      </c>
      <c r="D466">
        <v>96.1</v>
      </c>
      <c r="E466" s="1" t="s">
        <v>289</v>
      </c>
    </row>
    <row r="467" spans="1:5" ht="14.5" x14ac:dyDescent="0.35">
      <c r="A467" s="30">
        <v>44877.648252314815</v>
      </c>
      <c r="B467" s="1" t="s">
        <v>677</v>
      </c>
      <c r="C467">
        <v>500</v>
      </c>
      <c r="D467">
        <v>489.5</v>
      </c>
      <c r="E467" s="1" t="s">
        <v>289</v>
      </c>
    </row>
    <row r="468" spans="1:5" ht="14.5" x14ac:dyDescent="0.35">
      <c r="A468" s="30">
        <v>44877.661793981482</v>
      </c>
      <c r="B468" s="1" t="s">
        <v>678</v>
      </c>
      <c r="C468">
        <v>300</v>
      </c>
      <c r="D468">
        <v>293.7</v>
      </c>
      <c r="E468" s="1" t="s">
        <v>289</v>
      </c>
    </row>
    <row r="469" spans="1:5" ht="14.5" x14ac:dyDescent="0.35">
      <c r="A469" s="30">
        <v>44877.662418981483</v>
      </c>
      <c r="B469" s="1" t="s">
        <v>494</v>
      </c>
      <c r="C469">
        <v>1000</v>
      </c>
      <c r="D469">
        <v>979</v>
      </c>
      <c r="E469" s="1" t="s">
        <v>289</v>
      </c>
    </row>
    <row r="470" spans="1:5" ht="14.5" x14ac:dyDescent="0.35">
      <c r="A470" s="30">
        <v>44877.70040509259</v>
      </c>
      <c r="B470" s="1" t="s">
        <v>297</v>
      </c>
      <c r="C470">
        <v>500</v>
      </c>
      <c r="D470">
        <v>489.5</v>
      </c>
      <c r="E470" s="1" t="s">
        <v>472</v>
      </c>
    </row>
    <row r="471" spans="1:5" ht="14.5" x14ac:dyDescent="0.35">
      <c r="A471" s="30">
        <v>44877.700775462959</v>
      </c>
      <c r="B471" s="1" t="s">
        <v>679</v>
      </c>
      <c r="C471">
        <v>300</v>
      </c>
      <c r="D471">
        <v>293.7</v>
      </c>
      <c r="E471" s="1" t="s">
        <v>289</v>
      </c>
    </row>
    <row r="472" spans="1:5" ht="14.5" x14ac:dyDescent="0.35">
      <c r="A472" s="30">
        <v>44877.716099537036</v>
      </c>
      <c r="B472" s="1" t="s">
        <v>680</v>
      </c>
      <c r="C472">
        <v>500</v>
      </c>
      <c r="D472">
        <v>489.5</v>
      </c>
      <c r="E472" s="1" t="s">
        <v>681</v>
      </c>
    </row>
    <row r="473" spans="1:5" ht="14.5" x14ac:dyDescent="0.35">
      <c r="A473" s="30">
        <v>44877.718645833331</v>
      </c>
      <c r="B473" s="1" t="s">
        <v>43</v>
      </c>
      <c r="C473">
        <v>500</v>
      </c>
      <c r="D473">
        <v>489.5</v>
      </c>
      <c r="E473" s="1" t="s">
        <v>89</v>
      </c>
    </row>
    <row r="474" spans="1:5" ht="14.5" x14ac:dyDescent="0.35">
      <c r="A474" s="30">
        <v>44877.72625</v>
      </c>
      <c r="B474" s="1" t="s">
        <v>222</v>
      </c>
      <c r="C474">
        <v>500</v>
      </c>
      <c r="D474">
        <v>489.5</v>
      </c>
      <c r="E474" s="1" t="s">
        <v>292</v>
      </c>
    </row>
    <row r="475" spans="1:5" ht="14.5" x14ac:dyDescent="0.35">
      <c r="A475" s="30">
        <v>44877.727199074077</v>
      </c>
      <c r="B475" s="1" t="s">
        <v>448</v>
      </c>
      <c r="C475">
        <v>500</v>
      </c>
      <c r="D475">
        <v>489.5</v>
      </c>
      <c r="E475" s="1" t="s">
        <v>289</v>
      </c>
    </row>
    <row r="476" spans="1:5" ht="43.5" x14ac:dyDescent="0.35">
      <c r="A476" s="30">
        <v>44877.727430555555</v>
      </c>
      <c r="B476" s="1" t="s">
        <v>682</v>
      </c>
      <c r="C476">
        <v>333</v>
      </c>
      <c r="D476">
        <v>326.01</v>
      </c>
      <c r="E476" s="38" t="s">
        <v>683</v>
      </c>
    </row>
    <row r="477" spans="1:5" ht="14.5" x14ac:dyDescent="0.35">
      <c r="A477" s="30">
        <v>44877.740682870368</v>
      </c>
      <c r="B477" s="1" t="s">
        <v>76</v>
      </c>
      <c r="C477">
        <v>300</v>
      </c>
      <c r="D477">
        <v>293.7</v>
      </c>
      <c r="E477" s="1" t="s">
        <v>7</v>
      </c>
    </row>
    <row r="478" spans="1:5" ht="14.5" x14ac:dyDescent="0.35">
      <c r="A478" s="30">
        <v>44877.748449074075</v>
      </c>
      <c r="B478" s="1" t="s">
        <v>684</v>
      </c>
      <c r="C478">
        <v>500</v>
      </c>
      <c r="D478">
        <v>489.5</v>
      </c>
      <c r="E478" s="1" t="s">
        <v>685</v>
      </c>
    </row>
    <row r="479" spans="1:5" ht="14.5" x14ac:dyDescent="0.35">
      <c r="A479" s="30">
        <v>44877.767581018517</v>
      </c>
      <c r="B479" s="1" t="s">
        <v>590</v>
      </c>
      <c r="C479">
        <v>1000</v>
      </c>
      <c r="D479">
        <v>979</v>
      </c>
      <c r="E479" s="1" t="s">
        <v>289</v>
      </c>
    </row>
    <row r="480" spans="1:5" ht="14.5" x14ac:dyDescent="0.35">
      <c r="A480" s="30">
        <v>44877.775081018517</v>
      </c>
      <c r="B480" s="1" t="s">
        <v>242</v>
      </c>
      <c r="C480">
        <v>500</v>
      </c>
      <c r="D480">
        <v>489.5</v>
      </c>
      <c r="E480" s="1" t="s">
        <v>289</v>
      </c>
    </row>
    <row r="481" spans="1:5" ht="14.5" x14ac:dyDescent="0.35">
      <c r="A481" s="30">
        <v>44877.830243055556</v>
      </c>
      <c r="B481" s="1" t="s">
        <v>686</v>
      </c>
      <c r="C481">
        <v>300</v>
      </c>
      <c r="D481">
        <v>293.7</v>
      </c>
      <c r="E481" s="1" t="s">
        <v>289</v>
      </c>
    </row>
    <row r="482" spans="1:5" ht="14.5" x14ac:dyDescent="0.35">
      <c r="A482" s="30">
        <v>44877.84814814815</v>
      </c>
      <c r="B482" s="1" t="s">
        <v>687</v>
      </c>
      <c r="C482">
        <v>500</v>
      </c>
      <c r="D482">
        <v>489.5</v>
      </c>
      <c r="E482" s="1" t="s">
        <v>289</v>
      </c>
    </row>
    <row r="483" spans="1:5" ht="14.5" x14ac:dyDescent="0.35">
      <c r="A483" s="30">
        <v>44877.851967592593</v>
      </c>
      <c r="B483" s="1" t="s">
        <v>221</v>
      </c>
      <c r="C483">
        <v>200</v>
      </c>
      <c r="D483">
        <v>195.8</v>
      </c>
      <c r="E483" s="1" t="s">
        <v>5</v>
      </c>
    </row>
    <row r="484" spans="1:5" ht="14.5" x14ac:dyDescent="0.35">
      <c r="A484" s="30">
        <v>44877.863425925927</v>
      </c>
      <c r="B484" s="1" t="s">
        <v>688</v>
      </c>
      <c r="C484">
        <v>100</v>
      </c>
      <c r="D484">
        <v>96.1</v>
      </c>
      <c r="E484" s="38" t="s">
        <v>689</v>
      </c>
    </row>
    <row r="485" spans="1:5" ht="29" x14ac:dyDescent="0.35">
      <c r="A485" s="30">
        <v>44877.866585648146</v>
      </c>
      <c r="B485" s="1" t="s">
        <v>125</v>
      </c>
      <c r="C485">
        <v>100</v>
      </c>
      <c r="D485">
        <v>96.1</v>
      </c>
      <c r="E485" s="38" t="s">
        <v>116</v>
      </c>
    </row>
    <row r="486" spans="1:5" ht="14.5" x14ac:dyDescent="0.35">
      <c r="A486" s="30">
        <v>44877.908599537041</v>
      </c>
      <c r="B486" s="1" t="s">
        <v>193</v>
      </c>
      <c r="C486">
        <v>500</v>
      </c>
      <c r="D486">
        <v>489.5</v>
      </c>
      <c r="E486" s="1" t="s">
        <v>7</v>
      </c>
    </row>
    <row r="487" spans="1:5" ht="14.5" x14ac:dyDescent="0.35">
      <c r="A487" s="30">
        <v>44877.915555555555</v>
      </c>
      <c r="B487" s="1" t="s">
        <v>58</v>
      </c>
      <c r="C487">
        <v>200</v>
      </c>
      <c r="D487">
        <v>195.8</v>
      </c>
      <c r="E487" s="1" t="s">
        <v>37</v>
      </c>
    </row>
    <row r="488" spans="1:5" ht="14.5" x14ac:dyDescent="0.35">
      <c r="A488" s="30">
        <v>44877.921064814815</v>
      </c>
      <c r="B488" s="1" t="s">
        <v>690</v>
      </c>
      <c r="C488">
        <v>300</v>
      </c>
      <c r="D488">
        <v>293.7</v>
      </c>
      <c r="E488" s="1" t="s">
        <v>691</v>
      </c>
    </row>
    <row r="489" spans="1:5" ht="14.5" x14ac:dyDescent="0.35">
      <c r="A489" s="30">
        <v>44877.947743055556</v>
      </c>
      <c r="B489" s="1" t="s">
        <v>297</v>
      </c>
      <c r="C489">
        <v>3000</v>
      </c>
      <c r="D489">
        <v>2937</v>
      </c>
      <c r="E489" s="1" t="s">
        <v>6</v>
      </c>
    </row>
    <row r="490" spans="1:5" ht="14.5" x14ac:dyDescent="0.35">
      <c r="A490" s="30">
        <v>44877.970266203702</v>
      </c>
      <c r="B490" s="1" t="s">
        <v>692</v>
      </c>
      <c r="C490">
        <v>1000</v>
      </c>
      <c r="D490">
        <v>979</v>
      </c>
      <c r="E490" s="1" t="s">
        <v>289</v>
      </c>
    </row>
    <row r="491" spans="1:5" ht="14.5" x14ac:dyDescent="0.35">
      <c r="A491" s="30">
        <v>44878.019178240742</v>
      </c>
      <c r="B491" s="1" t="s">
        <v>693</v>
      </c>
      <c r="C491">
        <v>500</v>
      </c>
      <c r="D491">
        <v>489.5</v>
      </c>
      <c r="E491" s="1" t="s">
        <v>204</v>
      </c>
    </row>
    <row r="492" spans="1:5" ht="14.5" x14ac:dyDescent="0.35">
      <c r="A492" s="30">
        <v>44878.079548611109</v>
      </c>
      <c r="B492" s="1" t="s">
        <v>694</v>
      </c>
      <c r="C492">
        <v>100</v>
      </c>
      <c r="D492">
        <v>96.1</v>
      </c>
      <c r="E492" s="1" t="s">
        <v>695</v>
      </c>
    </row>
    <row r="493" spans="1:5" ht="14.5" x14ac:dyDescent="0.35">
      <c r="A493" s="30">
        <v>44878.322881944441</v>
      </c>
      <c r="B493" s="1" t="s">
        <v>696</v>
      </c>
      <c r="C493">
        <v>300</v>
      </c>
      <c r="D493">
        <v>293.7</v>
      </c>
      <c r="E493" s="38" t="s">
        <v>697</v>
      </c>
    </row>
    <row r="494" spans="1:5" ht="14.5" x14ac:dyDescent="0.35">
      <c r="A494" s="30">
        <v>44878.334039351852</v>
      </c>
      <c r="B494" s="1" t="s">
        <v>698</v>
      </c>
      <c r="C494">
        <v>150</v>
      </c>
      <c r="D494">
        <v>146.1</v>
      </c>
      <c r="E494" s="1" t="s">
        <v>292</v>
      </c>
    </row>
    <row r="495" spans="1:5" ht="14.5" x14ac:dyDescent="0.35">
      <c r="A495" s="30">
        <v>44878.400752314818</v>
      </c>
      <c r="B495" s="1" t="s">
        <v>699</v>
      </c>
      <c r="C495">
        <v>300</v>
      </c>
      <c r="D495">
        <v>293.7</v>
      </c>
      <c r="E495" s="1" t="s">
        <v>289</v>
      </c>
    </row>
    <row r="496" spans="1:5" ht="14.5" x14ac:dyDescent="0.35">
      <c r="A496" s="30">
        <v>44878.443657407406</v>
      </c>
      <c r="B496" s="1" t="s">
        <v>700</v>
      </c>
      <c r="C496">
        <v>500</v>
      </c>
      <c r="D496">
        <v>489.5</v>
      </c>
      <c r="E496" s="1" t="s">
        <v>289</v>
      </c>
    </row>
    <row r="497" spans="1:5" ht="14.5" x14ac:dyDescent="0.35">
      <c r="A497" s="30">
        <v>44878.446238425924</v>
      </c>
      <c r="B497" s="1" t="s">
        <v>701</v>
      </c>
      <c r="C497">
        <v>1000</v>
      </c>
      <c r="D497">
        <v>979</v>
      </c>
      <c r="E497" s="1" t="s">
        <v>472</v>
      </c>
    </row>
    <row r="498" spans="1:5" ht="14.5" x14ac:dyDescent="0.35">
      <c r="A498" s="30">
        <v>44878.454594907409</v>
      </c>
      <c r="B498" s="1" t="s">
        <v>702</v>
      </c>
      <c r="C498">
        <v>1000</v>
      </c>
      <c r="D498">
        <v>979</v>
      </c>
      <c r="E498" s="1" t="s">
        <v>289</v>
      </c>
    </row>
    <row r="499" spans="1:5" ht="14.5" x14ac:dyDescent="0.35">
      <c r="A499" s="30">
        <v>44878.465624999997</v>
      </c>
      <c r="B499" s="1" t="s">
        <v>46</v>
      </c>
      <c r="C499">
        <v>1000</v>
      </c>
      <c r="D499">
        <v>979</v>
      </c>
      <c r="E499" s="1" t="s">
        <v>7</v>
      </c>
    </row>
    <row r="500" spans="1:5" ht="14.5" x14ac:dyDescent="0.35">
      <c r="A500" s="30">
        <v>44878.479872685188</v>
      </c>
      <c r="B500" s="1" t="s">
        <v>209</v>
      </c>
      <c r="C500">
        <v>100</v>
      </c>
      <c r="D500">
        <v>96.1</v>
      </c>
      <c r="E500" s="1" t="s">
        <v>37</v>
      </c>
    </row>
    <row r="501" spans="1:5" ht="14.5" x14ac:dyDescent="0.35">
      <c r="A501" s="30">
        <v>44878.484664351854</v>
      </c>
      <c r="B501" s="1" t="s">
        <v>703</v>
      </c>
      <c r="C501">
        <v>500</v>
      </c>
      <c r="D501">
        <v>489.5</v>
      </c>
      <c r="E501" s="1" t="s">
        <v>289</v>
      </c>
    </row>
    <row r="502" spans="1:5" ht="14.5" x14ac:dyDescent="0.35">
      <c r="A502" s="30">
        <v>44878.486307870371</v>
      </c>
      <c r="B502" s="1" t="s">
        <v>661</v>
      </c>
      <c r="C502">
        <v>1000</v>
      </c>
      <c r="D502">
        <v>979</v>
      </c>
      <c r="E502" s="1" t="s">
        <v>292</v>
      </c>
    </row>
    <row r="503" spans="1:5" ht="14.5" x14ac:dyDescent="0.35">
      <c r="A503" s="30">
        <v>44878.491944444446</v>
      </c>
      <c r="B503" s="1" t="s">
        <v>704</v>
      </c>
      <c r="C503">
        <v>500</v>
      </c>
      <c r="D503">
        <v>489.5</v>
      </c>
      <c r="E503" s="1" t="s">
        <v>505</v>
      </c>
    </row>
    <row r="504" spans="1:5" ht="14.5" x14ac:dyDescent="0.35">
      <c r="A504" s="30">
        <v>44878.498553240737</v>
      </c>
      <c r="B504" s="1" t="s">
        <v>705</v>
      </c>
      <c r="C504">
        <v>500</v>
      </c>
      <c r="D504">
        <v>489.5</v>
      </c>
      <c r="E504" s="1" t="s">
        <v>289</v>
      </c>
    </row>
    <row r="505" spans="1:5" ht="14.5" x14ac:dyDescent="0.35">
      <c r="A505" s="30">
        <v>44878.539027777777</v>
      </c>
      <c r="B505" s="1" t="s">
        <v>706</v>
      </c>
      <c r="C505">
        <v>1000</v>
      </c>
      <c r="D505">
        <v>979</v>
      </c>
      <c r="E505" s="38" t="s">
        <v>707</v>
      </c>
    </row>
    <row r="506" spans="1:5" ht="14.5" x14ac:dyDescent="0.35">
      <c r="A506" s="30">
        <v>44878.539282407408</v>
      </c>
      <c r="B506" s="1" t="s">
        <v>194</v>
      </c>
      <c r="C506">
        <v>500</v>
      </c>
      <c r="D506">
        <v>489.5</v>
      </c>
      <c r="E506" s="1" t="s">
        <v>7</v>
      </c>
    </row>
    <row r="507" spans="1:5" ht="14.5" x14ac:dyDescent="0.35">
      <c r="A507" s="30">
        <v>44878.636643518519</v>
      </c>
      <c r="B507" s="1" t="s">
        <v>708</v>
      </c>
      <c r="C507">
        <v>900</v>
      </c>
      <c r="D507">
        <v>881.1</v>
      </c>
      <c r="E507" s="1" t="s">
        <v>292</v>
      </c>
    </row>
    <row r="508" spans="1:5" ht="14.5" x14ac:dyDescent="0.35">
      <c r="A508" s="30">
        <v>44878.684999999998</v>
      </c>
      <c r="B508" s="1" t="s">
        <v>709</v>
      </c>
      <c r="C508">
        <v>5000</v>
      </c>
      <c r="D508">
        <v>4895</v>
      </c>
      <c r="E508" s="1" t="s">
        <v>289</v>
      </c>
    </row>
    <row r="509" spans="1:5" ht="14.5" x14ac:dyDescent="0.35">
      <c r="A509" s="30">
        <v>44878.692187499997</v>
      </c>
      <c r="B509" s="1" t="s">
        <v>709</v>
      </c>
      <c r="C509">
        <v>15000</v>
      </c>
      <c r="D509">
        <v>14685</v>
      </c>
      <c r="E509" s="1" t="s">
        <v>292</v>
      </c>
    </row>
    <row r="510" spans="1:5" ht="14.5" x14ac:dyDescent="0.35">
      <c r="A510" s="30">
        <v>44878.69699074074</v>
      </c>
      <c r="B510" s="1" t="s">
        <v>122</v>
      </c>
      <c r="C510">
        <v>500</v>
      </c>
      <c r="D510">
        <v>489.5</v>
      </c>
      <c r="E510" s="1" t="s">
        <v>32</v>
      </c>
    </row>
    <row r="511" spans="1:5" ht="14.5" x14ac:dyDescent="0.35">
      <c r="A511" s="30">
        <v>44878.698900462965</v>
      </c>
      <c r="B511" s="1" t="s">
        <v>710</v>
      </c>
      <c r="C511">
        <v>500</v>
      </c>
      <c r="D511">
        <v>489.5</v>
      </c>
      <c r="E511" s="1" t="s">
        <v>289</v>
      </c>
    </row>
    <row r="512" spans="1:5" ht="14.5" x14ac:dyDescent="0.35">
      <c r="A512" s="30">
        <v>44878.741724537038</v>
      </c>
      <c r="B512" s="1" t="s">
        <v>535</v>
      </c>
      <c r="C512">
        <v>300</v>
      </c>
      <c r="D512">
        <v>293.7</v>
      </c>
      <c r="E512" s="1" t="s">
        <v>711</v>
      </c>
    </row>
    <row r="513" spans="1:5" ht="14.5" x14ac:dyDescent="0.35">
      <c r="A513" s="30">
        <v>44878.77306712963</v>
      </c>
      <c r="B513" s="1" t="s">
        <v>712</v>
      </c>
      <c r="C513">
        <v>500</v>
      </c>
      <c r="D513">
        <v>489.5</v>
      </c>
      <c r="E513" s="1" t="s">
        <v>289</v>
      </c>
    </row>
    <row r="514" spans="1:5" ht="14.5" x14ac:dyDescent="0.35">
      <c r="A514" s="30">
        <v>44878.774328703701</v>
      </c>
      <c r="B514" s="1" t="s">
        <v>195</v>
      </c>
      <c r="C514">
        <v>100</v>
      </c>
      <c r="D514">
        <v>96.1</v>
      </c>
      <c r="E514" s="1" t="s">
        <v>7</v>
      </c>
    </row>
    <row r="515" spans="1:5" ht="14.5" x14ac:dyDescent="0.35">
      <c r="A515" s="30">
        <v>44878.815983796296</v>
      </c>
      <c r="B515" s="1" t="s">
        <v>468</v>
      </c>
      <c r="C515">
        <v>2500</v>
      </c>
      <c r="D515">
        <v>2447.5</v>
      </c>
      <c r="E515" s="38" t="s">
        <v>713</v>
      </c>
    </row>
    <row r="516" spans="1:5" ht="14.5" x14ac:dyDescent="0.35">
      <c r="A516" s="30">
        <v>44878.873182870368</v>
      </c>
      <c r="B516" s="1" t="s">
        <v>714</v>
      </c>
      <c r="C516">
        <v>250</v>
      </c>
      <c r="D516">
        <v>244.75</v>
      </c>
      <c r="E516" s="1" t="s">
        <v>292</v>
      </c>
    </row>
    <row r="517" spans="1:5" ht="14.5" x14ac:dyDescent="0.35">
      <c r="A517" s="30">
        <v>44878.888321759259</v>
      </c>
      <c r="B517" s="1" t="s">
        <v>715</v>
      </c>
      <c r="C517">
        <v>100</v>
      </c>
      <c r="D517">
        <v>96.1</v>
      </c>
      <c r="E517" s="1" t="s">
        <v>204</v>
      </c>
    </row>
    <row r="518" spans="1:5" ht="14.5" x14ac:dyDescent="0.35">
      <c r="A518" s="30">
        <v>44878.910694444443</v>
      </c>
      <c r="B518" s="1" t="s">
        <v>95</v>
      </c>
      <c r="C518">
        <v>500</v>
      </c>
      <c r="D518">
        <v>489.5</v>
      </c>
      <c r="E518" s="1" t="s">
        <v>716</v>
      </c>
    </row>
    <row r="519" spans="1:5" ht="14.5" x14ac:dyDescent="0.35">
      <c r="A519" s="30">
        <v>44878.987326388888</v>
      </c>
      <c r="B519" s="1" t="s">
        <v>111</v>
      </c>
      <c r="C519">
        <v>500</v>
      </c>
      <c r="D519">
        <v>489.5</v>
      </c>
      <c r="E519" s="1" t="s">
        <v>7</v>
      </c>
    </row>
    <row r="520" spans="1:5" ht="14.5" x14ac:dyDescent="0.35">
      <c r="A520" s="30">
        <v>44879.313078703701</v>
      </c>
      <c r="B520" s="1" t="s">
        <v>259</v>
      </c>
      <c r="C520">
        <v>100</v>
      </c>
      <c r="D520">
        <v>96.1</v>
      </c>
      <c r="E520" s="1" t="s">
        <v>175</v>
      </c>
    </row>
    <row r="521" spans="1:5" ht="14.5" x14ac:dyDescent="0.35">
      <c r="A521" s="30">
        <v>44879.331331018519</v>
      </c>
      <c r="B521" s="1" t="s">
        <v>717</v>
      </c>
      <c r="C521">
        <v>300</v>
      </c>
      <c r="D521">
        <v>293.7</v>
      </c>
      <c r="E521" s="1" t="s">
        <v>289</v>
      </c>
    </row>
    <row r="522" spans="1:5" ht="14.5" x14ac:dyDescent="0.35">
      <c r="A522" s="30">
        <v>44879.333587962959</v>
      </c>
      <c r="B522" s="1" t="s">
        <v>167</v>
      </c>
      <c r="C522">
        <v>500</v>
      </c>
      <c r="D522">
        <v>489.5</v>
      </c>
      <c r="E522" s="1" t="s">
        <v>35</v>
      </c>
    </row>
    <row r="523" spans="1:5" ht="14.5" x14ac:dyDescent="0.35">
      <c r="A523" s="30">
        <v>44879.361562500002</v>
      </c>
      <c r="B523" s="1" t="s">
        <v>718</v>
      </c>
      <c r="C523">
        <v>100</v>
      </c>
      <c r="D523">
        <v>96.1</v>
      </c>
      <c r="E523" s="1" t="s">
        <v>289</v>
      </c>
    </row>
    <row r="524" spans="1:5" ht="14.5" x14ac:dyDescent="0.35">
      <c r="A524" s="30">
        <v>44879.362962962965</v>
      </c>
      <c r="B524" s="1" t="s">
        <v>719</v>
      </c>
      <c r="C524">
        <v>500</v>
      </c>
      <c r="D524">
        <v>489.5</v>
      </c>
      <c r="E524" s="1" t="s">
        <v>289</v>
      </c>
    </row>
    <row r="525" spans="1:5" ht="14.5" x14ac:dyDescent="0.35">
      <c r="A525" s="30">
        <v>44879.363171296296</v>
      </c>
      <c r="B525" s="1" t="s">
        <v>720</v>
      </c>
      <c r="C525">
        <v>500</v>
      </c>
      <c r="D525">
        <v>489.5</v>
      </c>
      <c r="E525" s="1" t="s">
        <v>289</v>
      </c>
    </row>
    <row r="526" spans="1:5" ht="14.5" x14ac:dyDescent="0.35">
      <c r="A526" s="30">
        <v>44879.364166666666</v>
      </c>
      <c r="B526" s="1" t="s">
        <v>721</v>
      </c>
      <c r="C526">
        <v>500</v>
      </c>
      <c r="D526">
        <v>489.5</v>
      </c>
      <c r="E526" s="1" t="s">
        <v>289</v>
      </c>
    </row>
    <row r="527" spans="1:5" ht="14.5" x14ac:dyDescent="0.35">
      <c r="A527" s="30">
        <v>44879.364641203705</v>
      </c>
      <c r="B527" s="1" t="s">
        <v>245</v>
      </c>
      <c r="C527">
        <v>500</v>
      </c>
      <c r="D527">
        <v>489.5</v>
      </c>
      <c r="E527" s="1" t="s">
        <v>289</v>
      </c>
    </row>
    <row r="528" spans="1:5" ht="14.5" x14ac:dyDescent="0.35">
      <c r="A528" s="30">
        <v>44879.377152777779</v>
      </c>
      <c r="B528" s="1" t="s">
        <v>722</v>
      </c>
      <c r="C528">
        <v>1000</v>
      </c>
      <c r="D528">
        <v>979</v>
      </c>
      <c r="E528" s="1" t="s">
        <v>723</v>
      </c>
    </row>
    <row r="529" spans="1:5" ht="14.5" x14ac:dyDescent="0.35">
      <c r="A529" s="30">
        <v>44879.380358796298</v>
      </c>
      <c r="B529" s="1" t="s">
        <v>271</v>
      </c>
      <c r="C529">
        <v>300</v>
      </c>
      <c r="D529">
        <v>293.7</v>
      </c>
      <c r="E529" s="1" t="s">
        <v>289</v>
      </c>
    </row>
    <row r="530" spans="1:5" ht="14.5" x14ac:dyDescent="0.35">
      <c r="A530" s="30">
        <v>44879.393784722219</v>
      </c>
      <c r="B530" s="1" t="s">
        <v>724</v>
      </c>
      <c r="C530">
        <v>300</v>
      </c>
      <c r="D530">
        <v>293.7</v>
      </c>
      <c r="E530" s="1" t="s">
        <v>289</v>
      </c>
    </row>
    <row r="531" spans="1:5" ht="14.5" x14ac:dyDescent="0.35">
      <c r="A531" s="30">
        <v>44879.394780092596</v>
      </c>
      <c r="B531" s="1" t="s">
        <v>725</v>
      </c>
      <c r="C531">
        <v>500</v>
      </c>
      <c r="D531">
        <v>489.5</v>
      </c>
      <c r="E531" s="1" t="s">
        <v>726</v>
      </c>
    </row>
    <row r="532" spans="1:5" ht="14.5" x14ac:dyDescent="0.35">
      <c r="A532" s="30">
        <v>44879.398506944446</v>
      </c>
      <c r="B532" s="1" t="s">
        <v>724</v>
      </c>
      <c r="C532">
        <v>200</v>
      </c>
      <c r="D532">
        <v>195.8</v>
      </c>
      <c r="E532" s="1" t="s">
        <v>292</v>
      </c>
    </row>
    <row r="533" spans="1:5" ht="14.5" x14ac:dyDescent="0.35">
      <c r="A533" s="30">
        <v>44879.40892361111</v>
      </c>
      <c r="B533" s="1" t="s">
        <v>727</v>
      </c>
      <c r="C533">
        <v>500</v>
      </c>
      <c r="D533">
        <v>489.5</v>
      </c>
      <c r="E533" s="1" t="s">
        <v>289</v>
      </c>
    </row>
    <row r="534" spans="1:5" ht="14.5" x14ac:dyDescent="0.35">
      <c r="A534" s="30">
        <v>44879.415671296294</v>
      </c>
      <c r="B534" s="1" t="s">
        <v>728</v>
      </c>
      <c r="C534">
        <v>2000</v>
      </c>
      <c r="D534">
        <v>1958</v>
      </c>
      <c r="E534" s="1" t="s">
        <v>292</v>
      </c>
    </row>
    <row r="535" spans="1:5" ht="14.5" x14ac:dyDescent="0.35">
      <c r="A535" s="30">
        <v>44879.428865740738</v>
      </c>
      <c r="B535" s="1" t="s">
        <v>729</v>
      </c>
      <c r="C535">
        <v>1000</v>
      </c>
      <c r="D535">
        <v>979</v>
      </c>
      <c r="E535" s="1" t="s">
        <v>562</v>
      </c>
    </row>
    <row r="536" spans="1:5" ht="14.5" x14ac:dyDescent="0.35">
      <c r="A536" s="30">
        <v>44879.429872685185</v>
      </c>
      <c r="B536" s="1" t="s">
        <v>730</v>
      </c>
      <c r="C536">
        <v>100</v>
      </c>
      <c r="D536">
        <v>96.1</v>
      </c>
      <c r="E536" s="1" t="s">
        <v>289</v>
      </c>
    </row>
    <row r="537" spans="1:5" ht="14.5" x14ac:dyDescent="0.35">
      <c r="A537" s="30">
        <v>44879.436018518521</v>
      </c>
      <c r="B537" s="1" t="s">
        <v>731</v>
      </c>
      <c r="C537">
        <v>1000</v>
      </c>
      <c r="D537">
        <v>979</v>
      </c>
      <c r="E537" s="1" t="s">
        <v>289</v>
      </c>
    </row>
    <row r="538" spans="1:5" ht="14.5" x14ac:dyDescent="0.35">
      <c r="A538" s="30">
        <v>44879.437442129631</v>
      </c>
      <c r="B538" s="1" t="s">
        <v>731</v>
      </c>
      <c r="C538">
        <v>300</v>
      </c>
      <c r="D538">
        <v>293.7</v>
      </c>
      <c r="E538" s="1" t="s">
        <v>428</v>
      </c>
    </row>
    <row r="539" spans="1:5" ht="14.5" x14ac:dyDescent="0.35">
      <c r="A539" s="30">
        <v>44879.438020833331</v>
      </c>
      <c r="B539" s="1" t="s">
        <v>732</v>
      </c>
      <c r="C539">
        <v>2000</v>
      </c>
      <c r="D539">
        <v>1958</v>
      </c>
      <c r="E539" s="1" t="s">
        <v>292</v>
      </c>
    </row>
    <row r="540" spans="1:5" ht="14.5" x14ac:dyDescent="0.35">
      <c r="A540" s="30">
        <v>44879.468865740739</v>
      </c>
      <c r="B540" s="1" t="s">
        <v>733</v>
      </c>
      <c r="C540">
        <v>1000</v>
      </c>
      <c r="D540">
        <v>979</v>
      </c>
      <c r="E540" s="1" t="s">
        <v>289</v>
      </c>
    </row>
    <row r="541" spans="1:5" ht="14.5" x14ac:dyDescent="0.35">
      <c r="A541" s="30">
        <v>44879.486238425925</v>
      </c>
      <c r="B541" s="1" t="s">
        <v>734</v>
      </c>
      <c r="C541">
        <v>100</v>
      </c>
      <c r="D541">
        <v>96.1</v>
      </c>
      <c r="E541" s="1" t="s">
        <v>31</v>
      </c>
    </row>
    <row r="542" spans="1:5" ht="14.5" x14ac:dyDescent="0.35">
      <c r="A542" s="30">
        <v>44879.492986111109</v>
      </c>
      <c r="B542" s="1" t="s">
        <v>735</v>
      </c>
      <c r="C542">
        <v>500</v>
      </c>
      <c r="D542">
        <v>489.5</v>
      </c>
      <c r="E542" s="1" t="s">
        <v>289</v>
      </c>
    </row>
    <row r="543" spans="1:5" ht="14.5" x14ac:dyDescent="0.35">
      <c r="A543" s="30">
        <v>44879.494155092594</v>
      </c>
      <c r="B543" s="1" t="s">
        <v>735</v>
      </c>
      <c r="C543">
        <v>4500</v>
      </c>
      <c r="D543">
        <v>4405.5</v>
      </c>
      <c r="E543" s="1" t="s">
        <v>292</v>
      </c>
    </row>
    <row r="544" spans="1:5" ht="14.5" x14ac:dyDescent="0.35">
      <c r="A544" s="30">
        <v>44879.499803240738</v>
      </c>
      <c r="B544" s="1" t="s">
        <v>736</v>
      </c>
      <c r="C544">
        <v>1000</v>
      </c>
      <c r="D544">
        <v>979</v>
      </c>
      <c r="E544" s="1" t="s">
        <v>574</v>
      </c>
    </row>
    <row r="545" spans="1:5" ht="14.5" x14ac:dyDescent="0.35">
      <c r="A545" s="30">
        <v>44879.509259259263</v>
      </c>
      <c r="B545" s="1" t="s">
        <v>737</v>
      </c>
      <c r="C545">
        <v>500</v>
      </c>
      <c r="D545">
        <v>489.5</v>
      </c>
      <c r="E545" s="1" t="s">
        <v>289</v>
      </c>
    </row>
    <row r="546" spans="1:5" ht="14.5" x14ac:dyDescent="0.35">
      <c r="A546" s="30">
        <v>44879.532569444447</v>
      </c>
      <c r="B546" s="1" t="s">
        <v>738</v>
      </c>
      <c r="C546">
        <v>1000</v>
      </c>
      <c r="D546">
        <v>979</v>
      </c>
      <c r="E546" s="1" t="s">
        <v>289</v>
      </c>
    </row>
    <row r="547" spans="1:5" ht="14.5" x14ac:dyDescent="0.35">
      <c r="A547" s="30">
        <v>44879.551192129627</v>
      </c>
      <c r="B547" s="1" t="s">
        <v>57</v>
      </c>
      <c r="C547">
        <v>300</v>
      </c>
      <c r="D547">
        <v>293.7</v>
      </c>
      <c r="E547" s="1" t="s">
        <v>7</v>
      </c>
    </row>
    <row r="548" spans="1:5" ht="14.5" x14ac:dyDescent="0.35">
      <c r="A548" s="30">
        <v>44879.553969907407</v>
      </c>
      <c r="B548" s="1" t="s">
        <v>739</v>
      </c>
      <c r="C548">
        <v>5000</v>
      </c>
      <c r="D548">
        <v>4895</v>
      </c>
      <c r="E548" s="1" t="s">
        <v>289</v>
      </c>
    </row>
    <row r="549" spans="1:5" ht="14.5" x14ac:dyDescent="0.35">
      <c r="A549" s="30">
        <v>44879.556805555556</v>
      </c>
      <c r="B549" s="1" t="s">
        <v>740</v>
      </c>
      <c r="C549">
        <v>3000</v>
      </c>
      <c r="D549">
        <v>2937</v>
      </c>
      <c r="E549" s="1" t="s">
        <v>289</v>
      </c>
    </row>
    <row r="550" spans="1:5" ht="14.5" x14ac:dyDescent="0.35">
      <c r="A550" s="30">
        <v>44879.60392361111</v>
      </c>
      <c r="B550" s="1" t="s">
        <v>741</v>
      </c>
      <c r="C550">
        <v>700</v>
      </c>
      <c r="D550">
        <v>685.3</v>
      </c>
      <c r="E550" s="1" t="s">
        <v>292</v>
      </c>
    </row>
    <row r="551" spans="1:5" ht="14.5" x14ac:dyDescent="0.35">
      <c r="A551" s="30">
        <v>44879.61791666667</v>
      </c>
      <c r="B551" s="1" t="s">
        <v>535</v>
      </c>
      <c r="C551">
        <v>1000</v>
      </c>
      <c r="D551">
        <v>979</v>
      </c>
      <c r="E551" s="1" t="s">
        <v>301</v>
      </c>
    </row>
    <row r="552" spans="1:5" ht="14.5" x14ac:dyDescent="0.35">
      <c r="A552" s="30">
        <v>44879.747928240744</v>
      </c>
      <c r="B552" s="1" t="s">
        <v>78</v>
      </c>
      <c r="C552">
        <v>100</v>
      </c>
      <c r="D552">
        <v>96.1</v>
      </c>
      <c r="E552" s="1" t="s">
        <v>30</v>
      </c>
    </row>
    <row r="553" spans="1:5" ht="14.5" x14ac:dyDescent="0.35">
      <c r="A553" s="30">
        <v>44879.765196759261</v>
      </c>
      <c r="B553" s="1" t="s">
        <v>535</v>
      </c>
      <c r="C553">
        <v>500</v>
      </c>
      <c r="D553">
        <v>489.5</v>
      </c>
      <c r="E553" s="1" t="s">
        <v>301</v>
      </c>
    </row>
    <row r="554" spans="1:5" ht="29" x14ac:dyDescent="0.35">
      <c r="A554" s="30">
        <v>44879.786064814813</v>
      </c>
      <c r="B554" s="1" t="s">
        <v>742</v>
      </c>
      <c r="C554">
        <v>100000</v>
      </c>
      <c r="D554">
        <v>97900</v>
      </c>
      <c r="E554" s="38" t="s">
        <v>743</v>
      </c>
    </row>
    <row r="555" spans="1:5" ht="14.5" x14ac:dyDescent="0.35">
      <c r="A555" s="30">
        <v>44879.794965277775</v>
      </c>
      <c r="B555" s="1" t="s">
        <v>744</v>
      </c>
      <c r="C555">
        <v>5000</v>
      </c>
      <c r="D555">
        <v>4895</v>
      </c>
      <c r="E555" s="1" t="s">
        <v>745</v>
      </c>
    </row>
    <row r="556" spans="1:5" ht="14.5" x14ac:dyDescent="0.35">
      <c r="A556" s="30">
        <v>44879.796423611115</v>
      </c>
      <c r="B556" s="1" t="s">
        <v>744</v>
      </c>
      <c r="C556">
        <v>3000</v>
      </c>
      <c r="D556">
        <v>2937</v>
      </c>
      <c r="E556" s="1" t="s">
        <v>745</v>
      </c>
    </row>
    <row r="557" spans="1:5" ht="14.5" x14ac:dyDescent="0.35">
      <c r="A557" s="30">
        <v>44879.815555555557</v>
      </c>
      <c r="B557" s="1" t="s">
        <v>510</v>
      </c>
      <c r="C557">
        <v>100</v>
      </c>
      <c r="D557">
        <v>96.1</v>
      </c>
      <c r="E557" s="1" t="s">
        <v>7</v>
      </c>
    </row>
    <row r="558" spans="1:5" ht="14.5" x14ac:dyDescent="0.35">
      <c r="A558" s="30">
        <v>44879.841770833336</v>
      </c>
      <c r="B558" s="1" t="s">
        <v>746</v>
      </c>
      <c r="C558">
        <v>1000</v>
      </c>
      <c r="D558">
        <v>979</v>
      </c>
      <c r="E558" s="1" t="s">
        <v>289</v>
      </c>
    </row>
    <row r="559" spans="1:5" ht="14.5" x14ac:dyDescent="0.35">
      <c r="A559" s="30">
        <v>44879.845891203702</v>
      </c>
      <c r="B559" s="1" t="s">
        <v>747</v>
      </c>
      <c r="C559">
        <v>1000</v>
      </c>
      <c r="D559">
        <v>979</v>
      </c>
      <c r="E559" s="38" t="s">
        <v>748</v>
      </c>
    </row>
    <row r="560" spans="1:5" ht="14.5" x14ac:dyDescent="0.35">
      <c r="A560" s="30">
        <v>44879.851712962962</v>
      </c>
      <c r="B560" s="1" t="s">
        <v>130</v>
      </c>
      <c r="C560">
        <v>30</v>
      </c>
      <c r="D560">
        <v>26.1</v>
      </c>
      <c r="E560" s="1" t="s">
        <v>7</v>
      </c>
    </row>
    <row r="561" spans="1:5" ht="14.5" x14ac:dyDescent="0.35">
      <c r="A561" s="30">
        <v>44879.855196759258</v>
      </c>
      <c r="B561" s="1" t="s">
        <v>749</v>
      </c>
      <c r="C561">
        <v>2000</v>
      </c>
      <c r="D561">
        <v>1958</v>
      </c>
      <c r="E561" s="1" t="s">
        <v>292</v>
      </c>
    </row>
    <row r="562" spans="1:5" ht="14.5" x14ac:dyDescent="0.35">
      <c r="A562" s="30">
        <v>44879.862557870372</v>
      </c>
      <c r="B562" s="1" t="s">
        <v>750</v>
      </c>
      <c r="C562">
        <v>200</v>
      </c>
      <c r="D562">
        <v>195.8</v>
      </c>
      <c r="E562" s="1" t="s">
        <v>292</v>
      </c>
    </row>
    <row r="563" spans="1:5" ht="14.5" x14ac:dyDescent="0.35">
      <c r="A563" s="30">
        <v>44879.866319444445</v>
      </c>
      <c r="B563" s="1" t="s">
        <v>751</v>
      </c>
      <c r="C563">
        <v>500</v>
      </c>
      <c r="D563">
        <v>489.5</v>
      </c>
      <c r="E563" s="1" t="s">
        <v>289</v>
      </c>
    </row>
    <row r="564" spans="1:5" ht="14.5" x14ac:dyDescent="0.35">
      <c r="A564" s="30">
        <v>44879.869826388887</v>
      </c>
      <c r="B564" s="1" t="s">
        <v>752</v>
      </c>
      <c r="C564">
        <v>1000</v>
      </c>
      <c r="D564">
        <v>979</v>
      </c>
      <c r="E564" s="1" t="s">
        <v>289</v>
      </c>
    </row>
    <row r="565" spans="1:5" ht="14.5" x14ac:dyDescent="0.35">
      <c r="A565" s="30">
        <v>44879.870509259257</v>
      </c>
      <c r="B565" s="1" t="s">
        <v>751</v>
      </c>
      <c r="C565">
        <v>500</v>
      </c>
      <c r="D565">
        <v>489.5</v>
      </c>
      <c r="E565" s="1" t="s">
        <v>289</v>
      </c>
    </row>
    <row r="566" spans="1:5" ht="14.5" x14ac:dyDescent="0.35">
      <c r="A566" s="30">
        <v>44879.881168981483</v>
      </c>
      <c r="B566" s="1" t="s">
        <v>297</v>
      </c>
      <c r="C566">
        <v>11500</v>
      </c>
      <c r="D566">
        <v>11258.5</v>
      </c>
      <c r="E566" s="38" t="s">
        <v>298</v>
      </c>
    </row>
    <row r="567" spans="1:5" ht="14.5" x14ac:dyDescent="0.35">
      <c r="A567" s="30">
        <v>44879.884444444448</v>
      </c>
      <c r="B567" s="1" t="s">
        <v>297</v>
      </c>
      <c r="C567">
        <v>25100</v>
      </c>
      <c r="D567">
        <v>24572.9</v>
      </c>
      <c r="E567" s="38" t="s">
        <v>298</v>
      </c>
    </row>
    <row r="568" spans="1:5" ht="14.5" x14ac:dyDescent="0.35">
      <c r="A568" s="30">
        <v>44879.886053240742</v>
      </c>
      <c r="B568" s="1" t="s">
        <v>753</v>
      </c>
      <c r="C568">
        <v>100</v>
      </c>
      <c r="D568">
        <v>96.1</v>
      </c>
      <c r="E568" s="1" t="s">
        <v>289</v>
      </c>
    </row>
    <row r="569" spans="1:5" ht="14.5" x14ac:dyDescent="0.35">
      <c r="A569" s="30">
        <v>44879.899189814816</v>
      </c>
      <c r="B569" s="1" t="s">
        <v>156</v>
      </c>
      <c r="C569">
        <v>500</v>
      </c>
      <c r="D569">
        <v>489.5</v>
      </c>
      <c r="E569" s="1" t="s">
        <v>157</v>
      </c>
    </row>
    <row r="570" spans="1:5" ht="14.5" x14ac:dyDescent="0.35">
      <c r="A570" s="30">
        <v>44879.919270833336</v>
      </c>
      <c r="B570" s="1" t="s">
        <v>420</v>
      </c>
      <c r="C570">
        <v>3000</v>
      </c>
      <c r="D570">
        <v>2937</v>
      </c>
      <c r="E570" s="1" t="s">
        <v>6</v>
      </c>
    </row>
    <row r="571" spans="1:5" ht="14.5" x14ac:dyDescent="0.35">
      <c r="A571" s="30">
        <v>44879.933692129627</v>
      </c>
      <c r="B571" s="1" t="s">
        <v>273</v>
      </c>
      <c r="C571">
        <v>5000</v>
      </c>
      <c r="D571">
        <v>4895</v>
      </c>
      <c r="E571" s="1" t="s">
        <v>31</v>
      </c>
    </row>
    <row r="572" spans="1:5" ht="14.5" x14ac:dyDescent="0.35">
      <c r="A572" s="30">
        <v>44879.951747685183</v>
      </c>
      <c r="B572" s="1" t="s">
        <v>754</v>
      </c>
      <c r="C572">
        <v>1000</v>
      </c>
      <c r="D572">
        <v>979</v>
      </c>
      <c r="E572" s="1" t="s">
        <v>289</v>
      </c>
    </row>
    <row r="573" spans="1:5" ht="14.5" x14ac:dyDescent="0.35">
      <c r="A573" s="30">
        <v>44880.353842592594</v>
      </c>
      <c r="B573" s="1" t="s">
        <v>158</v>
      </c>
      <c r="C573">
        <v>300</v>
      </c>
      <c r="D573">
        <v>293.7</v>
      </c>
      <c r="E573" s="1" t="s">
        <v>30</v>
      </c>
    </row>
    <row r="574" spans="1:5" ht="14.5" x14ac:dyDescent="0.35">
      <c r="A574" s="30">
        <v>44880.3590625</v>
      </c>
      <c r="B574" s="1" t="s">
        <v>755</v>
      </c>
      <c r="C574">
        <v>5000</v>
      </c>
      <c r="D574">
        <v>4895</v>
      </c>
      <c r="E574" s="1" t="s">
        <v>289</v>
      </c>
    </row>
    <row r="575" spans="1:5" ht="14.5" x14ac:dyDescent="0.35">
      <c r="A575" s="30">
        <v>44880.360208333332</v>
      </c>
      <c r="B575" s="1" t="s">
        <v>755</v>
      </c>
      <c r="C575">
        <v>5000</v>
      </c>
      <c r="D575">
        <v>4895</v>
      </c>
      <c r="E575" s="1" t="s">
        <v>289</v>
      </c>
    </row>
    <row r="576" spans="1:5" ht="14.5" x14ac:dyDescent="0.35">
      <c r="A576" s="30">
        <v>44880.360798611109</v>
      </c>
      <c r="B576" s="1" t="s">
        <v>755</v>
      </c>
      <c r="C576">
        <v>5000</v>
      </c>
      <c r="D576">
        <v>4895</v>
      </c>
      <c r="E576" s="1" t="s">
        <v>289</v>
      </c>
    </row>
    <row r="577" spans="1:5" ht="14.5" x14ac:dyDescent="0.35">
      <c r="A577" s="30">
        <v>44880.366331018522</v>
      </c>
      <c r="B577" s="1" t="s">
        <v>756</v>
      </c>
      <c r="C577">
        <v>1000</v>
      </c>
      <c r="D577">
        <v>979</v>
      </c>
      <c r="E577" s="1" t="s">
        <v>289</v>
      </c>
    </row>
    <row r="578" spans="1:5" ht="14.5" x14ac:dyDescent="0.35">
      <c r="A578" s="30">
        <v>44880.372847222221</v>
      </c>
      <c r="B578" s="1" t="s">
        <v>757</v>
      </c>
      <c r="C578">
        <v>3000</v>
      </c>
      <c r="D578">
        <v>2937</v>
      </c>
      <c r="E578" s="1" t="s">
        <v>289</v>
      </c>
    </row>
    <row r="579" spans="1:5" ht="14.5" x14ac:dyDescent="0.35">
      <c r="A579" s="30">
        <v>44880.374976851854</v>
      </c>
      <c r="B579" s="1" t="s">
        <v>758</v>
      </c>
      <c r="C579">
        <v>1000</v>
      </c>
      <c r="D579">
        <v>979</v>
      </c>
      <c r="E579" s="1" t="s">
        <v>289</v>
      </c>
    </row>
    <row r="580" spans="1:5" ht="14.5" x14ac:dyDescent="0.35">
      <c r="A580" s="30">
        <v>44880.377638888887</v>
      </c>
      <c r="B580" s="1" t="s">
        <v>759</v>
      </c>
      <c r="C580">
        <v>300</v>
      </c>
      <c r="D580">
        <v>293.7</v>
      </c>
      <c r="E580" s="1" t="s">
        <v>760</v>
      </c>
    </row>
    <row r="581" spans="1:5" ht="14.5" x14ac:dyDescent="0.35">
      <c r="A581" s="30">
        <v>44880.378148148149</v>
      </c>
      <c r="B581" s="1" t="s">
        <v>761</v>
      </c>
      <c r="C581">
        <v>2500</v>
      </c>
      <c r="D581">
        <v>2447.5</v>
      </c>
      <c r="E581" s="1" t="s">
        <v>292</v>
      </c>
    </row>
    <row r="582" spans="1:5" ht="14.5" x14ac:dyDescent="0.35">
      <c r="A582" s="30">
        <v>44880.379849537036</v>
      </c>
      <c r="B582" s="1" t="s">
        <v>762</v>
      </c>
      <c r="C582">
        <v>1000</v>
      </c>
      <c r="D582">
        <v>979</v>
      </c>
      <c r="E582" s="1" t="s">
        <v>472</v>
      </c>
    </row>
    <row r="583" spans="1:5" ht="14.5" x14ac:dyDescent="0.35">
      <c r="A583" s="30">
        <v>44880.380868055552</v>
      </c>
      <c r="B583" s="1" t="s">
        <v>763</v>
      </c>
      <c r="C583">
        <v>500</v>
      </c>
      <c r="D583">
        <v>489.5</v>
      </c>
      <c r="E583" s="1" t="s">
        <v>289</v>
      </c>
    </row>
    <row r="584" spans="1:5" ht="14.5" x14ac:dyDescent="0.35">
      <c r="A584" s="30">
        <v>44880.380914351852</v>
      </c>
      <c r="B584" s="1" t="s">
        <v>764</v>
      </c>
      <c r="C584">
        <v>1000</v>
      </c>
      <c r="D584">
        <v>979</v>
      </c>
      <c r="E584" s="1" t="s">
        <v>289</v>
      </c>
    </row>
    <row r="585" spans="1:5" ht="14.5" x14ac:dyDescent="0.35">
      <c r="A585" s="30">
        <v>44880.380914351852</v>
      </c>
      <c r="B585" s="1" t="s">
        <v>388</v>
      </c>
      <c r="C585">
        <v>500</v>
      </c>
      <c r="D585">
        <v>489.5</v>
      </c>
      <c r="E585" s="1" t="s">
        <v>593</v>
      </c>
    </row>
    <row r="586" spans="1:5" ht="14.5" x14ac:dyDescent="0.35">
      <c r="A586" s="30">
        <v>44880.38177083333</v>
      </c>
      <c r="B586" s="1" t="s">
        <v>765</v>
      </c>
      <c r="C586">
        <v>300</v>
      </c>
      <c r="D586">
        <v>293.7</v>
      </c>
      <c r="E586" s="1" t="s">
        <v>289</v>
      </c>
    </row>
    <row r="587" spans="1:5" ht="14.5" x14ac:dyDescent="0.35">
      <c r="A587" s="30">
        <v>44880.384305555555</v>
      </c>
      <c r="B587" s="1" t="s">
        <v>766</v>
      </c>
      <c r="C587">
        <v>500</v>
      </c>
      <c r="D587">
        <v>489.5</v>
      </c>
      <c r="E587" s="1" t="s">
        <v>289</v>
      </c>
    </row>
    <row r="588" spans="1:5" ht="14.5" x14ac:dyDescent="0.35">
      <c r="A588" s="30">
        <v>44880.399687500001</v>
      </c>
      <c r="B588" s="1" t="s">
        <v>767</v>
      </c>
      <c r="C588">
        <v>200</v>
      </c>
      <c r="D588">
        <v>195.8</v>
      </c>
      <c r="E588" s="1" t="s">
        <v>292</v>
      </c>
    </row>
    <row r="589" spans="1:5" ht="14.5" x14ac:dyDescent="0.35">
      <c r="A589" s="30">
        <v>44880.403634259259</v>
      </c>
      <c r="B589" s="1" t="s">
        <v>768</v>
      </c>
      <c r="C589">
        <v>500</v>
      </c>
      <c r="D589">
        <v>489.5</v>
      </c>
      <c r="E589" s="38" t="s">
        <v>769</v>
      </c>
    </row>
    <row r="590" spans="1:5" ht="14.5" x14ac:dyDescent="0.35">
      <c r="A590" s="30">
        <v>44880.406041666669</v>
      </c>
      <c r="B590" s="1" t="s">
        <v>258</v>
      </c>
      <c r="C590">
        <v>100</v>
      </c>
      <c r="D590">
        <v>96.1</v>
      </c>
      <c r="E590" s="1" t="s">
        <v>30</v>
      </c>
    </row>
    <row r="591" spans="1:5" ht="14.5" x14ac:dyDescent="0.35">
      <c r="A591" s="30">
        <v>44880.406689814816</v>
      </c>
      <c r="B591" s="1" t="s">
        <v>764</v>
      </c>
      <c r="C591">
        <v>2350</v>
      </c>
      <c r="D591">
        <v>2300.65</v>
      </c>
      <c r="E591" s="1" t="s">
        <v>292</v>
      </c>
    </row>
    <row r="592" spans="1:5" ht="14.5" x14ac:dyDescent="0.35">
      <c r="A592" s="30">
        <v>44880.414594907408</v>
      </c>
      <c r="B592" s="1" t="s">
        <v>770</v>
      </c>
      <c r="C592">
        <v>500</v>
      </c>
      <c r="D592">
        <v>489.5</v>
      </c>
      <c r="E592" s="1" t="s">
        <v>289</v>
      </c>
    </row>
    <row r="593" spans="1:5" ht="14.5" x14ac:dyDescent="0.35">
      <c r="A593" s="30">
        <v>44880.418217592596</v>
      </c>
      <c r="B593" s="1" t="s">
        <v>771</v>
      </c>
      <c r="C593">
        <v>300</v>
      </c>
      <c r="D593">
        <v>293.7</v>
      </c>
      <c r="E593" s="1" t="s">
        <v>289</v>
      </c>
    </row>
    <row r="594" spans="1:5" ht="14.5" x14ac:dyDescent="0.35">
      <c r="A594" s="30">
        <v>44880.420208333337</v>
      </c>
      <c r="B594" s="1" t="s">
        <v>772</v>
      </c>
      <c r="C594">
        <v>300</v>
      </c>
      <c r="D594">
        <v>293.7</v>
      </c>
      <c r="E594" s="1" t="s">
        <v>289</v>
      </c>
    </row>
    <row r="595" spans="1:5" ht="14.5" x14ac:dyDescent="0.35">
      <c r="A595" s="30">
        <v>44880.421886574077</v>
      </c>
      <c r="B595" s="1" t="s">
        <v>773</v>
      </c>
      <c r="C595">
        <v>500</v>
      </c>
      <c r="D595">
        <v>489.5</v>
      </c>
      <c r="E595" s="1" t="s">
        <v>289</v>
      </c>
    </row>
    <row r="596" spans="1:5" ht="14.5" x14ac:dyDescent="0.35">
      <c r="A596" s="30">
        <v>44880.425810185188</v>
      </c>
      <c r="B596" s="1" t="s">
        <v>774</v>
      </c>
      <c r="C596">
        <v>500</v>
      </c>
      <c r="D596">
        <v>489.5</v>
      </c>
      <c r="E596" s="1" t="s">
        <v>289</v>
      </c>
    </row>
    <row r="597" spans="1:5" ht="14.5" x14ac:dyDescent="0.35">
      <c r="A597" s="30">
        <v>44880.42931712963</v>
      </c>
      <c r="B597" s="1" t="s">
        <v>576</v>
      </c>
      <c r="C597">
        <v>100</v>
      </c>
      <c r="D597">
        <v>96.1</v>
      </c>
      <c r="E597" s="1" t="s">
        <v>289</v>
      </c>
    </row>
    <row r="598" spans="1:5" ht="14.5" x14ac:dyDescent="0.35">
      <c r="A598" s="30">
        <v>44880.429583333331</v>
      </c>
      <c r="B598" s="1" t="s">
        <v>775</v>
      </c>
      <c r="C598">
        <v>1000</v>
      </c>
      <c r="D598">
        <v>979</v>
      </c>
      <c r="E598" s="1" t="s">
        <v>204</v>
      </c>
    </row>
    <row r="599" spans="1:5" ht="14.5" x14ac:dyDescent="0.35">
      <c r="A599" s="30">
        <v>44880.434687499997</v>
      </c>
      <c r="B599" s="1" t="s">
        <v>776</v>
      </c>
      <c r="C599">
        <v>300</v>
      </c>
      <c r="D599">
        <v>293.7</v>
      </c>
      <c r="E599" s="1" t="s">
        <v>301</v>
      </c>
    </row>
    <row r="600" spans="1:5" ht="14.5" x14ac:dyDescent="0.35">
      <c r="A600" s="30">
        <v>44880.448703703703</v>
      </c>
      <c r="B600" s="1" t="s">
        <v>573</v>
      </c>
      <c r="C600">
        <v>300</v>
      </c>
      <c r="D600">
        <v>293.7</v>
      </c>
      <c r="E600" s="1" t="s">
        <v>777</v>
      </c>
    </row>
    <row r="601" spans="1:5" ht="14.5" x14ac:dyDescent="0.35">
      <c r="A601" s="30">
        <v>44880.456423611111</v>
      </c>
      <c r="B601" s="1" t="s">
        <v>778</v>
      </c>
      <c r="C601">
        <v>2000</v>
      </c>
      <c r="D601">
        <v>1958</v>
      </c>
      <c r="E601" s="1" t="s">
        <v>292</v>
      </c>
    </row>
    <row r="602" spans="1:5" ht="14.5" x14ac:dyDescent="0.35">
      <c r="A602" s="30">
        <v>44880.457997685182</v>
      </c>
      <c r="B602" s="1" t="s">
        <v>779</v>
      </c>
      <c r="C602">
        <v>500</v>
      </c>
      <c r="D602">
        <v>489.5</v>
      </c>
      <c r="E602" s="1" t="s">
        <v>289</v>
      </c>
    </row>
    <row r="603" spans="1:5" ht="14.5" x14ac:dyDescent="0.35">
      <c r="A603" s="30">
        <v>44880.483599537038</v>
      </c>
      <c r="B603" s="1" t="s">
        <v>780</v>
      </c>
      <c r="C603">
        <v>100</v>
      </c>
      <c r="D603">
        <v>96.1</v>
      </c>
      <c r="E603" s="1" t="s">
        <v>216</v>
      </c>
    </row>
    <row r="604" spans="1:5" ht="14.5" x14ac:dyDescent="0.35">
      <c r="A604" s="30">
        <v>44880.496296296296</v>
      </c>
      <c r="B604" s="1" t="s">
        <v>781</v>
      </c>
      <c r="C604">
        <v>500</v>
      </c>
      <c r="D604">
        <v>489.5</v>
      </c>
      <c r="E604" s="1" t="s">
        <v>296</v>
      </c>
    </row>
    <row r="605" spans="1:5" ht="14.5" x14ac:dyDescent="0.35">
      <c r="A605" s="30">
        <v>44880.539305555554</v>
      </c>
      <c r="B605" s="1" t="s">
        <v>77</v>
      </c>
      <c r="C605">
        <v>300</v>
      </c>
      <c r="D605">
        <v>293.7</v>
      </c>
      <c r="E605" s="1" t="s">
        <v>7</v>
      </c>
    </row>
    <row r="606" spans="1:5" ht="14.5" x14ac:dyDescent="0.35">
      <c r="A606" s="30">
        <v>44880.559212962966</v>
      </c>
      <c r="B606" s="1" t="s">
        <v>122</v>
      </c>
      <c r="C606">
        <v>500</v>
      </c>
      <c r="D606">
        <v>489.5</v>
      </c>
      <c r="E606" s="1" t="s">
        <v>40</v>
      </c>
    </row>
    <row r="607" spans="1:5" ht="14.5" x14ac:dyDescent="0.35">
      <c r="A607" s="30">
        <v>44880.563761574071</v>
      </c>
      <c r="B607" s="1" t="s">
        <v>112</v>
      </c>
      <c r="C607">
        <v>300</v>
      </c>
      <c r="D607">
        <v>293.7</v>
      </c>
      <c r="E607" s="1" t="s">
        <v>30</v>
      </c>
    </row>
    <row r="608" spans="1:5" ht="14.5" x14ac:dyDescent="0.35">
      <c r="A608" s="30">
        <v>44880.602870370371</v>
      </c>
      <c r="B608" s="1" t="s">
        <v>782</v>
      </c>
      <c r="C608">
        <v>300</v>
      </c>
      <c r="D608">
        <v>293.7</v>
      </c>
      <c r="E608" s="38" t="s">
        <v>783</v>
      </c>
    </row>
    <row r="609" spans="1:5" ht="14.5" x14ac:dyDescent="0.35">
      <c r="A609" s="30">
        <v>44880.662164351852</v>
      </c>
      <c r="B609" s="1" t="s">
        <v>176</v>
      </c>
      <c r="C609">
        <v>500</v>
      </c>
      <c r="D609">
        <v>489.5</v>
      </c>
      <c r="E609" s="38" t="s">
        <v>784</v>
      </c>
    </row>
    <row r="610" spans="1:5" ht="14.5" x14ac:dyDescent="0.35">
      <c r="A610" s="30">
        <v>44880.733101851853</v>
      </c>
      <c r="B610" s="1" t="s">
        <v>129</v>
      </c>
      <c r="C610">
        <v>100</v>
      </c>
      <c r="D610">
        <v>96.1</v>
      </c>
      <c r="E610" s="1" t="s">
        <v>7</v>
      </c>
    </row>
    <row r="611" spans="1:5" ht="14.5" x14ac:dyDescent="0.35">
      <c r="A611" s="30">
        <v>44880.799675925926</v>
      </c>
      <c r="B611" s="1" t="s">
        <v>785</v>
      </c>
      <c r="C611">
        <v>500</v>
      </c>
      <c r="D611">
        <v>489.5</v>
      </c>
      <c r="E611" s="1" t="s">
        <v>175</v>
      </c>
    </row>
    <row r="612" spans="1:5" ht="14.5" x14ac:dyDescent="0.35">
      <c r="A612" s="30">
        <v>44880.836863425924</v>
      </c>
      <c r="B612" s="1" t="s">
        <v>257</v>
      </c>
      <c r="C612">
        <v>100</v>
      </c>
      <c r="D612">
        <v>96.1</v>
      </c>
      <c r="E612" s="1" t="s">
        <v>7</v>
      </c>
    </row>
    <row r="613" spans="1:5" ht="14.5" x14ac:dyDescent="0.35">
      <c r="A613" s="30">
        <v>44880.867800925924</v>
      </c>
      <c r="B613" s="1" t="s">
        <v>69</v>
      </c>
      <c r="C613">
        <v>300</v>
      </c>
      <c r="D613">
        <v>293.7</v>
      </c>
      <c r="E613" s="1" t="s">
        <v>30</v>
      </c>
    </row>
    <row r="614" spans="1:5" ht="14.5" x14ac:dyDescent="0.35">
      <c r="A614" s="30">
        <v>44880.973078703704</v>
      </c>
      <c r="B614" s="1" t="s">
        <v>786</v>
      </c>
      <c r="C614">
        <v>20000</v>
      </c>
      <c r="D614">
        <v>19580</v>
      </c>
      <c r="E614" s="1" t="s">
        <v>206</v>
      </c>
    </row>
    <row r="615" spans="1:5" ht="14.5" x14ac:dyDescent="0.35">
      <c r="A615" s="30">
        <v>44881.454363425924</v>
      </c>
      <c r="B615" s="1" t="s">
        <v>55</v>
      </c>
      <c r="C615">
        <v>300</v>
      </c>
      <c r="D615">
        <v>293.7</v>
      </c>
      <c r="E615" s="1" t="s">
        <v>32</v>
      </c>
    </row>
    <row r="616" spans="1:5" ht="14.5" x14ac:dyDescent="0.35">
      <c r="A616" s="30">
        <v>44881.492465277777</v>
      </c>
      <c r="B616" s="1" t="s">
        <v>787</v>
      </c>
      <c r="C616">
        <v>500</v>
      </c>
      <c r="D616">
        <v>489.5</v>
      </c>
      <c r="E616" s="1" t="s">
        <v>505</v>
      </c>
    </row>
    <row r="617" spans="1:5" ht="14.5" x14ac:dyDescent="0.35">
      <c r="A617" s="30">
        <v>44881.526921296296</v>
      </c>
      <c r="B617" s="1" t="s">
        <v>181</v>
      </c>
      <c r="C617">
        <v>100</v>
      </c>
      <c r="D617">
        <v>96.1</v>
      </c>
      <c r="E617" s="1" t="s">
        <v>788</v>
      </c>
    </row>
    <row r="618" spans="1:5" ht="14.5" x14ac:dyDescent="0.35">
      <c r="A618" s="30">
        <v>44881.557488425926</v>
      </c>
      <c r="B618" s="1" t="s">
        <v>197</v>
      </c>
      <c r="C618">
        <v>100</v>
      </c>
      <c r="D618">
        <v>96.1</v>
      </c>
      <c r="E618" s="1" t="s">
        <v>7</v>
      </c>
    </row>
    <row r="619" spans="1:5" ht="43.5" x14ac:dyDescent="0.35">
      <c r="A619" s="30">
        <v>44881.576435185183</v>
      </c>
      <c r="B619" s="1" t="s">
        <v>789</v>
      </c>
      <c r="C619">
        <v>1000</v>
      </c>
      <c r="D619">
        <v>979</v>
      </c>
      <c r="E619" s="38" t="s">
        <v>790</v>
      </c>
    </row>
    <row r="620" spans="1:5" ht="14.5" x14ac:dyDescent="0.35">
      <c r="A620" s="30">
        <v>44881.876261574071</v>
      </c>
      <c r="B620" s="1" t="s">
        <v>791</v>
      </c>
      <c r="C620">
        <v>300</v>
      </c>
      <c r="D620">
        <v>293.7</v>
      </c>
      <c r="E620" s="1" t="s">
        <v>7</v>
      </c>
    </row>
    <row r="621" spans="1:5" ht="14.5" x14ac:dyDescent="0.35">
      <c r="A621" s="30">
        <v>44881.877615740741</v>
      </c>
      <c r="B621" s="1" t="s">
        <v>792</v>
      </c>
      <c r="C621">
        <v>1200</v>
      </c>
      <c r="D621">
        <v>1174.8</v>
      </c>
      <c r="E621" s="38" t="s">
        <v>793</v>
      </c>
    </row>
    <row r="622" spans="1:5" ht="14.5" x14ac:dyDescent="0.35">
      <c r="A622" s="30">
        <v>44881.8983912037</v>
      </c>
      <c r="B622" s="1" t="s">
        <v>79</v>
      </c>
      <c r="C622">
        <v>100</v>
      </c>
      <c r="D622">
        <v>96.1</v>
      </c>
      <c r="E622" s="1" t="s">
        <v>28</v>
      </c>
    </row>
    <row r="623" spans="1:5" ht="14.5" x14ac:dyDescent="0.35">
      <c r="A623" s="30">
        <v>44881.901435185187</v>
      </c>
      <c r="B623" s="1" t="s">
        <v>297</v>
      </c>
      <c r="C623">
        <v>1000</v>
      </c>
      <c r="D623">
        <v>979</v>
      </c>
      <c r="E623" s="38" t="s">
        <v>794</v>
      </c>
    </row>
    <row r="624" spans="1:5" ht="14.5" x14ac:dyDescent="0.35">
      <c r="A624" s="30">
        <v>44881.942129629628</v>
      </c>
      <c r="B624" s="1" t="s">
        <v>795</v>
      </c>
      <c r="C624">
        <v>100</v>
      </c>
      <c r="D624">
        <v>96.1</v>
      </c>
      <c r="E624" s="1" t="s">
        <v>796</v>
      </c>
    </row>
    <row r="625" spans="1:5" ht="14.5" x14ac:dyDescent="0.35">
      <c r="A625" s="30">
        <v>44881.944097222222</v>
      </c>
      <c r="B625" s="1" t="s">
        <v>797</v>
      </c>
      <c r="C625">
        <v>1000</v>
      </c>
      <c r="D625">
        <v>979</v>
      </c>
      <c r="E625" s="1" t="s">
        <v>798</v>
      </c>
    </row>
    <row r="626" spans="1:5" ht="14.5" x14ac:dyDescent="0.35">
      <c r="A626" s="30">
        <v>44881.961388888885</v>
      </c>
      <c r="B626" s="1" t="s">
        <v>220</v>
      </c>
      <c r="C626">
        <v>100</v>
      </c>
      <c r="D626">
        <v>96.1</v>
      </c>
      <c r="E626" s="1" t="s">
        <v>7</v>
      </c>
    </row>
    <row r="627" spans="1:5" ht="14.5" x14ac:dyDescent="0.35">
      <c r="A627" s="30">
        <v>44882.347222222219</v>
      </c>
      <c r="B627" s="1" t="s">
        <v>799</v>
      </c>
      <c r="C627">
        <v>500</v>
      </c>
      <c r="D627">
        <v>489.5</v>
      </c>
      <c r="E627" s="1" t="s">
        <v>425</v>
      </c>
    </row>
    <row r="628" spans="1:5" ht="14.5" x14ac:dyDescent="0.35">
      <c r="A628" s="30">
        <v>44882.396967592591</v>
      </c>
      <c r="B628" s="1" t="s">
        <v>123</v>
      </c>
      <c r="C628">
        <v>1000</v>
      </c>
      <c r="D628">
        <v>979</v>
      </c>
      <c r="E628" s="1" t="s">
        <v>32</v>
      </c>
    </row>
    <row r="629" spans="1:5" ht="14.5" x14ac:dyDescent="0.35">
      <c r="A629" s="30">
        <v>44882.499201388891</v>
      </c>
      <c r="B629" s="1" t="s">
        <v>54</v>
      </c>
      <c r="C629">
        <v>100</v>
      </c>
      <c r="D629">
        <v>96.1</v>
      </c>
      <c r="E629" s="1" t="s">
        <v>30</v>
      </c>
    </row>
    <row r="630" spans="1:5" ht="14.5" x14ac:dyDescent="0.35">
      <c r="A630" s="30">
        <v>44882.632928240739</v>
      </c>
      <c r="B630" s="1" t="s">
        <v>800</v>
      </c>
      <c r="C630">
        <v>200</v>
      </c>
      <c r="D630">
        <v>195.8</v>
      </c>
      <c r="E630" s="1" t="s">
        <v>175</v>
      </c>
    </row>
    <row r="631" spans="1:5" ht="14.5" x14ac:dyDescent="0.35">
      <c r="A631" s="30">
        <v>44882.736400462964</v>
      </c>
      <c r="B631" s="1" t="s">
        <v>801</v>
      </c>
      <c r="C631">
        <v>100</v>
      </c>
      <c r="D631">
        <v>96.1</v>
      </c>
      <c r="E631" s="1" t="s">
        <v>204</v>
      </c>
    </row>
    <row r="632" spans="1:5" ht="14.5" x14ac:dyDescent="0.35">
      <c r="A632" s="30">
        <v>44882.811226851853</v>
      </c>
      <c r="B632" s="1" t="s">
        <v>802</v>
      </c>
      <c r="C632">
        <v>50</v>
      </c>
      <c r="D632">
        <v>46.1</v>
      </c>
      <c r="E632" s="1" t="s">
        <v>175</v>
      </c>
    </row>
    <row r="633" spans="1:5" ht="14.5" x14ac:dyDescent="0.35">
      <c r="A633" s="30">
        <v>44882.812025462961</v>
      </c>
      <c r="B633" s="1" t="s">
        <v>117</v>
      </c>
      <c r="C633">
        <v>100</v>
      </c>
      <c r="D633">
        <v>96.1</v>
      </c>
      <c r="E633" s="1" t="s">
        <v>30</v>
      </c>
    </row>
    <row r="634" spans="1:5" ht="14.5" x14ac:dyDescent="0.35">
      <c r="A634" s="30">
        <v>44882.816099537034</v>
      </c>
      <c r="B634" s="1" t="s">
        <v>803</v>
      </c>
      <c r="C634">
        <v>100</v>
      </c>
      <c r="D634">
        <v>96.1</v>
      </c>
      <c r="E634" s="1" t="s">
        <v>204</v>
      </c>
    </row>
    <row r="635" spans="1:5" ht="14.5" x14ac:dyDescent="0.35">
      <c r="A635" s="30">
        <v>44882.816805555558</v>
      </c>
      <c r="B635" s="1" t="s">
        <v>804</v>
      </c>
      <c r="C635">
        <v>500</v>
      </c>
      <c r="D635">
        <v>489.5</v>
      </c>
      <c r="E635" s="38" t="s">
        <v>805</v>
      </c>
    </row>
    <row r="636" spans="1:5" ht="14.5" x14ac:dyDescent="0.35">
      <c r="A636" s="30">
        <v>44882.821388888886</v>
      </c>
      <c r="B636" s="1" t="s">
        <v>806</v>
      </c>
      <c r="C636">
        <v>500</v>
      </c>
      <c r="D636">
        <v>489.5</v>
      </c>
      <c r="E636" s="1" t="s">
        <v>204</v>
      </c>
    </row>
    <row r="637" spans="1:5" ht="14.5" x14ac:dyDescent="0.35">
      <c r="A637" s="30">
        <v>44882.824606481481</v>
      </c>
      <c r="B637" s="1" t="s">
        <v>807</v>
      </c>
      <c r="C637">
        <v>500</v>
      </c>
      <c r="D637">
        <v>489.5</v>
      </c>
      <c r="E637" s="1" t="s">
        <v>363</v>
      </c>
    </row>
    <row r="638" spans="1:5" ht="14.5" x14ac:dyDescent="0.35">
      <c r="A638" s="30">
        <v>44882.842650462961</v>
      </c>
      <c r="B638" s="1" t="s">
        <v>808</v>
      </c>
      <c r="C638">
        <v>500</v>
      </c>
      <c r="D638">
        <v>489.5</v>
      </c>
      <c r="E638" s="38" t="s">
        <v>809</v>
      </c>
    </row>
    <row r="639" spans="1:5" ht="14.5" x14ac:dyDescent="0.35">
      <c r="A639" s="30">
        <v>44882.859050925923</v>
      </c>
      <c r="B639" s="1" t="s">
        <v>214</v>
      </c>
      <c r="C639">
        <v>5000</v>
      </c>
      <c r="D639">
        <v>4895</v>
      </c>
      <c r="E639" s="1" t="s">
        <v>204</v>
      </c>
    </row>
    <row r="640" spans="1:5" ht="14.5" x14ac:dyDescent="0.35">
      <c r="A640" s="30">
        <v>44882.86042824074</v>
      </c>
      <c r="B640" s="1" t="s">
        <v>214</v>
      </c>
      <c r="C640">
        <v>5000</v>
      </c>
      <c r="D640">
        <v>4895</v>
      </c>
      <c r="E640" s="1" t="s">
        <v>451</v>
      </c>
    </row>
    <row r="641" spans="1:5" ht="14.5" x14ac:dyDescent="0.35">
      <c r="A641" s="30">
        <v>44882.861319444448</v>
      </c>
      <c r="B641" s="1" t="s">
        <v>214</v>
      </c>
      <c r="C641">
        <v>5000</v>
      </c>
      <c r="D641">
        <v>4895</v>
      </c>
      <c r="E641" s="1" t="s">
        <v>505</v>
      </c>
    </row>
    <row r="642" spans="1:5" ht="14.5" x14ac:dyDescent="0.35">
      <c r="A642" s="30">
        <v>44882.870706018519</v>
      </c>
      <c r="B642" s="1" t="s">
        <v>810</v>
      </c>
      <c r="C642">
        <v>3000</v>
      </c>
      <c r="D642">
        <v>2937</v>
      </c>
      <c r="E642" s="1" t="s">
        <v>204</v>
      </c>
    </row>
    <row r="643" spans="1:5" ht="14.5" x14ac:dyDescent="0.35">
      <c r="A643" s="30">
        <v>44882.889317129629</v>
      </c>
      <c r="B643" s="1" t="s">
        <v>811</v>
      </c>
      <c r="C643">
        <v>20000</v>
      </c>
      <c r="D643">
        <v>19580</v>
      </c>
      <c r="E643" s="38" t="s">
        <v>812</v>
      </c>
    </row>
    <row r="644" spans="1:5" ht="14.5" x14ac:dyDescent="0.35">
      <c r="A644" s="30">
        <v>44882.893182870372</v>
      </c>
      <c r="B644" s="1" t="s">
        <v>813</v>
      </c>
      <c r="C644">
        <v>1000</v>
      </c>
      <c r="D644">
        <v>979</v>
      </c>
      <c r="E644" s="1" t="s">
        <v>204</v>
      </c>
    </row>
    <row r="645" spans="1:5" ht="14.5" x14ac:dyDescent="0.35">
      <c r="A645" s="30">
        <v>44882.894791666666</v>
      </c>
      <c r="B645" s="1" t="s">
        <v>814</v>
      </c>
      <c r="C645">
        <v>300</v>
      </c>
      <c r="D645">
        <v>293.7</v>
      </c>
      <c r="E645" s="1" t="s">
        <v>204</v>
      </c>
    </row>
    <row r="646" spans="1:5" ht="14.5" x14ac:dyDescent="0.35">
      <c r="A646" s="30">
        <v>44882.902569444443</v>
      </c>
      <c r="B646" s="1" t="s">
        <v>140</v>
      </c>
      <c r="C646">
        <v>150</v>
      </c>
      <c r="D646">
        <v>146.1</v>
      </c>
      <c r="E646" s="1" t="s">
        <v>206</v>
      </c>
    </row>
    <row r="647" spans="1:5" ht="14.5" x14ac:dyDescent="0.35">
      <c r="A647" s="30">
        <v>44882.918587962966</v>
      </c>
      <c r="B647" s="1" t="s">
        <v>815</v>
      </c>
      <c r="C647">
        <v>500</v>
      </c>
      <c r="D647">
        <v>489.5</v>
      </c>
      <c r="E647" s="1" t="s">
        <v>204</v>
      </c>
    </row>
    <row r="648" spans="1:5" ht="14.5" x14ac:dyDescent="0.35">
      <c r="A648" s="30">
        <v>44882.918599537035</v>
      </c>
      <c r="B648" s="1" t="s">
        <v>816</v>
      </c>
      <c r="C648">
        <v>100</v>
      </c>
      <c r="D648">
        <v>96.1</v>
      </c>
      <c r="E648" s="1" t="s">
        <v>204</v>
      </c>
    </row>
    <row r="649" spans="1:5" ht="14.5" x14ac:dyDescent="0.35">
      <c r="A649" s="30">
        <v>44882.948252314818</v>
      </c>
      <c r="B649" s="1" t="s">
        <v>817</v>
      </c>
      <c r="C649">
        <v>300</v>
      </c>
      <c r="D649">
        <v>293.7</v>
      </c>
      <c r="E649" s="1" t="s">
        <v>204</v>
      </c>
    </row>
    <row r="650" spans="1:5" ht="14.5" x14ac:dyDescent="0.35">
      <c r="A650" s="30">
        <v>44882.960995370369</v>
      </c>
      <c r="B650" s="1" t="s">
        <v>818</v>
      </c>
      <c r="C650">
        <v>50</v>
      </c>
      <c r="D650">
        <v>46.1</v>
      </c>
      <c r="E650" s="1" t="s">
        <v>206</v>
      </c>
    </row>
    <row r="651" spans="1:5" ht="14.5" x14ac:dyDescent="0.35">
      <c r="A651" s="30">
        <v>44882.971458333333</v>
      </c>
      <c r="B651" s="1" t="s">
        <v>819</v>
      </c>
      <c r="C651">
        <v>300</v>
      </c>
      <c r="D651">
        <v>293.7</v>
      </c>
      <c r="E651" s="1" t="s">
        <v>204</v>
      </c>
    </row>
    <row r="652" spans="1:5" ht="14.5" x14ac:dyDescent="0.35">
      <c r="A652" s="30">
        <v>44882.976226851853</v>
      </c>
      <c r="B652" s="1" t="s">
        <v>820</v>
      </c>
      <c r="C652">
        <v>100</v>
      </c>
      <c r="D652">
        <v>96.1</v>
      </c>
      <c r="E652" s="1" t="s">
        <v>204</v>
      </c>
    </row>
    <row r="653" spans="1:5" ht="14.5" x14ac:dyDescent="0.35">
      <c r="A653" s="30">
        <v>44882.980243055557</v>
      </c>
      <c r="B653" s="1" t="s">
        <v>821</v>
      </c>
      <c r="C653">
        <v>300</v>
      </c>
      <c r="D653">
        <v>293.7</v>
      </c>
      <c r="E653" s="1" t="s">
        <v>204</v>
      </c>
    </row>
    <row r="654" spans="1:5" ht="14.5" x14ac:dyDescent="0.35">
      <c r="A654" s="30">
        <v>44882.990833333337</v>
      </c>
      <c r="B654" s="1" t="s">
        <v>822</v>
      </c>
      <c r="C654">
        <v>300</v>
      </c>
      <c r="D654">
        <v>293.7</v>
      </c>
      <c r="E654" s="1" t="s">
        <v>204</v>
      </c>
    </row>
    <row r="655" spans="1:5" ht="14.5" x14ac:dyDescent="0.35">
      <c r="A655" s="30">
        <v>44882.995370370372</v>
      </c>
      <c r="B655" s="1" t="s">
        <v>823</v>
      </c>
      <c r="C655">
        <v>500</v>
      </c>
      <c r="D655">
        <v>489.5</v>
      </c>
      <c r="E655" s="38" t="s">
        <v>211</v>
      </c>
    </row>
    <row r="656" spans="1:5" ht="14.5" x14ac:dyDescent="0.35">
      <c r="A656" s="30">
        <v>44883.024895833332</v>
      </c>
      <c r="B656" s="1" t="s">
        <v>824</v>
      </c>
      <c r="C656">
        <v>100</v>
      </c>
      <c r="D656">
        <v>96.1</v>
      </c>
      <c r="E656" s="1" t="s">
        <v>204</v>
      </c>
    </row>
    <row r="657" spans="1:5" ht="14.5" x14ac:dyDescent="0.35">
      <c r="A657" s="30">
        <v>44883.046446759261</v>
      </c>
      <c r="B657" s="1" t="s">
        <v>825</v>
      </c>
      <c r="C657">
        <v>500</v>
      </c>
      <c r="D657">
        <v>489.5</v>
      </c>
      <c r="E657" s="1" t="s">
        <v>204</v>
      </c>
    </row>
    <row r="658" spans="1:5" ht="14.5" x14ac:dyDescent="0.35">
      <c r="A658" s="30">
        <v>44883.064155092594</v>
      </c>
      <c r="B658" s="1" t="s">
        <v>826</v>
      </c>
      <c r="C658">
        <v>1000</v>
      </c>
      <c r="D658">
        <v>979</v>
      </c>
      <c r="E658" s="1" t="s">
        <v>204</v>
      </c>
    </row>
    <row r="659" spans="1:5" ht="14.5" x14ac:dyDescent="0.35">
      <c r="A659" s="30">
        <v>44883.177812499998</v>
      </c>
      <c r="B659" s="1" t="s">
        <v>827</v>
      </c>
      <c r="C659">
        <v>300</v>
      </c>
      <c r="D659">
        <v>293.7</v>
      </c>
      <c r="E659" s="1" t="s">
        <v>204</v>
      </c>
    </row>
    <row r="660" spans="1:5" ht="14.5" x14ac:dyDescent="0.35">
      <c r="A660" s="30">
        <v>44883.185162037036</v>
      </c>
      <c r="B660" s="1" t="s">
        <v>827</v>
      </c>
      <c r="C660">
        <v>300</v>
      </c>
      <c r="D660">
        <v>293.7</v>
      </c>
      <c r="E660" s="1" t="s">
        <v>425</v>
      </c>
    </row>
    <row r="661" spans="1:5" ht="14.5" x14ac:dyDescent="0.35">
      <c r="A661" s="30">
        <v>44883.2496875</v>
      </c>
      <c r="B661" s="1" t="s">
        <v>828</v>
      </c>
      <c r="C661">
        <v>500</v>
      </c>
      <c r="D661">
        <v>489.5</v>
      </c>
      <c r="E661" s="1" t="s">
        <v>204</v>
      </c>
    </row>
    <row r="662" spans="1:5" ht="14.5" x14ac:dyDescent="0.35">
      <c r="A662" s="30">
        <v>44883.28402777778</v>
      </c>
      <c r="B662" s="1" t="s">
        <v>829</v>
      </c>
      <c r="C662">
        <v>1000</v>
      </c>
      <c r="D662">
        <v>979</v>
      </c>
      <c r="E662" s="1" t="s">
        <v>204</v>
      </c>
    </row>
    <row r="663" spans="1:5" ht="14.5" x14ac:dyDescent="0.35">
      <c r="A663" s="30">
        <v>44883.297083333331</v>
      </c>
      <c r="B663" s="1" t="s">
        <v>830</v>
      </c>
      <c r="C663">
        <v>500</v>
      </c>
      <c r="D663">
        <v>489.5</v>
      </c>
      <c r="E663" s="1" t="s">
        <v>204</v>
      </c>
    </row>
    <row r="664" spans="1:5" ht="14.5" x14ac:dyDescent="0.35">
      <c r="A664" s="30">
        <v>44883.327557870369</v>
      </c>
      <c r="B664" s="1" t="s">
        <v>831</v>
      </c>
      <c r="C664">
        <v>300</v>
      </c>
      <c r="D664">
        <v>293.7</v>
      </c>
      <c r="E664" s="1" t="s">
        <v>29</v>
      </c>
    </row>
    <row r="665" spans="1:5" ht="14.5" x14ac:dyDescent="0.35">
      <c r="A665" s="30">
        <v>44883.331712962965</v>
      </c>
      <c r="B665" s="1" t="s">
        <v>832</v>
      </c>
      <c r="C665">
        <v>300</v>
      </c>
      <c r="D665">
        <v>293.7</v>
      </c>
      <c r="E665" s="1" t="s">
        <v>204</v>
      </c>
    </row>
    <row r="666" spans="1:5" ht="14.5" x14ac:dyDescent="0.35">
      <c r="A666" s="30">
        <v>44883.349074074074</v>
      </c>
      <c r="B666" s="1" t="s">
        <v>833</v>
      </c>
      <c r="C666">
        <v>100</v>
      </c>
      <c r="D666">
        <v>96.1</v>
      </c>
      <c r="E666" s="1" t="s">
        <v>204</v>
      </c>
    </row>
    <row r="667" spans="1:5" ht="14.5" x14ac:dyDescent="0.35">
      <c r="A667" s="30">
        <v>44883.391076388885</v>
      </c>
      <c r="B667" s="1" t="s">
        <v>181</v>
      </c>
      <c r="C667">
        <v>100</v>
      </c>
      <c r="D667">
        <v>96.1</v>
      </c>
      <c r="E667" s="1" t="s">
        <v>834</v>
      </c>
    </row>
    <row r="668" spans="1:5" ht="14.5" x14ac:dyDescent="0.35">
      <c r="A668" s="30">
        <v>44883.413564814815</v>
      </c>
      <c r="B668" s="1" t="s">
        <v>835</v>
      </c>
      <c r="C668">
        <v>500</v>
      </c>
      <c r="D668">
        <v>489.5</v>
      </c>
      <c r="E668" s="1" t="s">
        <v>204</v>
      </c>
    </row>
    <row r="669" spans="1:5" ht="14.5" x14ac:dyDescent="0.35">
      <c r="A669" s="30">
        <v>44883.517800925925</v>
      </c>
      <c r="B669" s="1" t="s">
        <v>836</v>
      </c>
      <c r="C669">
        <v>500</v>
      </c>
      <c r="D669">
        <v>489.5</v>
      </c>
      <c r="E669" s="1" t="s">
        <v>204</v>
      </c>
    </row>
    <row r="670" spans="1:5" ht="14.5" x14ac:dyDescent="0.35">
      <c r="A670" s="30">
        <v>44883.528136574074</v>
      </c>
      <c r="B670" s="1" t="s">
        <v>53</v>
      </c>
      <c r="C670">
        <v>100</v>
      </c>
      <c r="D670">
        <v>96.1</v>
      </c>
      <c r="E670" s="1" t="s">
        <v>28</v>
      </c>
    </row>
    <row r="671" spans="1:5" ht="14.5" x14ac:dyDescent="0.35">
      <c r="A671" s="30">
        <v>44883.535555555558</v>
      </c>
      <c r="B671" s="1" t="s">
        <v>837</v>
      </c>
      <c r="C671">
        <v>1000</v>
      </c>
      <c r="D671">
        <v>979</v>
      </c>
      <c r="E671" s="1" t="s">
        <v>260</v>
      </c>
    </row>
    <row r="672" spans="1:5" ht="14.5" x14ac:dyDescent="0.35">
      <c r="A672" s="30">
        <v>44883.627974537034</v>
      </c>
      <c r="B672" s="1" t="s">
        <v>838</v>
      </c>
      <c r="C672">
        <v>300</v>
      </c>
      <c r="D672">
        <v>293.7</v>
      </c>
      <c r="E672" s="1" t="s">
        <v>839</v>
      </c>
    </row>
    <row r="673" spans="1:5" ht="14.5" x14ac:dyDescent="0.35">
      <c r="A673" s="30">
        <v>44883.642118055555</v>
      </c>
      <c r="B673" s="1" t="s">
        <v>840</v>
      </c>
      <c r="C673">
        <v>200</v>
      </c>
      <c r="D673">
        <v>195.8</v>
      </c>
      <c r="E673" s="38" t="s">
        <v>841</v>
      </c>
    </row>
    <row r="674" spans="1:5" ht="14.5" x14ac:dyDescent="0.35">
      <c r="A674" s="30">
        <v>44883.699328703704</v>
      </c>
      <c r="B674" s="1" t="s">
        <v>93</v>
      </c>
      <c r="C674">
        <v>100</v>
      </c>
      <c r="D674">
        <v>96.1</v>
      </c>
      <c r="E674" s="1" t="s">
        <v>30</v>
      </c>
    </row>
    <row r="675" spans="1:5" ht="14.5" x14ac:dyDescent="0.35">
      <c r="A675" s="30">
        <v>44883.741793981484</v>
      </c>
      <c r="B675" s="1" t="s">
        <v>52</v>
      </c>
      <c r="C675">
        <v>300</v>
      </c>
      <c r="D675">
        <v>293.7</v>
      </c>
      <c r="E675" s="1" t="s">
        <v>7</v>
      </c>
    </row>
    <row r="676" spans="1:5" ht="14.5" x14ac:dyDescent="0.35">
      <c r="A676" s="30">
        <v>44883.820613425924</v>
      </c>
      <c r="B676" s="1" t="s">
        <v>842</v>
      </c>
      <c r="C676">
        <v>1200</v>
      </c>
      <c r="D676">
        <v>1174.8</v>
      </c>
      <c r="E676" s="1" t="s">
        <v>206</v>
      </c>
    </row>
    <row r="677" spans="1:5" ht="14.5" x14ac:dyDescent="0.35">
      <c r="A677" s="30">
        <v>44883.830659722225</v>
      </c>
      <c r="B677" s="1" t="s">
        <v>843</v>
      </c>
      <c r="C677">
        <v>100</v>
      </c>
      <c r="D677">
        <v>96.1</v>
      </c>
      <c r="E677" s="1" t="s">
        <v>204</v>
      </c>
    </row>
    <row r="678" spans="1:5" ht="14.5" x14ac:dyDescent="0.35">
      <c r="A678" s="30">
        <v>44883.854768518519</v>
      </c>
      <c r="B678" s="1" t="s">
        <v>844</v>
      </c>
      <c r="C678">
        <v>500</v>
      </c>
      <c r="D678">
        <v>489.5</v>
      </c>
      <c r="E678" s="1" t="s">
        <v>845</v>
      </c>
    </row>
    <row r="679" spans="1:5" ht="14.5" x14ac:dyDescent="0.35">
      <c r="A679" s="30">
        <v>44883.866805555554</v>
      </c>
      <c r="B679" s="1" t="s">
        <v>846</v>
      </c>
      <c r="C679">
        <v>500</v>
      </c>
      <c r="D679">
        <v>489.5</v>
      </c>
      <c r="E679" s="1" t="s">
        <v>204</v>
      </c>
    </row>
    <row r="680" spans="1:5" ht="14.5" x14ac:dyDescent="0.35">
      <c r="A680" s="30">
        <v>44883.880254629628</v>
      </c>
      <c r="B680" s="1" t="s">
        <v>94</v>
      </c>
      <c r="C680">
        <v>500</v>
      </c>
      <c r="D680">
        <v>489.5</v>
      </c>
      <c r="E680" s="1" t="s">
        <v>7</v>
      </c>
    </row>
    <row r="681" spans="1:5" ht="29" x14ac:dyDescent="0.35">
      <c r="A681" s="30">
        <v>44883.940462962964</v>
      </c>
      <c r="B681" s="1" t="s">
        <v>847</v>
      </c>
      <c r="C681">
        <v>100</v>
      </c>
      <c r="D681">
        <v>96.1</v>
      </c>
      <c r="E681" s="38" t="s">
        <v>848</v>
      </c>
    </row>
    <row r="682" spans="1:5" ht="14.5" x14ac:dyDescent="0.35">
      <c r="A682" s="30">
        <v>44883.953599537039</v>
      </c>
      <c r="B682" s="1" t="s">
        <v>34</v>
      </c>
      <c r="C682">
        <v>50</v>
      </c>
      <c r="D682">
        <v>46.1</v>
      </c>
      <c r="E682" s="1" t="s">
        <v>7</v>
      </c>
    </row>
    <row r="683" spans="1:5" ht="14.5" x14ac:dyDescent="0.35">
      <c r="A683" s="30">
        <v>44883.956400462965</v>
      </c>
      <c r="B683" s="1" t="s">
        <v>168</v>
      </c>
      <c r="C683">
        <v>1000</v>
      </c>
      <c r="D683">
        <v>979</v>
      </c>
      <c r="E683" s="1" t="s">
        <v>175</v>
      </c>
    </row>
    <row r="684" spans="1:5" ht="14.5" x14ac:dyDescent="0.35">
      <c r="A684" s="30">
        <v>44883.965798611112</v>
      </c>
      <c r="B684" s="1" t="s">
        <v>849</v>
      </c>
      <c r="C684">
        <v>100</v>
      </c>
      <c r="D684">
        <v>96.1</v>
      </c>
      <c r="E684" s="1" t="s">
        <v>204</v>
      </c>
    </row>
    <row r="685" spans="1:5" ht="29" x14ac:dyDescent="0.35">
      <c r="A685" s="30">
        <v>44883.991226851853</v>
      </c>
      <c r="B685" s="1" t="s">
        <v>253</v>
      </c>
      <c r="C685">
        <v>300</v>
      </c>
      <c r="D685">
        <v>293.7</v>
      </c>
      <c r="E685" s="38" t="s">
        <v>254</v>
      </c>
    </row>
    <row r="686" spans="1:5" ht="14.5" x14ac:dyDescent="0.35">
      <c r="A686" s="30">
        <v>44884.042175925926</v>
      </c>
      <c r="B686" s="1" t="s">
        <v>850</v>
      </c>
      <c r="C686">
        <v>1000</v>
      </c>
      <c r="D686">
        <v>979</v>
      </c>
      <c r="E686" s="1" t="s">
        <v>204</v>
      </c>
    </row>
    <row r="687" spans="1:5" ht="14.5" x14ac:dyDescent="0.35">
      <c r="A687" s="30">
        <v>44884.269814814812</v>
      </c>
      <c r="B687" s="1" t="s">
        <v>585</v>
      </c>
      <c r="C687">
        <v>100</v>
      </c>
      <c r="D687">
        <v>96.1</v>
      </c>
      <c r="E687" s="1" t="s">
        <v>451</v>
      </c>
    </row>
    <row r="688" spans="1:5" ht="14.5" x14ac:dyDescent="0.35">
      <c r="A688" s="30">
        <v>44884.271122685182</v>
      </c>
      <c r="B688" s="1" t="s">
        <v>585</v>
      </c>
      <c r="C688">
        <v>100</v>
      </c>
      <c r="D688">
        <v>96.1</v>
      </c>
      <c r="E688" s="1" t="s">
        <v>505</v>
      </c>
    </row>
    <row r="689" spans="1:5" ht="14.5" x14ac:dyDescent="0.35">
      <c r="A689" s="30">
        <v>44884.343541666669</v>
      </c>
      <c r="B689" s="1" t="s">
        <v>851</v>
      </c>
      <c r="C689">
        <v>500</v>
      </c>
      <c r="D689">
        <v>489.5</v>
      </c>
      <c r="E689" s="1" t="s">
        <v>204</v>
      </c>
    </row>
    <row r="690" spans="1:5" ht="14.5" x14ac:dyDescent="0.35">
      <c r="A690" s="30">
        <v>44884.447928240741</v>
      </c>
      <c r="B690" s="1" t="s">
        <v>51</v>
      </c>
      <c r="C690">
        <v>100</v>
      </c>
      <c r="D690">
        <v>96.1</v>
      </c>
      <c r="E690" s="1" t="s">
        <v>39</v>
      </c>
    </row>
    <row r="691" spans="1:5" ht="14.5" x14ac:dyDescent="0.35">
      <c r="A691" s="30">
        <v>44884.604097222225</v>
      </c>
      <c r="B691" s="1" t="s">
        <v>305</v>
      </c>
      <c r="C691">
        <v>300</v>
      </c>
      <c r="D691">
        <v>293.7</v>
      </c>
      <c r="E691" s="1" t="s">
        <v>451</v>
      </c>
    </row>
    <row r="692" spans="1:5" ht="14.5" x14ac:dyDescent="0.35">
      <c r="A692" s="30">
        <v>44884.646886574075</v>
      </c>
      <c r="B692" s="1" t="s">
        <v>852</v>
      </c>
      <c r="C692">
        <v>100</v>
      </c>
      <c r="D692">
        <v>96.1</v>
      </c>
      <c r="E692" s="1" t="s">
        <v>204</v>
      </c>
    </row>
    <row r="693" spans="1:5" ht="14.5" x14ac:dyDescent="0.35">
      <c r="A693" s="30">
        <v>44884.694189814814</v>
      </c>
      <c r="B693" s="1" t="s">
        <v>224</v>
      </c>
      <c r="C693">
        <v>300</v>
      </c>
      <c r="D693">
        <v>293.7</v>
      </c>
      <c r="E693" s="1" t="s">
        <v>7</v>
      </c>
    </row>
    <row r="694" spans="1:5" ht="14.5" x14ac:dyDescent="0.35">
      <c r="A694" s="30">
        <v>44884.700578703705</v>
      </c>
      <c r="B694" s="1" t="s">
        <v>131</v>
      </c>
      <c r="C694">
        <v>31</v>
      </c>
      <c r="D694">
        <v>27.1</v>
      </c>
      <c r="E694" s="1" t="s">
        <v>7</v>
      </c>
    </row>
    <row r="695" spans="1:5" ht="14.5" x14ac:dyDescent="0.35">
      <c r="A695" s="30">
        <v>44884.721261574072</v>
      </c>
      <c r="B695" s="1" t="s">
        <v>85</v>
      </c>
      <c r="C695">
        <v>100</v>
      </c>
      <c r="D695">
        <v>96.1</v>
      </c>
      <c r="E695" s="1" t="s">
        <v>7</v>
      </c>
    </row>
    <row r="696" spans="1:5" ht="14.5" x14ac:dyDescent="0.35">
      <c r="A696" s="30">
        <v>44884.777719907404</v>
      </c>
      <c r="B696" s="1" t="s">
        <v>853</v>
      </c>
      <c r="C696">
        <v>1000</v>
      </c>
      <c r="D696">
        <v>979</v>
      </c>
      <c r="E696" s="1" t="s">
        <v>385</v>
      </c>
    </row>
    <row r="697" spans="1:5" ht="14.5" x14ac:dyDescent="0.35">
      <c r="A697" s="30">
        <v>44884.792951388888</v>
      </c>
      <c r="B697" s="1" t="s">
        <v>60</v>
      </c>
      <c r="C697">
        <v>300</v>
      </c>
      <c r="D697">
        <v>293.7</v>
      </c>
      <c r="E697" s="1" t="s">
        <v>255</v>
      </c>
    </row>
    <row r="698" spans="1:5" ht="14.5" x14ac:dyDescent="0.35">
      <c r="A698" s="30">
        <v>44884.810254629629</v>
      </c>
      <c r="B698" s="1" t="s">
        <v>854</v>
      </c>
      <c r="C698">
        <v>1000</v>
      </c>
      <c r="D698">
        <v>979</v>
      </c>
      <c r="E698" s="1" t="s">
        <v>204</v>
      </c>
    </row>
    <row r="699" spans="1:5" ht="14.5" x14ac:dyDescent="0.35">
      <c r="A699" s="30">
        <v>44884.931909722225</v>
      </c>
      <c r="B699" s="1" t="s">
        <v>855</v>
      </c>
      <c r="C699">
        <v>500</v>
      </c>
      <c r="D699">
        <v>489.5</v>
      </c>
      <c r="E699" s="1" t="s">
        <v>204</v>
      </c>
    </row>
    <row r="700" spans="1:5" ht="14.5" x14ac:dyDescent="0.35">
      <c r="A700" s="30">
        <v>44884.983587962961</v>
      </c>
      <c r="B700" s="1" t="s">
        <v>198</v>
      </c>
      <c r="C700">
        <v>100</v>
      </c>
      <c r="D700">
        <v>96.1</v>
      </c>
      <c r="E700" s="1" t="s">
        <v>199</v>
      </c>
    </row>
    <row r="701" spans="1:5" ht="14.5" x14ac:dyDescent="0.35">
      <c r="A701" s="30">
        <v>44885.331099537034</v>
      </c>
      <c r="B701" s="1" t="s">
        <v>272</v>
      </c>
      <c r="C701">
        <v>300</v>
      </c>
      <c r="D701">
        <v>293.7</v>
      </c>
      <c r="E701" s="1" t="s">
        <v>856</v>
      </c>
    </row>
    <row r="702" spans="1:5" ht="14.5" x14ac:dyDescent="0.35">
      <c r="A702" s="30">
        <v>44885.534548611111</v>
      </c>
      <c r="B702" s="1" t="s">
        <v>90</v>
      </c>
      <c r="C702">
        <v>100</v>
      </c>
      <c r="D702">
        <v>96.1</v>
      </c>
      <c r="E702" s="1" t="s">
        <v>35</v>
      </c>
    </row>
    <row r="703" spans="1:5" ht="14.5" x14ac:dyDescent="0.35">
      <c r="A703" s="30">
        <v>44885.644143518519</v>
      </c>
      <c r="B703" s="1" t="s">
        <v>80</v>
      </c>
      <c r="C703">
        <v>300</v>
      </c>
      <c r="D703">
        <v>293.7</v>
      </c>
      <c r="E703" s="1" t="s">
        <v>7</v>
      </c>
    </row>
    <row r="704" spans="1:5" ht="14.5" x14ac:dyDescent="0.35">
      <c r="A704" s="30">
        <v>44885.690729166665</v>
      </c>
      <c r="B704" s="1" t="s">
        <v>125</v>
      </c>
      <c r="C704">
        <v>300</v>
      </c>
      <c r="D704">
        <v>293.7</v>
      </c>
      <c r="E704" s="1" t="s">
        <v>135</v>
      </c>
    </row>
    <row r="705" spans="1:5" ht="14.5" x14ac:dyDescent="0.35">
      <c r="A705" s="30">
        <v>44885.697118055556</v>
      </c>
      <c r="B705" s="1" t="s">
        <v>857</v>
      </c>
      <c r="C705">
        <v>300</v>
      </c>
      <c r="D705">
        <v>293.7</v>
      </c>
      <c r="E705" s="1" t="s">
        <v>30</v>
      </c>
    </row>
    <row r="706" spans="1:5" ht="14.5" x14ac:dyDescent="0.35">
      <c r="A706" s="30">
        <v>44885.82402777778</v>
      </c>
      <c r="B706" s="1" t="s">
        <v>50</v>
      </c>
      <c r="C706">
        <v>250</v>
      </c>
      <c r="D706">
        <v>244.75</v>
      </c>
      <c r="E706" s="1" t="s">
        <v>7</v>
      </c>
    </row>
    <row r="707" spans="1:5" ht="14.5" x14ac:dyDescent="0.35">
      <c r="A707" s="30">
        <v>44885.847534722219</v>
      </c>
      <c r="B707" s="1" t="s">
        <v>858</v>
      </c>
      <c r="C707">
        <v>1000</v>
      </c>
      <c r="D707">
        <v>979</v>
      </c>
      <c r="E707" s="1" t="s">
        <v>6</v>
      </c>
    </row>
    <row r="708" spans="1:5" ht="14.5" x14ac:dyDescent="0.35">
      <c r="A708" s="30">
        <v>44885.869826388887</v>
      </c>
      <c r="B708" s="1" t="s">
        <v>113</v>
      </c>
      <c r="C708">
        <v>1000</v>
      </c>
      <c r="D708">
        <v>979</v>
      </c>
      <c r="E708" s="1" t="s">
        <v>32</v>
      </c>
    </row>
    <row r="709" spans="1:5" ht="14.5" x14ac:dyDescent="0.35">
      <c r="A709" s="30">
        <v>44885.993761574071</v>
      </c>
      <c r="B709" s="1" t="s">
        <v>132</v>
      </c>
      <c r="C709">
        <v>100</v>
      </c>
      <c r="D709">
        <v>96.1</v>
      </c>
      <c r="E709" s="1" t="s">
        <v>7</v>
      </c>
    </row>
    <row r="710" spans="1:5" ht="14.5" x14ac:dyDescent="0.35">
      <c r="A710" s="30">
        <v>44886.024687500001</v>
      </c>
      <c r="B710" s="1" t="s">
        <v>201</v>
      </c>
      <c r="C710">
        <v>500</v>
      </c>
      <c r="D710">
        <v>489.5</v>
      </c>
      <c r="E710" s="1" t="s">
        <v>40</v>
      </c>
    </row>
    <row r="711" spans="1:5" ht="14.5" x14ac:dyDescent="0.35">
      <c r="A711" s="30">
        <v>44886.151712962965</v>
      </c>
      <c r="B711" s="1" t="s">
        <v>133</v>
      </c>
      <c r="C711">
        <v>200</v>
      </c>
      <c r="D711">
        <v>195.8</v>
      </c>
      <c r="E711" s="1" t="s">
        <v>7</v>
      </c>
    </row>
    <row r="712" spans="1:5" ht="14.5" x14ac:dyDescent="0.35">
      <c r="A712" s="30">
        <v>44886.377824074072</v>
      </c>
      <c r="B712" s="1" t="s">
        <v>177</v>
      </c>
      <c r="C712">
        <v>300</v>
      </c>
      <c r="D712">
        <v>293.7</v>
      </c>
      <c r="E712" s="1" t="s">
        <v>30</v>
      </c>
    </row>
    <row r="713" spans="1:5" ht="14.5" x14ac:dyDescent="0.35">
      <c r="A713" s="30">
        <v>44886.378738425927</v>
      </c>
      <c r="B713" s="1" t="s">
        <v>450</v>
      </c>
      <c r="C713">
        <v>500</v>
      </c>
      <c r="D713">
        <v>489.5</v>
      </c>
      <c r="E713" s="1" t="s">
        <v>451</v>
      </c>
    </row>
    <row r="714" spans="1:5" ht="14.5" x14ac:dyDescent="0.35">
      <c r="A714" s="30">
        <v>44886.379583333335</v>
      </c>
      <c r="B714" s="1" t="s">
        <v>450</v>
      </c>
      <c r="C714">
        <v>500</v>
      </c>
      <c r="D714">
        <v>489.5</v>
      </c>
      <c r="E714" s="1" t="s">
        <v>204</v>
      </c>
    </row>
    <row r="715" spans="1:5" ht="14.5" x14ac:dyDescent="0.35">
      <c r="A715" s="30">
        <v>44886.412152777775</v>
      </c>
      <c r="B715" s="1" t="s">
        <v>207</v>
      </c>
      <c r="C715">
        <v>1000</v>
      </c>
      <c r="D715">
        <v>979</v>
      </c>
      <c r="E715" s="1" t="s">
        <v>451</v>
      </c>
    </row>
    <row r="716" spans="1:5" ht="14.5" x14ac:dyDescent="0.35">
      <c r="A716" s="30">
        <v>44886.482256944444</v>
      </c>
      <c r="B716" s="1" t="s">
        <v>49</v>
      </c>
      <c r="C716">
        <v>100</v>
      </c>
      <c r="D716">
        <v>96.1</v>
      </c>
      <c r="E716" s="1" t="s">
        <v>7</v>
      </c>
    </row>
    <row r="717" spans="1:5" ht="14.5" x14ac:dyDescent="0.35">
      <c r="A717" s="30">
        <v>44886.518275462964</v>
      </c>
      <c r="B717" s="1" t="s">
        <v>859</v>
      </c>
      <c r="C717">
        <v>100</v>
      </c>
      <c r="D717">
        <v>96.1</v>
      </c>
      <c r="E717" s="1" t="s">
        <v>7</v>
      </c>
    </row>
    <row r="718" spans="1:5" ht="14.5" x14ac:dyDescent="0.35">
      <c r="A718" s="30">
        <v>44886.600810185184</v>
      </c>
      <c r="B718" s="1" t="s">
        <v>136</v>
      </c>
      <c r="C718">
        <v>500</v>
      </c>
      <c r="D718">
        <v>489.5</v>
      </c>
      <c r="E718" s="38" t="s">
        <v>137</v>
      </c>
    </row>
    <row r="719" spans="1:5" ht="14.5" x14ac:dyDescent="0.35">
      <c r="A719" s="30">
        <v>44886.620821759258</v>
      </c>
      <c r="B719" s="1" t="s">
        <v>860</v>
      </c>
      <c r="C719">
        <v>300</v>
      </c>
      <c r="D719">
        <v>293.7</v>
      </c>
      <c r="E719" s="1" t="s">
        <v>204</v>
      </c>
    </row>
    <row r="720" spans="1:5" ht="14.5" x14ac:dyDescent="0.35">
      <c r="A720" s="30">
        <v>44886.6403125</v>
      </c>
      <c r="B720" s="1" t="s">
        <v>181</v>
      </c>
      <c r="C720">
        <v>100</v>
      </c>
      <c r="D720">
        <v>96.1</v>
      </c>
      <c r="E720" s="1" t="s">
        <v>834</v>
      </c>
    </row>
    <row r="721" spans="1:5" ht="14.5" x14ac:dyDescent="0.35">
      <c r="A721" s="30">
        <v>44886.649050925924</v>
      </c>
      <c r="B721" s="1" t="s">
        <v>200</v>
      </c>
      <c r="C721">
        <v>300</v>
      </c>
      <c r="D721">
        <v>293.7</v>
      </c>
      <c r="E721" s="1" t="s">
        <v>7</v>
      </c>
    </row>
    <row r="722" spans="1:5" ht="14.5" x14ac:dyDescent="0.35">
      <c r="A722" s="30">
        <v>44886.655324074076</v>
      </c>
      <c r="B722" s="1" t="s">
        <v>134</v>
      </c>
      <c r="C722">
        <v>100</v>
      </c>
      <c r="D722">
        <v>96.1</v>
      </c>
      <c r="E722" s="1" t="s">
        <v>7</v>
      </c>
    </row>
    <row r="723" spans="1:5" ht="14.5" x14ac:dyDescent="0.35">
      <c r="A723" s="30">
        <v>44886.780914351853</v>
      </c>
      <c r="B723" s="1" t="s">
        <v>169</v>
      </c>
      <c r="C723">
        <v>100</v>
      </c>
      <c r="D723">
        <v>96.1</v>
      </c>
      <c r="E723" s="1" t="s">
        <v>30</v>
      </c>
    </row>
    <row r="724" spans="1:5" ht="14.5" x14ac:dyDescent="0.35">
      <c r="A724" s="30">
        <v>44887.355810185189</v>
      </c>
      <c r="B724" s="1" t="s">
        <v>127</v>
      </c>
      <c r="C724">
        <v>100</v>
      </c>
      <c r="D724">
        <v>96.1</v>
      </c>
      <c r="E724" s="1" t="s">
        <v>33</v>
      </c>
    </row>
    <row r="725" spans="1:5" ht="14.5" x14ac:dyDescent="0.35">
      <c r="A725" s="30">
        <v>44887.370833333334</v>
      </c>
      <c r="B725" s="1" t="s">
        <v>115</v>
      </c>
      <c r="C725">
        <v>200</v>
      </c>
      <c r="D725">
        <v>195.8</v>
      </c>
      <c r="E725" s="1" t="s">
        <v>118</v>
      </c>
    </row>
    <row r="726" spans="1:5" ht="14.5" x14ac:dyDescent="0.35">
      <c r="A726" s="30">
        <v>44887.424247685187</v>
      </c>
      <c r="B726" s="1" t="s">
        <v>159</v>
      </c>
      <c r="C726">
        <v>1500</v>
      </c>
      <c r="D726">
        <v>1468.5</v>
      </c>
      <c r="E726" s="1" t="s">
        <v>861</v>
      </c>
    </row>
    <row r="727" spans="1:5" ht="14.5" x14ac:dyDescent="0.35">
      <c r="A727" s="30">
        <v>44887.554074074076</v>
      </c>
      <c r="B727" s="1" t="s">
        <v>862</v>
      </c>
      <c r="C727">
        <v>300</v>
      </c>
      <c r="D727">
        <v>293.7</v>
      </c>
      <c r="E727" s="1" t="s">
        <v>204</v>
      </c>
    </row>
    <row r="728" spans="1:5" ht="14.5" x14ac:dyDescent="0.35">
      <c r="A728" s="30">
        <v>44887.649641203701</v>
      </c>
      <c r="B728" s="1" t="s">
        <v>863</v>
      </c>
      <c r="C728">
        <v>5000</v>
      </c>
      <c r="D728">
        <v>4895</v>
      </c>
      <c r="E728" s="1" t="s">
        <v>250</v>
      </c>
    </row>
    <row r="729" spans="1:5" ht="29" x14ac:dyDescent="0.35">
      <c r="A729" s="30">
        <v>44887.683518518519</v>
      </c>
      <c r="B729" s="1" t="s">
        <v>178</v>
      </c>
      <c r="C729">
        <v>100</v>
      </c>
      <c r="D729">
        <v>96.1</v>
      </c>
      <c r="E729" s="38" t="s">
        <v>179</v>
      </c>
    </row>
    <row r="730" spans="1:5" ht="14.5" x14ac:dyDescent="0.35">
      <c r="A730" s="30">
        <v>44887.74800925926</v>
      </c>
      <c r="B730" s="1" t="s">
        <v>349</v>
      </c>
      <c r="C730">
        <v>500</v>
      </c>
      <c r="D730">
        <v>489.5</v>
      </c>
      <c r="E730" s="1" t="s">
        <v>31</v>
      </c>
    </row>
    <row r="731" spans="1:5" ht="14.5" x14ac:dyDescent="0.35">
      <c r="A731" s="30">
        <v>44887.791678240741</v>
      </c>
      <c r="B731" s="1" t="s">
        <v>864</v>
      </c>
      <c r="C731">
        <v>2000</v>
      </c>
      <c r="D731">
        <v>1958</v>
      </c>
      <c r="E731" s="1" t="s">
        <v>206</v>
      </c>
    </row>
    <row r="732" spans="1:5" ht="14.5" x14ac:dyDescent="0.35">
      <c r="A732" s="30">
        <v>44887.918449074074</v>
      </c>
      <c r="B732" s="1" t="s">
        <v>127</v>
      </c>
      <c r="C732">
        <v>500</v>
      </c>
      <c r="D732">
        <v>489.5</v>
      </c>
      <c r="E732" s="1" t="s">
        <v>29</v>
      </c>
    </row>
    <row r="733" spans="1:5" ht="14.5" x14ac:dyDescent="0.35">
      <c r="A733" s="30">
        <v>44887.928796296299</v>
      </c>
      <c r="B733" s="1" t="s">
        <v>228</v>
      </c>
      <c r="C733">
        <v>30</v>
      </c>
      <c r="D733">
        <v>26.1</v>
      </c>
      <c r="E733" s="1" t="s">
        <v>7</v>
      </c>
    </row>
    <row r="734" spans="1:5" ht="14.5" x14ac:dyDescent="0.35">
      <c r="A734" s="30">
        <v>44888.386458333334</v>
      </c>
      <c r="B734" s="1" t="s">
        <v>226</v>
      </c>
      <c r="C734">
        <v>10</v>
      </c>
      <c r="D734">
        <v>6.1</v>
      </c>
      <c r="E734" s="38" t="s">
        <v>227</v>
      </c>
    </row>
    <row r="735" spans="1:5" ht="14.5" x14ac:dyDescent="0.35">
      <c r="A735" s="30">
        <v>44888.398182870369</v>
      </c>
      <c r="B735" s="1" t="s">
        <v>836</v>
      </c>
      <c r="C735">
        <v>3000</v>
      </c>
      <c r="D735">
        <v>2937</v>
      </c>
      <c r="E735" s="1" t="s">
        <v>204</v>
      </c>
    </row>
    <row r="736" spans="1:5" ht="14.5" x14ac:dyDescent="0.35">
      <c r="A736" s="30">
        <v>44888.494814814818</v>
      </c>
      <c r="B736" s="1" t="s">
        <v>229</v>
      </c>
      <c r="C736">
        <v>500</v>
      </c>
      <c r="D736">
        <v>489.5</v>
      </c>
      <c r="E736" s="38" t="s">
        <v>230</v>
      </c>
    </row>
    <row r="737" spans="1:5" ht="14.5" x14ac:dyDescent="0.35">
      <c r="A737" s="30">
        <v>44888.558113425926</v>
      </c>
      <c r="B737" s="1" t="s">
        <v>170</v>
      </c>
      <c r="C737">
        <v>300</v>
      </c>
      <c r="D737">
        <v>293.7</v>
      </c>
      <c r="E737" s="1" t="s">
        <v>7</v>
      </c>
    </row>
    <row r="738" spans="1:5" ht="14.5" x14ac:dyDescent="0.35">
      <c r="A738" s="30">
        <v>44888.706261574072</v>
      </c>
      <c r="B738" s="1" t="s">
        <v>48</v>
      </c>
      <c r="C738">
        <v>20</v>
      </c>
      <c r="D738">
        <v>16.100000000000001</v>
      </c>
      <c r="E738" s="1" t="s">
        <v>7</v>
      </c>
    </row>
    <row r="739" spans="1:5" ht="14.5" x14ac:dyDescent="0.35">
      <c r="A739" s="30">
        <v>44888.978807870371</v>
      </c>
      <c r="B739" s="1" t="s">
        <v>865</v>
      </c>
      <c r="C739">
        <v>400</v>
      </c>
      <c r="D739">
        <v>391.6</v>
      </c>
      <c r="E739" s="1" t="s">
        <v>7</v>
      </c>
    </row>
    <row r="740" spans="1:5" ht="14.5" x14ac:dyDescent="0.35">
      <c r="A740" s="30">
        <v>44889.004317129627</v>
      </c>
      <c r="B740" s="1" t="s">
        <v>866</v>
      </c>
      <c r="C740">
        <v>300</v>
      </c>
      <c r="D740">
        <v>293.7</v>
      </c>
      <c r="E740" s="1" t="s">
        <v>250</v>
      </c>
    </row>
    <row r="741" spans="1:5" ht="14.5" x14ac:dyDescent="0.35">
      <c r="A741" s="30">
        <v>44889.354155092595</v>
      </c>
      <c r="B741" s="1" t="s">
        <v>91</v>
      </c>
      <c r="C741">
        <v>1500</v>
      </c>
      <c r="D741">
        <v>1468.5</v>
      </c>
      <c r="E741" s="1" t="s">
        <v>7</v>
      </c>
    </row>
    <row r="742" spans="1:5" ht="14.5" x14ac:dyDescent="0.35">
      <c r="A742" s="30">
        <v>44889.499560185184</v>
      </c>
      <c r="B742" s="1" t="s">
        <v>467</v>
      </c>
      <c r="C742">
        <v>1000</v>
      </c>
      <c r="D742">
        <v>979</v>
      </c>
      <c r="E742" s="1" t="s">
        <v>505</v>
      </c>
    </row>
    <row r="743" spans="1:5" ht="14.5" x14ac:dyDescent="0.35">
      <c r="A743" s="30">
        <v>44889.589722222219</v>
      </c>
      <c r="B743" s="1" t="s">
        <v>110</v>
      </c>
      <c r="C743">
        <v>300</v>
      </c>
      <c r="D743">
        <v>293.7</v>
      </c>
      <c r="E743" s="1" t="s">
        <v>7</v>
      </c>
    </row>
    <row r="744" spans="1:5" ht="14.5" x14ac:dyDescent="0.35">
      <c r="A744" s="30">
        <v>44889.652789351851</v>
      </c>
      <c r="B744" s="1" t="s">
        <v>81</v>
      </c>
      <c r="C744">
        <v>100</v>
      </c>
      <c r="D744">
        <v>96.1</v>
      </c>
      <c r="E744" s="1" t="s">
        <v>7</v>
      </c>
    </row>
    <row r="745" spans="1:5" ht="14.5" x14ac:dyDescent="0.35">
      <c r="A745" s="30">
        <v>44889.741608796299</v>
      </c>
      <c r="B745" s="1" t="s">
        <v>236</v>
      </c>
      <c r="C745">
        <v>150</v>
      </c>
      <c r="D745">
        <v>146.1</v>
      </c>
      <c r="E745" s="1" t="s">
        <v>7</v>
      </c>
    </row>
    <row r="746" spans="1:5" ht="14.5" x14ac:dyDescent="0.35">
      <c r="A746" s="30">
        <v>44889.746458333335</v>
      </c>
      <c r="B746" s="1" t="s">
        <v>162</v>
      </c>
      <c r="C746">
        <v>500</v>
      </c>
      <c r="D746">
        <v>489.5</v>
      </c>
      <c r="E746" s="1" t="s">
        <v>7</v>
      </c>
    </row>
    <row r="747" spans="1:5" ht="14.5" x14ac:dyDescent="0.35">
      <c r="A747" s="30">
        <v>44889.754027777781</v>
      </c>
      <c r="B747" s="1" t="s">
        <v>867</v>
      </c>
      <c r="C747">
        <v>100</v>
      </c>
      <c r="D747">
        <v>96.1</v>
      </c>
      <c r="E747" s="1" t="s">
        <v>425</v>
      </c>
    </row>
    <row r="748" spans="1:5" ht="14.5" x14ac:dyDescent="0.35">
      <c r="A748" s="30">
        <v>44889.757569444446</v>
      </c>
      <c r="B748" s="1" t="s">
        <v>867</v>
      </c>
      <c r="C748">
        <v>100</v>
      </c>
      <c r="D748">
        <v>96.1</v>
      </c>
      <c r="E748" s="1" t="s">
        <v>834</v>
      </c>
    </row>
    <row r="749" spans="1:5" ht="14.5" x14ac:dyDescent="0.35">
      <c r="A749" s="30">
        <v>44889.766458333332</v>
      </c>
      <c r="B749" s="1" t="s">
        <v>868</v>
      </c>
      <c r="C749">
        <v>3000</v>
      </c>
      <c r="D749">
        <v>2937</v>
      </c>
      <c r="E749" s="1" t="s">
        <v>505</v>
      </c>
    </row>
    <row r="750" spans="1:5" ht="14.5" x14ac:dyDescent="0.35">
      <c r="A750" s="30">
        <v>44889.803136574075</v>
      </c>
      <c r="B750" s="1" t="s">
        <v>869</v>
      </c>
      <c r="C750">
        <v>150</v>
      </c>
      <c r="D750">
        <v>146.1</v>
      </c>
      <c r="E750" s="1" t="s">
        <v>206</v>
      </c>
    </row>
    <row r="751" spans="1:5" ht="14.5" x14ac:dyDescent="0.35">
      <c r="A751" s="30">
        <v>44890.455347222225</v>
      </c>
      <c r="B751" s="1" t="s">
        <v>41</v>
      </c>
      <c r="C751">
        <v>5000</v>
      </c>
      <c r="D751">
        <v>4895</v>
      </c>
      <c r="E751" s="1" t="s">
        <v>204</v>
      </c>
    </row>
    <row r="752" spans="1:5" ht="14.5" x14ac:dyDescent="0.35">
      <c r="A752" s="30">
        <v>44890.511747685188</v>
      </c>
      <c r="B752" s="1" t="s">
        <v>45</v>
      </c>
      <c r="C752">
        <v>500</v>
      </c>
      <c r="D752">
        <v>489.5</v>
      </c>
      <c r="E752" s="1" t="s">
        <v>7</v>
      </c>
    </row>
    <row r="753" spans="1:5" ht="14.5" x14ac:dyDescent="0.35">
      <c r="A753" s="30">
        <v>44890.586006944446</v>
      </c>
      <c r="B753" s="1" t="s">
        <v>47</v>
      </c>
      <c r="C753">
        <v>1000</v>
      </c>
      <c r="D753">
        <v>979</v>
      </c>
      <c r="E753" s="1" t="s">
        <v>7</v>
      </c>
    </row>
    <row r="754" spans="1:5" ht="14.5" x14ac:dyDescent="0.35">
      <c r="A754" s="30">
        <v>44890.628865740742</v>
      </c>
      <c r="B754" s="1" t="s">
        <v>138</v>
      </c>
      <c r="C754">
        <v>100</v>
      </c>
      <c r="D754">
        <v>96.1</v>
      </c>
      <c r="E754" s="1" t="s">
        <v>7</v>
      </c>
    </row>
    <row r="755" spans="1:5" ht="14.5" x14ac:dyDescent="0.35">
      <c r="A755" s="30">
        <v>44890.641481481478</v>
      </c>
      <c r="B755" s="1" t="s">
        <v>367</v>
      </c>
      <c r="C755">
        <v>300</v>
      </c>
      <c r="D755">
        <v>293.7</v>
      </c>
      <c r="E755" s="1" t="s">
        <v>505</v>
      </c>
    </row>
    <row r="756" spans="1:5" ht="14.5" x14ac:dyDescent="0.35">
      <c r="A756" s="30">
        <v>44890.647418981483</v>
      </c>
      <c r="B756" s="1" t="s">
        <v>181</v>
      </c>
      <c r="C756">
        <v>100</v>
      </c>
      <c r="D756">
        <v>96.1</v>
      </c>
      <c r="E756" s="1" t="s">
        <v>505</v>
      </c>
    </row>
    <row r="757" spans="1:5" ht="14.5" x14ac:dyDescent="0.35">
      <c r="A757" s="30">
        <v>44890.725011574075</v>
      </c>
      <c r="B757" s="1" t="s">
        <v>180</v>
      </c>
      <c r="C757">
        <v>100</v>
      </c>
      <c r="D757">
        <v>96.1</v>
      </c>
      <c r="E757" s="1" t="s">
        <v>7</v>
      </c>
    </row>
    <row r="758" spans="1:5" ht="14.5" x14ac:dyDescent="0.35">
      <c r="A758" s="30">
        <v>44890.76766203704</v>
      </c>
      <c r="B758" s="1" t="s">
        <v>86</v>
      </c>
      <c r="C758">
        <v>2500</v>
      </c>
      <c r="D758">
        <v>2447.5</v>
      </c>
      <c r="E758" s="1" t="s">
        <v>870</v>
      </c>
    </row>
    <row r="759" spans="1:5" ht="14.5" x14ac:dyDescent="0.35">
      <c r="A759" s="30">
        <v>44890.799085648148</v>
      </c>
      <c r="B759" s="1" t="s">
        <v>82</v>
      </c>
      <c r="C759">
        <v>1000</v>
      </c>
      <c r="D759">
        <v>979</v>
      </c>
      <c r="E759" s="1" t="s">
        <v>7</v>
      </c>
    </row>
    <row r="760" spans="1:5" ht="14.5" x14ac:dyDescent="0.35">
      <c r="A760" s="30">
        <v>44890.807812500003</v>
      </c>
      <c r="B760" s="1" t="s">
        <v>871</v>
      </c>
      <c r="C760">
        <v>1000</v>
      </c>
      <c r="D760">
        <v>979</v>
      </c>
      <c r="E760" s="1" t="s">
        <v>250</v>
      </c>
    </row>
    <row r="761" spans="1:5" ht="14.5" x14ac:dyDescent="0.35">
      <c r="A761" s="30">
        <v>44890.861712962964</v>
      </c>
      <c r="B761" s="1" t="s">
        <v>336</v>
      </c>
      <c r="C761">
        <v>500</v>
      </c>
      <c r="D761">
        <v>489.5</v>
      </c>
      <c r="E761" s="1" t="s">
        <v>788</v>
      </c>
    </row>
    <row r="762" spans="1:5" ht="14.5" x14ac:dyDescent="0.35">
      <c r="A762" s="30">
        <v>44890.887060185189</v>
      </c>
      <c r="B762" s="1" t="s">
        <v>872</v>
      </c>
      <c r="C762">
        <v>100</v>
      </c>
      <c r="D762">
        <v>96.1</v>
      </c>
      <c r="E762" s="1" t="s">
        <v>204</v>
      </c>
    </row>
    <row r="763" spans="1:5" ht="14.5" x14ac:dyDescent="0.35">
      <c r="A763" s="30">
        <v>44891.000763888886</v>
      </c>
      <c r="B763" s="1" t="s">
        <v>349</v>
      </c>
      <c r="C763">
        <v>300</v>
      </c>
      <c r="D763">
        <v>293.7</v>
      </c>
      <c r="E763" s="1" t="s">
        <v>505</v>
      </c>
    </row>
    <row r="764" spans="1:5" ht="14.5" x14ac:dyDescent="0.35">
      <c r="A764" s="30">
        <v>44891.002511574072</v>
      </c>
      <c r="B764" s="1" t="s">
        <v>349</v>
      </c>
      <c r="C764">
        <v>200</v>
      </c>
      <c r="D764">
        <v>195.8</v>
      </c>
      <c r="E764" s="1" t="s">
        <v>206</v>
      </c>
    </row>
    <row r="765" spans="1:5" ht="14.5" x14ac:dyDescent="0.35">
      <c r="A765" s="30">
        <v>44891.286770833336</v>
      </c>
      <c r="B765" s="1" t="s">
        <v>114</v>
      </c>
      <c r="C765">
        <v>100</v>
      </c>
      <c r="D765">
        <v>96.1</v>
      </c>
      <c r="E765" s="1" t="s">
        <v>32</v>
      </c>
    </row>
    <row r="766" spans="1:5" ht="29" x14ac:dyDescent="0.35">
      <c r="A766" s="30">
        <v>44891.324108796296</v>
      </c>
      <c r="B766" s="1" t="s">
        <v>248</v>
      </c>
      <c r="C766">
        <v>300</v>
      </c>
      <c r="D766">
        <v>293.7</v>
      </c>
      <c r="E766" s="38" t="s">
        <v>249</v>
      </c>
    </row>
    <row r="767" spans="1:5" ht="14.5" x14ac:dyDescent="0.35">
      <c r="A767" s="30">
        <v>44891.446388888886</v>
      </c>
      <c r="B767" s="1" t="s">
        <v>83</v>
      </c>
      <c r="C767">
        <v>300</v>
      </c>
      <c r="D767">
        <v>293.7</v>
      </c>
      <c r="E767" s="1" t="s">
        <v>7</v>
      </c>
    </row>
    <row r="768" spans="1:5" ht="14.5" x14ac:dyDescent="0.35">
      <c r="A768" s="30">
        <v>44891.486342592594</v>
      </c>
      <c r="B768" s="1" t="s">
        <v>873</v>
      </c>
      <c r="C768">
        <v>1000</v>
      </c>
      <c r="D768">
        <v>979</v>
      </c>
      <c r="E768" s="1" t="s">
        <v>204</v>
      </c>
    </row>
    <row r="769" spans="1:5" ht="14.5" x14ac:dyDescent="0.35">
      <c r="A769" s="30">
        <v>44891.48715277778</v>
      </c>
      <c r="B769" s="1" t="s">
        <v>873</v>
      </c>
      <c r="C769">
        <v>500</v>
      </c>
      <c r="D769">
        <v>489.5</v>
      </c>
      <c r="E769" s="1" t="s">
        <v>505</v>
      </c>
    </row>
    <row r="770" spans="1:5" ht="14.5" x14ac:dyDescent="0.35">
      <c r="A770" s="30">
        <v>44891.488263888888</v>
      </c>
      <c r="B770" s="1" t="s">
        <v>873</v>
      </c>
      <c r="C770">
        <v>500</v>
      </c>
      <c r="D770">
        <v>489.5</v>
      </c>
      <c r="E770" s="1" t="s">
        <v>250</v>
      </c>
    </row>
    <row r="771" spans="1:5" ht="14.5" x14ac:dyDescent="0.35">
      <c r="A771" s="30">
        <v>44891.829351851855</v>
      </c>
      <c r="B771" s="1" t="s">
        <v>181</v>
      </c>
      <c r="C771">
        <v>100</v>
      </c>
      <c r="D771">
        <v>96.1</v>
      </c>
      <c r="E771" s="1" t="s">
        <v>204</v>
      </c>
    </row>
    <row r="772" spans="1:5" ht="14.5" x14ac:dyDescent="0.35">
      <c r="A772" s="30">
        <v>44891.896412037036</v>
      </c>
      <c r="B772" s="1" t="s">
        <v>139</v>
      </c>
      <c r="C772">
        <v>1000</v>
      </c>
      <c r="D772">
        <v>979</v>
      </c>
      <c r="E772" s="1" t="s">
        <v>30</v>
      </c>
    </row>
    <row r="773" spans="1:5" ht="14.5" x14ac:dyDescent="0.35">
      <c r="A773" s="30">
        <v>44892.036041666666</v>
      </c>
      <c r="B773" s="1" t="s">
        <v>444</v>
      </c>
      <c r="C773">
        <v>100</v>
      </c>
      <c r="D773">
        <v>96.1</v>
      </c>
      <c r="E773" s="1" t="s">
        <v>296</v>
      </c>
    </row>
    <row r="774" spans="1:5" ht="14.5" x14ac:dyDescent="0.35">
      <c r="A774" s="30">
        <v>44892.37395833333</v>
      </c>
      <c r="B774" s="1" t="s">
        <v>232</v>
      </c>
      <c r="C774">
        <v>300</v>
      </c>
      <c r="D774">
        <v>293.7</v>
      </c>
      <c r="E774" s="1" t="s">
        <v>233</v>
      </c>
    </row>
    <row r="775" spans="1:5" ht="14.5" x14ac:dyDescent="0.35">
      <c r="A775" s="30">
        <v>44892.54010416667</v>
      </c>
      <c r="B775" s="1" t="s">
        <v>203</v>
      </c>
      <c r="C775">
        <v>300</v>
      </c>
      <c r="D775">
        <v>293.7</v>
      </c>
      <c r="E775" s="1" t="s">
        <v>7</v>
      </c>
    </row>
    <row r="776" spans="1:5" ht="14.5" x14ac:dyDescent="0.35">
      <c r="A776" s="30">
        <v>44892.602187500001</v>
      </c>
      <c r="B776" s="1" t="s">
        <v>874</v>
      </c>
      <c r="C776">
        <v>10000</v>
      </c>
      <c r="D776">
        <v>9790</v>
      </c>
      <c r="E776" s="1" t="s">
        <v>7</v>
      </c>
    </row>
    <row r="777" spans="1:5" ht="14.5" x14ac:dyDescent="0.35">
      <c r="A777" s="30">
        <v>44892.698634259257</v>
      </c>
      <c r="B777" s="1" t="s">
        <v>84</v>
      </c>
      <c r="C777">
        <v>300</v>
      </c>
      <c r="D777">
        <v>293.7</v>
      </c>
      <c r="E777" s="1" t="s">
        <v>7</v>
      </c>
    </row>
    <row r="778" spans="1:5" ht="14.5" x14ac:dyDescent="0.35">
      <c r="A778" s="30">
        <v>44892.890428240738</v>
      </c>
      <c r="B778" s="1" t="s">
        <v>243</v>
      </c>
      <c r="C778">
        <v>100</v>
      </c>
      <c r="D778">
        <v>96.1</v>
      </c>
      <c r="E778" s="1" t="s">
        <v>30</v>
      </c>
    </row>
    <row r="779" spans="1:5" ht="14.5" x14ac:dyDescent="0.35">
      <c r="A779" s="30">
        <v>44893.024780092594</v>
      </c>
      <c r="B779" s="1" t="s">
        <v>196</v>
      </c>
      <c r="C779">
        <v>3000</v>
      </c>
      <c r="D779">
        <v>2937</v>
      </c>
      <c r="E779" s="1" t="s">
        <v>31</v>
      </c>
    </row>
    <row r="780" spans="1:5" ht="14.5" x14ac:dyDescent="0.35">
      <c r="A780" s="30">
        <v>44893.410578703704</v>
      </c>
      <c r="B780" s="1" t="s">
        <v>203</v>
      </c>
      <c r="C780">
        <v>300</v>
      </c>
      <c r="D780">
        <v>293.7</v>
      </c>
      <c r="E780" s="1" t="s">
        <v>7</v>
      </c>
    </row>
    <row r="781" spans="1:5" ht="14.5" x14ac:dyDescent="0.35">
      <c r="A781" s="30">
        <v>44893.477939814817</v>
      </c>
      <c r="B781" s="1" t="s">
        <v>164</v>
      </c>
      <c r="C781">
        <v>1000</v>
      </c>
      <c r="D781">
        <v>979</v>
      </c>
      <c r="E781" s="1" t="s">
        <v>505</v>
      </c>
    </row>
    <row r="782" spans="1:5" ht="14.5" x14ac:dyDescent="0.35">
      <c r="A782" s="30">
        <v>44893.485335648147</v>
      </c>
      <c r="B782" s="1" t="s">
        <v>875</v>
      </c>
      <c r="C782">
        <v>500</v>
      </c>
      <c r="D782">
        <v>489.5</v>
      </c>
      <c r="E782" s="1" t="s">
        <v>505</v>
      </c>
    </row>
    <row r="783" spans="1:5" ht="14.5" x14ac:dyDescent="0.35">
      <c r="A783" s="30">
        <v>44893.595196759263</v>
      </c>
      <c r="B783" s="1" t="s">
        <v>876</v>
      </c>
      <c r="C783">
        <v>300</v>
      </c>
      <c r="D783">
        <v>293.7</v>
      </c>
      <c r="E783" s="1" t="s">
        <v>505</v>
      </c>
    </row>
    <row r="784" spans="1:5" ht="14.5" x14ac:dyDescent="0.35">
      <c r="A784" s="30">
        <v>44893.627523148149</v>
      </c>
      <c r="B784" s="1" t="s">
        <v>234</v>
      </c>
      <c r="C784">
        <v>8900</v>
      </c>
      <c r="D784">
        <v>8713.1</v>
      </c>
      <c r="E784" s="38" t="s">
        <v>488</v>
      </c>
    </row>
    <row r="785" spans="1:5" ht="14.5" x14ac:dyDescent="0.35">
      <c r="A785" s="30">
        <v>44893.708726851852</v>
      </c>
      <c r="B785" s="1" t="s">
        <v>207</v>
      </c>
      <c r="C785">
        <v>300</v>
      </c>
      <c r="D785">
        <v>293.7</v>
      </c>
      <c r="E785" s="1" t="s">
        <v>7</v>
      </c>
    </row>
    <row r="786" spans="1:5" ht="14.5" x14ac:dyDescent="0.35">
      <c r="A786" s="30">
        <v>44893.711724537039</v>
      </c>
      <c r="B786" s="1" t="s">
        <v>877</v>
      </c>
      <c r="C786">
        <v>1000</v>
      </c>
      <c r="D786">
        <v>979</v>
      </c>
      <c r="E786" s="1" t="s">
        <v>505</v>
      </c>
    </row>
    <row r="787" spans="1:5" ht="43.5" x14ac:dyDescent="0.35">
      <c r="A787" s="30">
        <v>44893.772337962961</v>
      </c>
      <c r="B787" s="1" t="s">
        <v>878</v>
      </c>
      <c r="C787">
        <v>5000</v>
      </c>
      <c r="D787">
        <v>4895</v>
      </c>
      <c r="E787" s="38" t="s">
        <v>879</v>
      </c>
    </row>
    <row r="788" spans="1:5" ht="14.5" x14ac:dyDescent="0.35">
      <c r="A788" s="30">
        <v>44893.783182870371</v>
      </c>
      <c r="B788" s="1" t="s">
        <v>458</v>
      </c>
      <c r="C788">
        <v>500</v>
      </c>
      <c r="D788">
        <v>489.5</v>
      </c>
      <c r="E788" s="1" t="s">
        <v>204</v>
      </c>
    </row>
    <row r="789" spans="1:5" ht="14.5" x14ac:dyDescent="0.35">
      <c r="A789" s="30">
        <v>44893.790289351855</v>
      </c>
      <c r="B789" s="1" t="s">
        <v>128</v>
      </c>
      <c r="C789">
        <v>500</v>
      </c>
      <c r="D789">
        <v>489.5</v>
      </c>
      <c r="E789" s="1" t="s">
        <v>6</v>
      </c>
    </row>
    <row r="790" spans="1:5" ht="14.5" x14ac:dyDescent="0.35">
      <c r="A790" s="30">
        <v>44893.805925925924</v>
      </c>
      <c r="B790" s="1" t="s">
        <v>160</v>
      </c>
      <c r="C790">
        <v>100</v>
      </c>
      <c r="D790">
        <v>96.1</v>
      </c>
      <c r="E790" s="1" t="s">
        <v>161</v>
      </c>
    </row>
    <row r="791" spans="1:5" ht="14.5" x14ac:dyDescent="0.35">
      <c r="A791" s="30">
        <v>44893.836354166669</v>
      </c>
      <c r="B791" s="1" t="s">
        <v>336</v>
      </c>
      <c r="C791">
        <v>300</v>
      </c>
      <c r="D791">
        <v>293.7</v>
      </c>
      <c r="E791" s="1" t="s">
        <v>515</v>
      </c>
    </row>
    <row r="792" spans="1:5" ht="14.5" x14ac:dyDescent="0.35">
      <c r="A792" s="30">
        <v>44893.88449074074</v>
      </c>
      <c r="B792" s="1" t="s">
        <v>880</v>
      </c>
      <c r="C792">
        <v>300</v>
      </c>
      <c r="D792">
        <v>293.7</v>
      </c>
      <c r="E792" s="1" t="s">
        <v>7</v>
      </c>
    </row>
    <row r="793" spans="1:5" ht="14.5" x14ac:dyDescent="0.35">
      <c r="A793" s="30">
        <v>44893.92759259259</v>
      </c>
      <c r="B793" s="1" t="s">
        <v>881</v>
      </c>
      <c r="C793">
        <v>100</v>
      </c>
      <c r="D793">
        <v>96.1</v>
      </c>
      <c r="E793" s="1" t="s">
        <v>505</v>
      </c>
    </row>
    <row r="794" spans="1:5" ht="14.5" x14ac:dyDescent="0.35">
      <c r="A794" s="30">
        <v>44893.94091435185</v>
      </c>
      <c r="B794" s="1" t="s">
        <v>882</v>
      </c>
      <c r="C794">
        <v>300</v>
      </c>
      <c r="D794">
        <v>293.7</v>
      </c>
      <c r="E794" s="1" t="s">
        <v>175</v>
      </c>
    </row>
    <row r="795" spans="1:5" ht="14.5" x14ac:dyDescent="0.35">
      <c r="A795" s="30">
        <v>44893.952673611115</v>
      </c>
      <c r="B795" s="1" t="s">
        <v>883</v>
      </c>
      <c r="C795">
        <v>300</v>
      </c>
      <c r="D795">
        <v>293.7</v>
      </c>
      <c r="E795" s="1" t="s">
        <v>175</v>
      </c>
    </row>
    <row r="796" spans="1:5" ht="14.5" x14ac:dyDescent="0.35">
      <c r="A796" s="30">
        <v>44894.237650462965</v>
      </c>
      <c r="B796" s="1" t="s">
        <v>884</v>
      </c>
      <c r="C796">
        <v>300</v>
      </c>
      <c r="D796">
        <v>293.7</v>
      </c>
      <c r="E796" s="1" t="s">
        <v>204</v>
      </c>
    </row>
    <row r="797" spans="1:5" ht="14.5" x14ac:dyDescent="0.35">
      <c r="A797" s="30">
        <v>44894.61074074074</v>
      </c>
      <c r="B797" s="1" t="s">
        <v>141</v>
      </c>
      <c r="C797">
        <v>100</v>
      </c>
      <c r="D797">
        <v>96.1</v>
      </c>
      <c r="E797" s="1" t="s">
        <v>28</v>
      </c>
    </row>
    <row r="798" spans="1:5" ht="14.5" x14ac:dyDescent="0.35">
      <c r="A798" s="30">
        <v>44894.767025462963</v>
      </c>
      <c r="B798" s="1" t="s">
        <v>99</v>
      </c>
      <c r="C798">
        <v>3000</v>
      </c>
      <c r="D798">
        <v>2937</v>
      </c>
      <c r="E798" s="1" t="s">
        <v>30</v>
      </c>
    </row>
    <row r="799" spans="1:5" ht="14.5" x14ac:dyDescent="0.35">
      <c r="A799" s="30">
        <v>44894.802604166667</v>
      </c>
      <c r="B799" s="1" t="s">
        <v>44</v>
      </c>
      <c r="C799">
        <v>500</v>
      </c>
      <c r="D799">
        <v>489.5</v>
      </c>
      <c r="E799" s="1" t="s">
        <v>7</v>
      </c>
    </row>
    <row r="800" spans="1:5" ht="14.5" x14ac:dyDescent="0.35">
      <c r="A800" s="30">
        <v>44894.834999999999</v>
      </c>
      <c r="B800" s="1" t="s">
        <v>420</v>
      </c>
      <c r="C800">
        <v>1500</v>
      </c>
      <c r="D800">
        <v>1468.5</v>
      </c>
      <c r="E800" s="1" t="s">
        <v>206</v>
      </c>
    </row>
    <row r="801" spans="1:5" ht="29" x14ac:dyDescent="0.35">
      <c r="A801" s="30">
        <v>44894.926620370374</v>
      </c>
      <c r="B801" s="1" t="s">
        <v>885</v>
      </c>
      <c r="C801">
        <v>100</v>
      </c>
      <c r="D801">
        <v>96.1</v>
      </c>
      <c r="E801" s="38" t="s">
        <v>886</v>
      </c>
    </row>
    <row r="802" spans="1:5" ht="14.5" x14ac:dyDescent="0.35">
      <c r="A802" s="30">
        <v>44895.398935185185</v>
      </c>
      <c r="B802" s="1" t="s">
        <v>887</v>
      </c>
      <c r="C802">
        <v>500</v>
      </c>
      <c r="D802">
        <v>489.5</v>
      </c>
      <c r="E802" s="38" t="s">
        <v>888</v>
      </c>
    </row>
    <row r="803" spans="1:5" ht="14.5" x14ac:dyDescent="0.35">
      <c r="A803" s="30">
        <v>44895.424664351849</v>
      </c>
      <c r="B803" s="1" t="s">
        <v>205</v>
      </c>
      <c r="C803">
        <v>500</v>
      </c>
      <c r="D803">
        <v>489.5</v>
      </c>
      <c r="E803" s="1" t="s">
        <v>7</v>
      </c>
    </row>
    <row r="804" spans="1:5" ht="29" x14ac:dyDescent="0.35">
      <c r="A804" s="30">
        <v>44895.477002314816</v>
      </c>
      <c r="B804" s="1" t="s">
        <v>889</v>
      </c>
      <c r="C804">
        <v>1000</v>
      </c>
      <c r="D804">
        <v>979</v>
      </c>
      <c r="E804" s="38" t="s">
        <v>890</v>
      </c>
    </row>
    <row r="805" spans="1:5" ht="14.5" x14ac:dyDescent="0.35">
      <c r="A805" s="30">
        <v>44895.488125000003</v>
      </c>
      <c r="B805" s="1" t="s">
        <v>142</v>
      </c>
      <c r="C805">
        <v>100</v>
      </c>
      <c r="D805">
        <v>96.1</v>
      </c>
      <c r="E805" s="1" t="s">
        <v>40</v>
      </c>
    </row>
    <row r="806" spans="1:5" ht="29" x14ac:dyDescent="0.35">
      <c r="A806" s="30">
        <v>44895.500104166669</v>
      </c>
      <c r="B806" s="1" t="s">
        <v>891</v>
      </c>
      <c r="C806">
        <v>5000</v>
      </c>
      <c r="D806">
        <v>4895</v>
      </c>
      <c r="E806" s="38" t="s">
        <v>892</v>
      </c>
    </row>
    <row r="807" spans="1:5" ht="14.5" x14ac:dyDescent="0.35">
      <c r="A807" s="30">
        <v>44895.501701388886</v>
      </c>
      <c r="B807" s="1" t="s">
        <v>893</v>
      </c>
      <c r="C807">
        <v>200</v>
      </c>
      <c r="D807">
        <v>195.8</v>
      </c>
      <c r="E807" s="1" t="s">
        <v>175</v>
      </c>
    </row>
    <row r="808" spans="1:5" ht="14.5" x14ac:dyDescent="0.35">
      <c r="A808" s="30">
        <v>44895.522719907407</v>
      </c>
      <c r="B808" s="1" t="s">
        <v>894</v>
      </c>
      <c r="C808">
        <v>500</v>
      </c>
      <c r="D808">
        <v>489.5</v>
      </c>
      <c r="E808" s="1" t="s">
        <v>32</v>
      </c>
    </row>
    <row r="809" spans="1:5" ht="29" x14ac:dyDescent="0.35">
      <c r="A809" s="30">
        <v>44895.587106481478</v>
      </c>
      <c r="B809" s="1" t="s">
        <v>895</v>
      </c>
      <c r="C809">
        <v>100</v>
      </c>
      <c r="D809">
        <v>96.1</v>
      </c>
      <c r="E809" s="38" t="s">
        <v>896</v>
      </c>
    </row>
    <row r="810" spans="1:5" ht="14.5" x14ac:dyDescent="0.35">
      <c r="A810" s="30">
        <v>44895.675462962965</v>
      </c>
      <c r="B810" s="1" t="s">
        <v>897</v>
      </c>
      <c r="C810">
        <v>100</v>
      </c>
      <c r="D810">
        <v>96.1</v>
      </c>
      <c r="E810" s="1" t="s">
        <v>30</v>
      </c>
    </row>
    <row r="811" spans="1:5" ht="14.5" x14ac:dyDescent="0.35">
      <c r="A811" s="30">
        <v>44895.692569444444</v>
      </c>
      <c r="B811" s="1" t="s">
        <v>170</v>
      </c>
      <c r="C811">
        <v>500</v>
      </c>
      <c r="D811">
        <v>489.5</v>
      </c>
      <c r="E811" s="1" t="s">
        <v>7</v>
      </c>
    </row>
    <row r="812" spans="1:5" ht="14.5" x14ac:dyDescent="0.35">
      <c r="A812" s="30">
        <v>44895.750208333331</v>
      </c>
      <c r="B812" s="1" t="s">
        <v>236</v>
      </c>
      <c r="C812">
        <v>100</v>
      </c>
      <c r="D812">
        <v>96.1</v>
      </c>
      <c r="E812" s="1" t="s">
        <v>7</v>
      </c>
    </row>
    <row r="813" spans="1:5" ht="14.5" x14ac:dyDescent="0.35">
      <c r="A813" s="30">
        <v>44895.788101851853</v>
      </c>
      <c r="B813" s="1" t="s">
        <v>171</v>
      </c>
      <c r="C813">
        <v>100</v>
      </c>
      <c r="D813">
        <v>96.1</v>
      </c>
      <c r="E813" s="1" t="s">
        <v>30</v>
      </c>
    </row>
    <row r="814" spans="1:5" ht="14.5" x14ac:dyDescent="0.35">
      <c r="A814" s="30">
        <v>44895.856805555559</v>
      </c>
      <c r="B814" s="1" t="s">
        <v>898</v>
      </c>
      <c r="C814">
        <v>200</v>
      </c>
      <c r="D814">
        <v>195.8</v>
      </c>
      <c r="E814" s="1" t="s">
        <v>175</v>
      </c>
    </row>
    <row r="815" spans="1:5" ht="14.5" x14ac:dyDescent="0.35">
      <c r="A815" s="30">
        <v>44895.887974537036</v>
      </c>
      <c r="B815" s="1" t="s">
        <v>899</v>
      </c>
      <c r="C815">
        <v>200</v>
      </c>
      <c r="D815">
        <v>195.8</v>
      </c>
      <c r="E815" s="1" t="s">
        <v>515</v>
      </c>
    </row>
    <row r="816" spans="1:5" ht="14.5" x14ac:dyDescent="0.35">
      <c r="A816" s="30">
        <v>44895.88857638889</v>
      </c>
      <c r="B816" s="1" t="s">
        <v>213</v>
      </c>
      <c r="C816">
        <v>500</v>
      </c>
      <c r="D816">
        <v>489.5</v>
      </c>
      <c r="E816" s="1" t="s">
        <v>32</v>
      </c>
    </row>
    <row r="817" spans="1:5" ht="14.5" x14ac:dyDescent="0.35">
      <c r="A817" s="30">
        <v>44895.90253472222</v>
      </c>
      <c r="B817" s="1" t="s">
        <v>900</v>
      </c>
      <c r="C817">
        <v>500</v>
      </c>
      <c r="D817">
        <v>489.5</v>
      </c>
      <c r="E817" s="1" t="s">
        <v>505</v>
      </c>
    </row>
    <row r="818" spans="1:5" ht="14.5" x14ac:dyDescent="0.35">
      <c r="A818" s="30">
        <v>44895.917245370372</v>
      </c>
      <c r="B818" s="1" t="s">
        <v>42</v>
      </c>
      <c r="C818">
        <v>300</v>
      </c>
      <c r="D818">
        <v>293.7</v>
      </c>
      <c r="E818" s="1" t="s">
        <v>7</v>
      </c>
    </row>
    <row r="819" spans="1:5" ht="14.5" x14ac:dyDescent="0.35">
      <c r="A819" s="30">
        <v>44895.94332175926</v>
      </c>
      <c r="B819" s="1" t="s">
        <v>450</v>
      </c>
      <c r="C819">
        <v>500</v>
      </c>
      <c r="D819">
        <v>489.5</v>
      </c>
      <c r="E819" s="1" t="s">
        <v>204</v>
      </c>
    </row>
    <row r="820" spans="1:5" ht="14.5" x14ac:dyDescent="0.35">
      <c r="A820" s="30">
        <v>44895.94427083333</v>
      </c>
      <c r="B820" s="1" t="s">
        <v>450</v>
      </c>
      <c r="C820">
        <v>500</v>
      </c>
      <c r="D820">
        <v>489.5</v>
      </c>
      <c r="E820" s="1" t="s">
        <v>505</v>
      </c>
    </row>
    <row r="821" spans="1:5" ht="14.5" x14ac:dyDescent="0.35"/>
    <row r="822" spans="1:5" ht="14.5" x14ac:dyDescent="0.35"/>
    <row r="823" spans="1:5" ht="14.5" x14ac:dyDescent="0.35"/>
    <row r="824" spans="1:5" ht="14.5" x14ac:dyDescent="0.35"/>
    <row r="825" spans="1:5" ht="14.5" x14ac:dyDescent="0.35"/>
    <row r="826" spans="1:5" ht="14.5" x14ac:dyDescent="0.35"/>
    <row r="827" spans="1:5" ht="14.5" x14ac:dyDescent="0.35"/>
    <row r="828" spans="1:5" ht="14.5" x14ac:dyDescent="0.35"/>
    <row r="829" spans="1:5" ht="14.5" x14ac:dyDescent="0.35"/>
    <row r="830" spans="1:5" ht="14.5" x14ac:dyDescent="0.35"/>
    <row r="831" spans="1:5" ht="14.5" x14ac:dyDescent="0.35"/>
    <row r="832" spans="1:5" ht="14.5" x14ac:dyDescent="0.35"/>
    <row r="833" ht="14.5" x14ac:dyDescent="0.35"/>
    <row r="834" ht="14.5" x14ac:dyDescent="0.35"/>
    <row r="835" ht="14.5" x14ac:dyDescent="0.35"/>
    <row r="836" ht="14.5" x14ac:dyDescent="0.35"/>
    <row r="837" ht="14.5" x14ac:dyDescent="0.35"/>
    <row r="838" ht="14.5" x14ac:dyDescent="0.35"/>
    <row r="839" ht="14.5" x14ac:dyDescent="0.35"/>
    <row r="840" ht="14.5" x14ac:dyDescent="0.35"/>
    <row r="841" ht="14.5" x14ac:dyDescent="0.35"/>
    <row r="842" ht="14.5" x14ac:dyDescent="0.35"/>
    <row r="843" ht="14.5" x14ac:dyDescent="0.35"/>
    <row r="844" ht="14.5" x14ac:dyDescent="0.35"/>
    <row r="845" ht="14.5" x14ac:dyDescent="0.35"/>
    <row r="846" ht="14.5" x14ac:dyDescent="0.35"/>
    <row r="847" ht="14.5" x14ac:dyDescent="0.35"/>
    <row r="848" ht="14.5" x14ac:dyDescent="0.35"/>
    <row r="849" ht="14.5" x14ac:dyDescent="0.35"/>
    <row r="850" ht="14.5" x14ac:dyDescent="0.35"/>
    <row r="851" ht="14.5" x14ac:dyDescent="0.35"/>
    <row r="852" ht="14.5" x14ac:dyDescent="0.35"/>
    <row r="853" ht="14.5" x14ac:dyDescent="0.35"/>
    <row r="854" ht="14.5" x14ac:dyDescent="0.35"/>
    <row r="855" ht="14.5" x14ac:dyDescent="0.35"/>
    <row r="856" ht="14.5" x14ac:dyDescent="0.35"/>
    <row r="857" ht="14.5" x14ac:dyDescent="0.35"/>
    <row r="858" ht="14.5" x14ac:dyDescent="0.35"/>
    <row r="859" ht="14.5" x14ac:dyDescent="0.35"/>
    <row r="860" ht="14.5" x14ac:dyDescent="0.35"/>
    <row r="861" ht="14.5" x14ac:dyDescent="0.35"/>
    <row r="862" ht="14.5" x14ac:dyDescent="0.35"/>
    <row r="863" ht="14.5" x14ac:dyDescent="0.35"/>
    <row r="864" ht="14.5" x14ac:dyDescent="0.35"/>
    <row r="865" ht="14.5" x14ac:dyDescent="0.35"/>
    <row r="866" ht="14.5" x14ac:dyDescent="0.35"/>
    <row r="867" ht="14.5" x14ac:dyDescent="0.35"/>
    <row r="868" ht="14.5" x14ac:dyDescent="0.35"/>
    <row r="869" ht="14.5" x14ac:dyDescent="0.35"/>
    <row r="870" ht="14.5" x14ac:dyDescent="0.35"/>
    <row r="871" ht="14.5" x14ac:dyDescent="0.35"/>
    <row r="872" ht="14.5" x14ac:dyDescent="0.35"/>
    <row r="873" ht="14.5" x14ac:dyDescent="0.35"/>
    <row r="874" ht="14.5" x14ac:dyDescent="0.35"/>
    <row r="875" ht="14.5" x14ac:dyDescent="0.35"/>
    <row r="876" ht="14.5" x14ac:dyDescent="0.35"/>
    <row r="877" ht="14.5" x14ac:dyDescent="0.35"/>
    <row r="878" ht="14.5" x14ac:dyDescent="0.35"/>
    <row r="879" ht="14.5" x14ac:dyDescent="0.35"/>
    <row r="880" ht="14.5" x14ac:dyDescent="0.35"/>
    <row r="881" ht="14.5" x14ac:dyDescent="0.35"/>
    <row r="882" ht="14.5" x14ac:dyDescent="0.35"/>
    <row r="883" ht="14.5" x14ac:dyDescent="0.35"/>
    <row r="884" ht="14.5" x14ac:dyDescent="0.35"/>
    <row r="885" ht="14.5" x14ac:dyDescent="0.35"/>
    <row r="886" ht="14.5" x14ac:dyDescent="0.35"/>
    <row r="887" ht="14.5" x14ac:dyDescent="0.35"/>
    <row r="888" ht="14.5" x14ac:dyDescent="0.35"/>
    <row r="889" ht="14.5" x14ac:dyDescent="0.35"/>
    <row r="890" ht="14.5" x14ac:dyDescent="0.35"/>
    <row r="891" ht="14.5" x14ac:dyDescent="0.35"/>
    <row r="892" ht="14.5" x14ac:dyDescent="0.35"/>
    <row r="893" ht="14.5" x14ac:dyDescent="0.35"/>
    <row r="894" ht="14.5" x14ac:dyDescent="0.35"/>
    <row r="895" ht="14.5" x14ac:dyDescent="0.35"/>
    <row r="896" ht="14.5" x14ac:dyDescent="0.35"/>
    <row r="897" ht="14.5" x14ac:dyDescent="0.35"/>
    <row r="898" ht="14.5" x14ac:dyDescent="0.35"/>
    <row r="899" ht="14.5" x14ac:dyDescent="0.35"/>
    <row r="900" ht="14.5" x14ac:dyDescent="0.35"/>
    <row r="901" ht="14.5" x14ac:dyDescent="0.35"/>
    <row r="902" ht="14.5" x14ac:dyDescent="0.35"/>
    <row r="903" ht="14.5" x14ac:dyDescent="0.35"/>
    <row r="904" ht="14.5" x14ac:dyDescent="0.35"/>
    <row r="905" ht="14.5" x14ac:dyDescent="0.35"/>
    <row r="906" ht="14.5" x14ac:dyDescent="0.35"/>
    <row r="907" ht="14.5" x14ac:dyDescent="0.35"/>
    <row r="908" ht="14.5" x14ac:dyDescent="0.35"/>
    <row r="909" ht="14.5" x14ac:dyDescent="0.35"/>
    <row r="910" ht="14.5" x14ac:dyDescent="0.35"/>
    <row r="911" ht="14.5" x14ac:dyDescent="0.35"/>
    <row r="912" ht="14.5" x14ac:dyDescent="0.35"/>
    <row r="913" ht="14.5" x14ac:dyDescent="0.35"/>
    <row r="914" ht="14.5" x14ac:dyDescent="0.35"/>
    <row r="915" ht="14.5" x14ac:dyDescent="0.35"/>
    <row r="916" ht="14.5" x14ac:dyDescent="0.35"/>
    <row r="917" ht="14.5" x14ac:dyDescent="0.35"/>
    <row r="918" ht="14.5" x14ac:dyDescent="0.35"/>
    <row r="919" ht="14.5" x14ac:dyDescent="0.35"/>
    <row r="920" ht="14.5" x14ac:dyDescent="0.35"/>
    <row r="921" ht="14.5" x14ac:dyDescent="0.35"/>
    <row r="922" ht="14.5" x14ac:dyDescent="0.35"/>
    <row r="923" ht="14.5" x14ac:dyDescent="0.35"/>
    <row r="924" ht="14.5" x14ac:dyDescent="0.35"/>
    <row r="925" ht="14.5" x14ac:dyDescent="0.35"/>
    <row r="926" ht="14.5" x14ac:dyDescent="0.35"/>
    <row r="927" ht="14.5" x14ac:dyDescent="0.35"/>
    <row r="928" ht="14.5" x14ac:dyDescent="0.35"/>
    <row r="929" ht="14.5" x14ac:dyDescent="0.35"/>
    <row r="930" ht="14.5" x14ac:dyDescent="0.35"/>
    <row r="931" ht="14.5" x14ac:dyDescent="0.35"/>
    <row r="932" ht="14.5" x14ac:dyDescent="0.35"/>
    <row r="933" ht="14.5" x14ac:dyDescent="0.35"/>
    <row r="934" ht="14.5" x14ac:dyDescent="0.35"/>
    <row r="935" ht="14.5" x14ac:dyDescent="0.35"/>
    <row r="936" ht="14.5" x14ac:dyDescent="0.35"/>
    <row r="937" ht="14.5" x14ac:dyDescent="0.35"/>
    <row r="938" ht="14.5" x14ac:dyDescent="0.35"/>
    <row r="939" ht="14.5" x14ac:dyDescent="0.35"/>
    <row r="940" ht="14.5" x14ac:dyDescent="0.35"/>
    <row r="941" ht="14.5" x14ac:dyDescent="0.35"/>
    <row r="942" ht="14.5" x14ac:dyDescent="0.35"/>
    <row r="943" ht="14.5" x14ac:dyDescent="0.35"/>
    <row r="944" ht="14.5" x14ac:dyDescent="0.35"/>
    <row r="945" ht="14.5" x14ac:dyDescent="0.35"/>
    <row r="946" ht="14.5" x14ac:dyDescent="0.35"/>
    <row r="947" ht="14.5" x14ac:dyDescent="0.35"/>
    <row r="948" ht="14.5" x14ac:dyDescent="0.35"/>
    <row r="949" ht="14.5" x14ac:dyDescent="0.35"/>
    <row r="950" ht="14.5" x14ac:dyDescent="0.35"/>
    <row r="951" ht="14.5" x14ac:dyDescent="0.35"/>
    <row r="952" ht="14.5" x14ac:dyDescent="0.35"/>
    <row r="953" ht="14.5" x14ac:dyDescent="0.35"/>
    <row r="954" ht="14.5" x14ac:dyDescent="0.35"/>
    <row r="955" ht="14.5" x14ac:dyDescent="0.35"/>
    <row r="956" ht="14.5" x14ac:dyDescent="0.35"/>
    <row r="957" ht="14.5" x14ac:dyDescent="0.35"/>
    <row r="958" ht="14.5" x14ac:dyDescent="0.35"/>
    <row r="959" ht="14.5" x14ac:dyDescent="0.35"/>
    <row r="960" ht="14.5" x14ac:dyDescent="0.35"/>
    <row r="961" ht="14.5" x14ac:dyDescent="0.35"/>
    <row r="962" ht="14.5" x14ac:dyDescent="0.35"/>
    <row r="963" ht="14.5" x14ac:dyDescent="0.35"/>
    <row r="964" ht="14.5" x14ac:dyDescent="0.35"/>
    <row r="965" ht="14.5" x14ac:dyDescent="0.35"/>
    <row r="966" ht="14.5" x14ac:dyDescent="0.35"/>
    <row r="967" ht="14.5" x14ac:dyDescent="0.35"/>
    <row r="968" ht="14.5" x14ac:dyDescent="0.35"/>
    <row r="969" ht="14.5" x14ac:dyDescent="0.35"/>
    <row r="970" ht="14.5" x14ac:dyDescent="0.35"/>
    <row r="971" ht="14.5" x14ac:dyDescent="0.35"/>
    <row r="972" ht="14.5" x14ac:dyDescent="0.35"/>
    <row r="973" ht="14.5" x14ac:dyDescent="0.35"/>
    <row r="974" ht="14.5" x14ac:dyDescent="0.35"/>
    <row r="975" ht="14.5" x14ac:dyDescent="0.35"/>
    <row r="976" ht="14.5" x14ac:dyDescent="0.35"/>
    <row r="977" ht="14.5" x14ac:dyDescent="0.35"/>
    <row r="978" ht="14.5" x14ac:dyDescent="0.35"/>
    <row r="979" ht="14.5" x14ac:dyDescent="0.35"/>
    <row r="980" ht="14.5" x14ac:dyDescent="0.35"/>
    <row r="981" ht="14.5" x14ac:dyDescent="0.35"/>
    <row r="982" ht="14.5" x14ac:dyDescent="0.35"/>
    <row r="983" ht="14.5" x14ac:dyDescent="0.35"/>
    <row r="984" ht="14.5" x14ac:dyDescent="0.35"/>
    <row r="985" ht="14.5" x14ac:dyDescent="0.35"/>
    <row r="986" ht="14.5" x14ac:dyDescent="0.35"/>
    <row r="987" ht="14.5" x14ac:dyDescent="0.35"/>
    <row r="988" ht="14.5" x14ac:dyDescent="0.35"/>
    <row r="989" ht="14.5" x14ac:dyDescent="0.35"/>
    <row r="990" ht="14.5" x14ac:dyDescent="0.35"/>
    <row r="991" ht="14.5" x14ac:dyDescent="0.35"/>
    <row r="992" ht="14.5" x14ac:dyDescent="0.35"/>
    <row r="993" ht="14.5" x14ac:dyDescent="0.35"/>
    <row r="994" ht="14.5" x14ac:dyDescent="0.35"/>
    <row r="995" ht="14.5" x14ac:dyDescent="0.35"/>
    <row r="996" ht="14.5" x14ac:dyDescent="0.35"/>
    <row r="997" ht="14.5" x14ac:dyDescent="0.35"/>
    <row r="998" ht="14.5" x14ac:dyDescent="0.35"/>
    <row r="999" ht="14.5" x14ac:dyDescent="0.35"/>
    <row r="1000" ht="14.5" x14ac:dyDescent="0.35"/>
    <row r="1001" ht="14.5" x14ac:dyDescent="0.35"/>
    <row r="1002" ht="14.5" x14ac:dyDescent="0.35"/>
    <row r="1003" ht="14.5" x14ac:dyDescent="0.35"/>
    <row r="1004" ht="14.5" x14ac:dyDescent="0.35"/>
    <row r="1005" ht="14.5" x14ac:dyDescent="0.35"/>
    <row r="1006" ht="14.5" x14ac:dyDescent="0.35"/>
    <row r="1007" ht="14.5" x14ac:dyDescent="0.35"/>
    <row r="1008" ht="14.5" x14ac:dyDescent="0.35"/>
    <row r="1009" ht="14.5" x14ac:dyDescent="0.35"/>
    <row r="1010" ht="14.5" x14ac:dyDescent="0.35"/>
    <row r="1011" ht="14.5" x14ac:dyDescent="0.35"/>
    <row r="1012" ht="14.5" x14ac:dyDescent="0.35"/>
    <row r="1013" ht="14.5" x14ac:dyDescent="0.35"/>
    <row r="1014" ht="14.5" x14ac:dyDescent="0.35"/>
    <row r="1015" ht="14.5" x14ac:dyDescent="0.35"/>
    <row r="1016" ht="14.5" x14ac:dyDescent="0.35"/>
    <row r="1017" ht="14.5" x14ac:dyDescent="0.35"/>
    <row r="1018" ht="14.5" x14ac:dyDescent="0.35"/>
    <row r="1019" ht="14.5" x14ac:dyDescent="0.35"/>
    <row r="1020" ht="14.5" x14ac:dyDescent="0.35"/>
    <row r="1021" ht="14.5" x14ac:dyDescent="0.35"/>
    <row r="1022" ht="14.5" x14ac:dyDescent="0.35"/>
    <row r="1023" ht="14.5" x14ac:dyDescent="0.35"/>
    <row r="1024" ht="14.5" x14ac:dyDescent="0.35"/>
    <row r="1025" ht="14.5" x14ac:dyDescent="0.35"/>
    <row r="1026" ht="14.5" x14ac:dyDescent="0.35"/>
    <row r="1027" ht="14.5" x14ac:dyDescent="0.35"/>
    <row r="1028" ht="14.5" x14ac:dyDescent="0.35"/>
    <row r="1029" ht="14.5" x14ac:dyDescent="0.35"/>
    <row r="1030" ht="14.5" x14ac:dyDescent="0.35"/>
    <row r="1031" ht="14.5" x14ac:dyDescent="0.35"/>
    <row r="1032" ht="14.5" x14ac:dyDescent="0.35"/>
    <row r="1033" ht="14.5" x14ac:dyDescent="0.35"/>
    <row r="1034" ht="14.5" x14ac:dyDescent="0.35"/>
    <row r="1035" ht="14.5" x14ac:dyDescent="0.35"/>
    <row r="1036" ht="14.5" x14ac:dyDescent="0.35"/>
    <row r="1037" ht="14.5" x14ac:dyDescent="0.35"/>
    <row r="1038" ht="14.5" x14ac:dyDescent="0.35"/>
    <row r="1039" ht="14.5" x14ac:dyDescent="0.35"/>
    <row r="1040" ht="14.5" x14ac:dyDescent="0.35"/>
    <row r="1041" ht="14.5" x14ac:dyDescent="0.35"/>
    <row r="1042" ht="14.5" x14ac:dyDescent="0.35"/>
    <row r="1043" ht="14.5" x14ac:dyDescent="0.35"/>
    <row r="1044" ht="14.5" x14ac:dyDescent="0.35"/>
    <row r="1045" ht="14.5" x14ac:dyDescent="0.35"/>
    <row r="1046" ht="14.5" x14ac:dyDescent="0.35"/>
    <row r="1047" ht="14.5" x14ac:dyDescent="0.35"/>
    <row r="1048" ht="14.5" x14ac:dyDescent="0.35"/>
    <row r="1049" ht="14.5" x14ac:dyDescent="0.35"/>
    <row r="1050" ht="14.5" x14ac:dyDescent="0.35"/>
    <row r="1051" ht="14.5" x14ac:dyDescent="0.35"/>
    <row r="1052" ht="14.5" x14ac:dyDescent="0.35"/>
    <row r="1053" ht="14.5" x14ac:dyDescent="0.35"/>
    <row r="1054" ht="14.5" x14ac:dyDescent="0.35"/>
    <row r="1055" ht="14.5" x14ac:dyDescent="0.35"/>
    <row r="1056" ht="14.5" x14ac:dyDescent="0.35"/>
    <row r="1057" ht="14.5" x14ac:dyDescent="0.35"/>
    <row r="1058" ht="14.5" x14ac:dyDescent="0.35"/>
    <row r="1059" ht="14.5" x14ac:dyDescent="0.35"/>
    <row r="1060" ht="14.5" x14ac:dyDescent="0.35"/>
    <row r="1061" ht="14.5" x14ac:dyDescent="0.35"/>
    <row r="1062" ht="14.5" x14ac:dyDescent="0.35"/>
    <row r="1063" ht="14.5" x14ac:dyDescent="0.35"/>
    <row r="1064" ht="14.5" x14ac:dyDescent="0.35"/>
    <row r="1065" ht="14.5" x14ac:dyDescent="0.35"/>
    <row r="1066" ht="14.5" x14ac:dyDescent="0.35"/>
    <row r="1067" ht="14.5" x14ac:dyDescent="0.35"/>
    <row r="1068" ht="14.5" x14ac:dyDescent="0.35"/>
    <row r="1069" ht="14.5" x14ac:dyDescent="0.35"/>
    <row r="1070" ht="14.5" x14ac:dyDescent="0.35"/>
    <row r="1071" ht="14.5" x14ac:dyDescent="0.35"/>
    <row r="1072" ht="14.5" x14ac:dyDescent="0.35"/>
    <row r="1073" ht="14.5" x14ac:dyDescent="0.35"/>
    <row r="1074" ht="14.5" x14ac:dyDescent="0.35"/>
    <row r="1075" ht="14.5" x14ac:dyDescent="0.35"/>
    <row r="1076" ht="14.5" x14ac:dyDescent="0.35"/>
    <row r="1077" ht="14.5" x14ac:dyDescent="0.35"/>
    <row r="1078" ht="14.5" x14ac:dyDescent="0.35"/>
    <row r="1079" ht="14.5" x14ac:dyDescent="0.35"/>
    <row r="1080" ht="14.5" x14ac:dyDescent="0.35"/>
    <row r="1081" ht="14.5" x14ac:dyDescent="0.35"/>
    <row r="1082" ht="14.5" x14ac:dyDescent="0.35"/>
    <row r="1083" ht="14.5" x14ac:dyDescent="0.35"/>
    <row r="1084" ht="14.5" x14ac:dyDescent="0.35"/>
    <row r="1085" ht="14.5" x14ac:dyDescent="0.35"/>
    <row r="1086" ht="14.5" x14ac:dyDescent="0.35"/>
    <row r="1087" ht="14.5" x14ac:dyDescent="0.35"/>
    <row r="1088" ht="14.5" x14ac:dyDescent="0.35"/>
    <row r="1089" ht="14.5" x14ac:dyDescent="0.35"/>
    <row r="1090" ht="14.5" x14ac:dyDescent="0.35"/>
    <row r="1091" ht="14.5" x14ac:dyDescent="0.35"/>
    <row r="1092" ht="14.5" x14ac:dyDescent="0.35"/>
    <row r="1093" ht="14.5" x14ac:dyDescent="0.35"/>
    <row r="1094" ht="14.5" x14ac:dyDescent="0.35"/>
    <row r="1095" ht="14.5" x14ac:dyDescent="0.35"/>
    <row r="1096" ht="14.5" x14ac:dyDescent="0.35"/>
    <row r="1097" ht="14.5" x14ac:dyDescent="0.35"/>
    <row r="1098" ht="14.5" x14ac:dyDescent="0.35"/>
    <row r="1099" ht="14.5" x14ac:dyDescent="0.35"/>
    <row r="1100" ht="14.5" x14ac:dyDescent="0.35"/>
    <row r="1101" ht="14.5" x14ac:dyDescent="0.35"/>
    <row r="1102" ht="14.5" x14ac:dyDescent="0.35"/>
    <row r="1103" ht="14.5" x14ac:dyDescent="0.35"/>
    <row r="1104" ht="14.5" x14ac:dyDescent="0.35"/>
    <row r="1105" ht="14.5" x14ac:dyDescent="0.35"/>
    <row r="1106" ht="14.5" x14ac:dyDescent="0.35"/>
    <row r="1107" ht="14.5" x14ac:dyDescent="0.35"/>
    <row r="1108" ht="14.5" x14ac:dyDescent="0.35"/>
    <row r="1109" ht="14.5" x14ac:dyDescent="0.35"/>
    <row r="1110" ht="14.5" x14ac:dyDescent="0.35"/>
    <row r="1111" ht="14.5" x14ac:dyDescent="0.35"/>
    <row r="1112" ht="14.5" x14ac:dyDescent="0.35"/>
    <row r="1113" ht="14.5" x14ac:dyDescent="0.35"/>
    <row r="1114" ht="14.5" x14ac:dyDescent="0.35"/>
    <row r="1115" ht="14.5" x14ac:dyDescent="0.35"/>
    <row r="1116" ht="14.5" x14ac:dyDescent="0.35"/>
    <row r="1117" ht="14.5" x14ac:dyDescent="0.35"/>
    <row r="1118" ht="14.5" x14ac:dyDescent="0.35"/>
    <row r="1119" ht="14.5" x14ac:dyDescent="0.35"/>
    <row r="1120" ht="14.5" x14ac:dyDescent="0.35"/>
    <row r="1121" ht="14.5" x14ac:dyDescent="0.35"/>
    <row r="1122" ht="14.5" x14ac:dyDescent="0.35"/>
    <row r="1123" ht="14.5" x14ac:dyDescent="0.35"/>
    <row r="1124" ht="14.5" x14ac:dyDescent="0.35"/>
    <row r="1125" ht="14.5" x14ac:dyDescent="0.35"/>
    <row r="1126" ht="14.5" x14ac:dyDescent="0.35"/>
    <row r="1127" ht="14.5" x14ac:dyDescent="0.35"/>
    <row r="1128" ht="14.5" x14ac:dyDescent="0.35"/>
    <row r="1129" ht="14.5" x14ac:dyDescent="0.35"/>
    <row r="1130" ht="14.5" x14ac:dyDescent="0.35"/>
    <row r="1131" ht="14.5" x14ac:dyDescent="0.35"/>
    <row r="1132" ht="14.5" x14ac:dyDescent="0.35"/>
    <row r="1133" ht="14.5" x14ac:dyDescent="0.35"/>
    <row r="1134" ht="14.5" x14ac:dyDescent="0.35"/>
    <row r="1135" ht="14.5" x14ac:dyDescent="0.35"/>
    <row r="1136" ht="14.5" x14ac:dyDescent="0.35"/>
    <row r="1137" ht="14.5" x14ac:dyDescent="0.35"/>
    <row r="1138" ht="14.5" x14ac:dyDescent="0.35"/>
    <row r="1139" ht="14.5" x14ac:dyDescent="0.35"/>
    <row r="1140" ht="14.5" x14ac:dyDescent="0.35"/>
    <row r="1141" ht="14.5" x14ac:dyDescent="0.35"/>
    <row r="1142" ht="14.5" x14ac:dyDescent="0.35"/>
    <row r="1143" ht="14.5" x14ac:dyDescent="0.35"/>
    <row r="1144" ht="14.5" x14ac:dyDescent="0.35"/>
    <row r="1145" ht="14.5" x14ac:dyDescent="0.35"/>
    <row r="1146" ht="14.5" x14ac:dyDescent="0.35"/>
    <row r="1147" ht="14.5" x14ac:dyDescent="0.35"/>
    <row r="1148" ht="14.5" x14ac:dyDescent="0.35"/>
    <row r="1149" ht="14.5" x14ac:dyDescent="0.35"/>
    <row r="1150" ht="14.5" x14ac:dyDescent="0.35"/>
    <row r="1151" ht="14.5" x14ac:dyDescent="0.35"/>
    <row r="1152" ht="14.5" x14ac:dyDescent="0.35"/>
    <row r="1153" ht="14.5" x14ac:dyDescent="0.35"/>
    <row r="1154" ht="14.5" x14ac:dyDescent="0.35"/>
    <row r="1155" ht="14.5" x14ac:dyDescent="0.35"/>
    <row r="1156" ht="14.5" x14ac:dyDescent="0.35"/>
    <row r="1157" ht="14.5" x14ac:dyDescent="0.35"/>
    <row r="1158" ht="14.5" x14ac:dyDescent="0.35"/>
    <row r="1159" ht="14.5" x14ac:dyDescent="0.35"/>
    <row r="1160" ht="14.5" x14ac:dyDescent="0.35"/>
    <row r="1161" ht="14.5" x14ac:dyDescent="0.35"/>
    <row r="1162" ht="14.5" x14ac:dyDescent="0.35"/>
    <row r="1163" ht="14.5" x14ac:dyDescent="0.35"/>
    <row r="1164" ht="14.5" x14ac:dyDescent="0.35"/>
    <row r="1165" ht="14.5" x14ac:dyDescent="0.35"/>
    <row r="1166" ht="14.5" x14ac:dyDescent="0.35"/>
    <row r="1167" ht="14.5" x14ac:dyDescent="0.35"/>
    <row r="1168" ht="14.5" x14ac:dyDescent="0.35"/>
    <row r="1169" ht="14.5" x14ac:dyDescent="0.35"/>
    <row r="1170" ht="14.5" x14ac:dyDescent="0.35"/>
    <row r="1171" ht="14.5" x14ac:dyDescent="0.35"/>
    <row r="1172" ht="14.5" x14ac:dyDescent="0.35"/>
    <row r="1173" ht="14.5" x14ac:dyDescent="0.35"/>
    <row r="1174" ht="14.5" x14ac:dyDescent="0.35"/>
    <row r="1175" ht="14.5" x14ac:dyDescent="0.35"/>
    <row r="1176" ht="14.5" x14ac:dyDescent="0.35"/>
    <row r="1177" ht="14.5" x14ac:dyDescent="0.35"/>
    <row r="1178" ht="14.5" x14ac:dyDescent="0.35"/>
    <row r="1179" ht="14.5" x14ac:dyDescent="0.35"/>
    <row r="1180" ht="14.5" x14ac:dyDescent="0.35"/>
    <row r="1181" ht="14.5" x14ac:dyDescent="0.35"/>
    <row r="1182" ht="14.5" x14ac:dyDescent="0.35"/>
    <row r="1183" ht="14.5" x14ac:dyDescent="0.35"/>
    <row r="1184" ht="14.5" x14ac:dyDescent="0.35"/>
    <row r="1185" ht="14.5" x14ac:dyDescent="0.35"/>
    <row r="1186" ht="14.5" x14ac:dyDescent="0.35"/>
    <row r="1187" ht="14.5" x14ac:dyDescent="0.35"/>
    <row r="1188" ht="14.5" x14ac:dyDescent="0.35"/>
    <row r="1189" ht="14.5" x14ac:dyDescent="0.35"/>
    <row r="1190" ht="14.5" x14ac:dyDescent="0.35"/>
    <row r="1191" ht="14.5" x14ac:dyDescent="0.35"/>
    <row r="1192" ht="14.5" x14ac:dyDescent="0.35"/>
    <row r="1193" ht="14.5" x14ac:dyDescent="0.35"/>
    <row r="1194" ht="14.5" x14ac:dyDescent="0.35"/>
    <row r="1195" ht="14.5" x14ac:dyDescent="0.35"/>
    <row r="1196" ht="14.5" x14ac:dyDescent="0.35"/>
    <row r="1197" ht="14.5" x14ac:dyDescent="0.35"/>
    <row r="1198" ht="14.5" x14ac:dyDescent="0.35"/>
    <row r="1199" ht="14.5" x14ac:dyDescent="0.35"/>
    <row r="1200" ht="14.5" x14ac:dyDescent="0.35"/>
    <row r="1201" ht="14.5" x14ac:dyDescent="0.35"/>
    <row r="1202" ht="14.5" x14ac:dyDescent="0.35"/>
    <row r="1203" ht="14.5" x14ac:dyDescent="0.35"/>
    <row r="1204" ht="14.5" x14ac:dyDescent="0.35"/>
    <row r="1205" ht="14.5" x14ac:dyDescent="0.35"/>
    <row r="1206" ht="14.5" x14ac:dyDescent="0.35"/>
    <row r="1207" ht="14.5" x14ac:dyDescent="0.35"/>
    <row r="1208" ht="14.5" x14ac:dyDescent="0.35"/>
    <row r="1209" ht="14.5" x14ac:dyDescent="0.35"/>
    <row r="1210" ht="14.5" x14ac:dyDescent="0.35"/>
    <row r="1211" ht="14.5" x14ac:dyDescent="0.35"/>
    <row r="1212" ht="14.5" x14ac:dyDescent="0.35"/>
    <row r="1213" ht="14.5" x14ac:dyDescent="0.35"/>
    <row r="1214" ht="14.5" x14ac:dyDescent="0.35"/>
    <row r="1215" ht="14.5" x14ac:dyDescent="0.35"/>
    <row r="1216" ht="14.5" x14ac:dyDescent="0.35"/>
    <row r="1217" ht="14.5" x14ac:dyDescent="0.35"/>
    <row r="1218" ht="14.5" x14ac:dyDescent="0.35"/>
    <row r="1219" ht="14.5" x14ac:dyDescent="0.35"/>
    <row r="1220" ht="14.5" x14ac:dyDescent="0.35"/>
    <row r="1221" ht="14.5" x14ac:dyDescent="0.35"/>
    <row r="1222" ht="14.5" x14ac:dyDescent="0.35"/>
    <row r="1223" ht="14.5" x14ac:dyDescent="0.35"/>
    <row r="1224" ht="14.5" x14ac:dyDescent="0.35"/>
    <row r="1225" ht="14.5" x14ac:dyDescent="0.35"/>
    <row r="1226" ht="14.5" x14ac:dyDescent="0.35"/>
    <row r="1227" ht="14.5" x14ac:dyDescent="0.35"/>
    <row r="1228" ht="14.5" x14ac:dyDescent="0.35"/>
    <row r="1229" ht="14.5" x14ac:dyDescent="0.35"/>
    <row r="1230" ht="14.5" x14ac:dyDescent="0.35"/>
    <row r="1231" ht="14.5" x14ac:dyDescent="0.35"/>
    <row r="1232" ht="14.5" x14ac:dyDescent="0.35"/>
    <row r="1233" ht="14.5" x14ac:dyDescent="0.35"/>
    <row r="1234" ht="14.5" x14ac:dyDescent="0.35"/>
    <row r="1235" ht="14.5" x14ac:dyDescent="0.35"/>
    <row r="1236" ht="14.5" x14ac:dyDescent="0.35"/>
    <row r="1237" ht="14.5" x14ac:dyDescent="0.35"/>
    <row r="1238" ht="14.5" x14ac:dyDescent="0.35"/>
    <row r="1239" ht="14.5" x14ac:dyDescent="0.35"/>
    <row r="1240" ht="14.5" x14ac:dyDescent="0.35"/>
  </sheetData>
  <sortState xmlns:xlrd2="http://schemas.microsoft.com/office/spreadsheetml/2017/richdata2"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82"/>
  <sheetViews>
    <sheetView topLeftCell="A65" workbookViewId="0">
      <selection activeCell="D2" sqref="D2:D82"/>
    </sheetView>
  </sheetViews>
  <sheetFormatPr defaultRowHeight="14.5" x14ac:dyDescent="0.35"/>
  <cols>
    <col min="1" max="1" width="17.54296875" customWidth="1"/>
    <col min="2" max="2" width="48.1796875" customWidth="1"/>
    <col min="3" max="3" width="25.1796875" customWidth="1"/>
    <col min="4" max="4" width="41.453125" customWidth="1"/>
    <col min="5" max="5" width="22.453125" style="1" customWidth="1"/>
  </cols>
  <sheetData>
    <row r="1" spans="1:35" x14ac:dyDescent="0.3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35">
      <c r="A2" s="30">
        <v>44888.627951388888</v>
      </c>
      <c r="B2" s="1" t="s">
        <v>247</v>
      </c>
      <c r="C2">
        <v>100</v>
      </c>
      <c r="D2">
        <v>97.5</v>
      </c>
      <c r="E2" s="1" t="s">
        <v>988</v>
      </c>
    </row>
    <row r="3" spans="1:35" x14ac:dyDescent="0.35">
      <c r="A3" s="30">
        <v>44888.63144675926</v>
      </c>
      <c r="B3" s="1" t="s">
        <v>264</v>
      </c>
      <c r="C3">
        <v>100</v>
      </c>
      <c r="D3">
        <v>97.5</v>
      </c>
      <c r="E3" s="1" t="s">
        <v>988</v>
      </c>
    </row>
    <row r="4" spans="1:35" x14ac:dyDescent="0.35">
      <c r="A4" s="30">
        <v>44888.685011574074</v>
      </c>
      <c r="B4" s="1" t="s">
        <v>989</v>
      </c>
      <c r="C4">
        <v>10</v>
      </c>
      <c r="D4">
        <v>9.75</v>
      </c>
      <c r="E4" s="1" t="s">
        <v>988</v>
      </c>
    </row>
    <row r="5" spans="1:35" x14ac:dyDescent="0.35">
      <c r="A5" s="30">
        <v>44888.715162037035</v>
      </c>
      <c r="B5" s="1" t="s">
        <v>990</v>
      </c>
      <c r="C5">
        <v>150</v>
      </c>
      <c r="D5">
        <v>146.25</v>
      </c>
      <c r="E5" s="1" t="s">
        <v>988</v>
      </c>
    </row>
    <row r="6" spans="1:35" x14ac:dyDescent="0.35">
      <c r="A6" s="30">
        <v>44888.812511574077</v>
      </c>
      <c r="B6" s="1" t="s">
        <v>991</v>
      </c>
      <c r="C6">
        <v>42</v>
      </c>
      <c r="D6">
        <v>40.950000000000003</v>
      </c>
      <c r="E6" s="1" t="s">
        <v>988</v>
      </c>
    </row>
    <row r="7" spans="1:35" x14ac:dyDescent="0.35">
      <c r="A7" s="30">
        <v>44888.843622685185</v>
      </c>
      <c r="B7" s="1" t="s">
        <v>992</v>
      </c>
      <c r="C7">
        <v>100</v>
      </c>
      <c r="D7">
        <v>97.5</v>
      </c>
      <c r="E7" s="1" t="s">
        <v>988</v>
      </c>
    </row>
    <row r="8" spans="1:35" x14ac:dyDescent="0.35">
      <c r="A8" s="30">
        <v>44888.890613425923</v>
      </c>
      <c r="B8" s="1" t="s">
        <v>993</v>
      </c>
      <c r="C8">
        <v>100</v>
      </c>
      <c r="D8">
        <v>97.5</v>
      </c>
      <c r="E8" s="1" t="s">
        <v>988</v>
      </c>
    </row>
    <row r="9" spans="1:35" x14ac:dyDescent="0.35">
      <c r="A9" s="30">
        <v>44888.895972222221</v>
      </c>
      <c r="B9" s="1" t="s">
        <v>994</v>
      </c>
      <c r="C9">
        <v>500</v>
      </c>
      <c r="D9">
        <v>487.5</v>
      </c>
      <c r="E9" s="1" t="s">
        <v>988</v>
      </c>
    </row>
    <row r="10" spans="1:35" x14ac:dyDescent="0.35">
      <c r="A10" s="30">
        <v>44888.902789351851</v>
      </c>
      <c r="B10" s="1" t="s">
        <v>995</v>
      </c>
      <c r="C10">
        <v>100</v>
      </c>
      <c r="D10">
        <v>97.5</v>
      </c>
      <c r="E10" s="1" t="s">
        <v>988</v>
      </c>
    </row>
    <row r="11" spans="1:35" x14ac:dyDescent="0.35">
      <c r="A11" s="30">
        <v>44888.990856481483</v>
      </c>
      <c r="B11" s="1" t="s">
        <v>996</v>
      </c>
      <c r="C11">
        <v>100</v>
      </c>
      <c r="D11">
        <v>97.5</v>
      </c>
      <c r="E11" s="1" t="s">
        <v>988</v>
      </c>
    </row>
    <row r="12" spans="1:35" x14ac:dyDescent="0.35">
      <c r="A12" s="30">
        <v>44888.993136574078</v>
      </c>
      <c r="B12" s="1" t="s">
        <v>997</v>
      </c>
      <c r="C12">
        <v>300</v>
      </c>
      <c r="D12">
        <v>292.5</v>
      </c>
      <c r="E12" s="1" t="s">
        <v>988</v>
      </c>
    </row>
    <row r="13" spans="1:35" x14ac:dyDescent="0.35">
      <c r="A13" s="30">
        <v>44889.033472222225</v>
      </c>
      <c r="B13" s="1" t="s">
        <v>998</v>
      </c>
      <c r="C13">
        <v>100</v>
      </c>
      <c r="D13">
        <v>97.5</v>
      </c>
      <c r="E13" s="1" t="s">
        <v>988</v>
      </c>
    </row>
    <row r="14" spans="1:35" x14ac:dyDescent="0.35">
      <c r="A14" s="30">
        <v>44889.035937499997</v>
      </c>
      <c r="B14" s="1" t="s">
        <v>999</v>
      </c>
      <c r="C14">
        <v>50</v>
      </c>
      <c r="D14">
        <v>48.75</v>
      </c>
      <c r="E14" s="1" t="s">
        <v>988</v>
      </c>
    </row>
    <row r="15" spans="1:35" x14ac:dyDescent="0.35">
      <c r="A15" s="30">
        <v>44889.037638888891</v>
      </c>
      <c r="B15" s="1" t="s">
        <v>1000</v>
      </c>
      <c r="C15">
        <v>100</v>
      </c>
      <c r="D15">
        <v>97.5</v>
      </c>
      <c r="E15" s="1" t="s">
        <v>988</v>
      </c>
    </row>
    <row r="16" spans="1:35" x14ac:dyDescent="0.35">
      <c r="A16" s="30">
        <v>44889.045671296299</v>
      </c>
      <c r="B16" s="1" t="s">
        <v>1001</v>
      </c>
      <c r="C16">
        <v>100</v>
      </c>
      <c r="D16">
        <v>97.5</v>
      </c>
      <c r="E16" s="1" t="s">
        <v>988</v>
      </c>
    </row>
    <row r="17" spans="1:5" x14ac:dyDescent="0.35">
      <c r="A17" s="30">
        <v>44889.069965277777</v>
      </c>
      <c r="B17" s="1" t="s">
        <v>1002</v>
      </c>
      <c r="C17">
        <v>10</v>
      </c>
      <c r="D17">
        <v>9.75</v>
      </c>
      <c r="E17" s="1" t="s">
        <v>988</v>
      </c>
    </row>
    <row r="18" spans="1:5" x14ac:dyDescent="0.35">
      <c r="A18" s="30">
        <v>44889.287256944444</v>
      </c>
      <c r="B18" s="1" t="s">
        <v>1003</v>
      </c>
      <c r="C18">
        <v>1</v>
      </c>
      <c r="D18">
        <v>0.97</v>
      </c>
      <c r="E18" s="1" t="s">
        <v>988</v>
      </c>
    </row>
    <row r="19" spans="1:5" x14ac:dyDescent="0.35">
      <c r="A19" s="30">
        <v>44889.359456018516</v>
      </c>
      <c r="B19" s="1" t="s">
        <v>1004</v>
      </c>
      <c r="C19">
        <v>100</v>
      </c>
      <c r="D19">
        <v>97.5</v>
      </c>
      <c r="E19" s="1" t="s">
        <v>988</v>
      </c>
    </row>
    <row r="20" spans="1:5" x14ac:dyDescent="0.35">
      <c r="A20" s="30">
        <v>44889.36515046296</v>
      </c>
      <c r="B20" s="1" t="s">
        <v>1005</v>
      </c>
      <c r="C20">
        <v>500</v>
      </c>
      <c r="D20">
        <v>487.5</v>
      </c>
      <c r="E20" s="1" t="s">
        <v>988</v>
      </c>
    </row>
    <row r="21" spans="1:5" x14ac:dyDescent="0.35">
      <c r="A21" s="30">
        <v>44889.382847222223</v>
      </c>
      <c r="B21" s="1" t="s">
        <v>1006</v>
      </c>
      <c r="C21">
        <v>1000</v>
      </c>
      <c r="D21">
        <v>975</v>
      </c>
      <c r="E21" s="1" t="s">
        <v>988</v>
      </c>
    </row>
    <row r="22" spans="1:5" x14ac:dyDescent="0.35">
      <c r="A22" s="30">
        <v>44889.390173611115</v>
      </c>
      <c r="B22" s="1" t="s">
        <v>1007</v>
      </c>
      <c r="C22">
        <v>500</v>
      </c>
      <c r="D22">
        <v>487.5</v>
      </c>
      <c r="E22" s="1" t="s">
        <v>988</v>
      </c>
    </row>
    <row r="23" spans="1:5" x14ac:dyDescent="0.35">
      <c r="A23" s="30">
        <v>44889.411087962966</v>
      </c>
      <c r="B23" s="1" t="s">
        <v>1008</v>
      </c>
      <c r="C23">
        <v>100</v>
      </c>
      <c r="D23">
        <v>97.5</v>
      </c>
      <c r="E23" s="1" t="s">
        <v>988</v>
      </c>
    </row>
    <row r="24" spans="1:5" x14ac:dyDescent="0.35">
      <c r="A24" s="30">
        <v>44889.426666666666</v>
      </c>
      <c r="B24" s="1" t="s">
        <v>1009</v>
      </c>
      <c r="C24">
        <v>100</v>
      </c>
      <c r="D24">
        <v>97.5</v>
      </c>
      <c r="E24" s="1" t="s">
        <v>988</v>
      </c>
    </row>
    <row r="25" spans="1:5" x14ac:dyDescent="0.35">
      <c r="A25" s="30">
        <v>44889.430671296293</v>
      </c>
      <c r="B25" s="1" t="s">
        <v>244</v>
      </c>
      <c r="C25">
        <v>150</v>
      </c>
      <c r="D25">
        <v>146.25</v>
      </c>
      <c r="E25" s="1" t="s">
        <v>988</v>
      </c>
    </row>
    <row r="26" spans="1:5" x14ac:dyDescent="0.35">
      <c r="A26" s="30">
        <v>44889.599664351852</v>
      </c>
      <c r="B26" s="1" t="s">
        <v>1010</v>
      </c>
      <c r="C26">
        <v>500</v>
      </c>
      <c r="D26">
        <v>487.5</v>
      </c>
      <c r="E26" s="1" t="s">
        <v>988</v>
      </c>
    </row>
    <row r="27" spans="1:5" x14ac:dyDescent="0.35">
      <c r="A27" s="30">
        <v>44889.648576388892</v>
      </c>
      <c r="B27" s="1" t="s">
        <v>1011</v>
      </c>
      <c r="C27">
        <v>100</v>
      </c>
      <c r="D27">
        <v>97.5</v>
      </c>
      <c r="E27" s="1" t="s">
        <v>988</v>
      </c>
    </row>
    <row r="28" spans="1:5" x14ac:dyDescent="0.35">
      <c r="A28" s="30">
        <v>44889.661574074074</v>
      </c>
      <c r="B28" s="1" t="s">
        <v>1011</v>
      </c>
      <c r="C28">
        <v>300</v>
      </c>
      <c r="D28">
        <v>292.5</v>
      </c>
      <c r="E28" s="1" t="s">
        <v>988</v>
      </c>
    </row>
    <row r="29" spans="1:5" x14ac:dyDescent="0.35">
      <c r="A29" s="30">
        <v>44889.764999999999</v>
      </c>
      <c r="B29" s="1" t="s">
        <v>1012</v>
      </c>
      <c r="C29">
        <v>100</v>
      </c>
      <c r="D29">
        <v>97.5</v>
      </c>
      <c r="E29" s="1" t="s">
        <v>988</v>
      </c>
    </row>
    <row r="30" spans="1:5" x14ac:dyDescent="0.35">
      <c r="A30" s="30">
        <v>44889.893287037034</v>
      </c>
      <c r="B30" s="1" t="s">
        <v>997</v>
      </c>
      <c r="C30">
        <v>300</v>
      </c>
      <c r="D30">
        <v>292.5</v>
      </c>
      <c r="E30" s="1" t="s">
        <v>988</v>
      </c>
    </row>
    <row r="31" spans="1:5" x14ac:dyDescent="0.35">
      <c r="A31" s="30">
        <v>44889.984490740739</v>
      </c>
      <c r="B31" s="1" t="s">
        <v>1013</v>
      </c>
      <c r="C31">
        <v>200</v>
      </c>
      <c r="D31">
        <v>195</v>
      </c>
      <c r="E31" s="1" t="s">
        <v>988</v>
      </c>
    </row>
    <row r="32" spans="1:5" x14ac:dyDescent="0.35">
      <c r="A32" s="30">
        <v>44889.986342592594</v>
      </c>
      <c r="B32" s="1" t="s">
        <v>1014</v>
      </c>
      <c r="C32">
        <v>200</v>
      </c>
      <c r="D32">
        <v>195</v>
      </c>
      <c r="E32" s="1" t="s">
        <v>988</v>
      </c>
    </row>
    <row r="33" spans="1:5" x14ac:dyDescent="0.35">
      <c r="A33" s="30">
        <v>44889.989374999997</v>
      </c>
      <c r="B33" s="1" t="s">
        <v>1015</v>
      </c>
      <c r="C33">
        <v>20</v>
      </c>
      <c r="D33">
        <v>19.5</v>
      </c>
      <c r="E33" s="1" t="s">
        <v>988</v>
      </c>
    </row>
    <row r="34" spans="1:5" x14ac:dyDescent="0.35">
      <c r="A34" s="30">
        <v>44890.05296296296</v>
      </c>
      <c r="B34" s="1" t="s">
        <v>1016</v>
      </c>
      <c r="C34">
        <v>500</v>
      </c>
      <c r="D34">
        <v>487.5</v>
      </c>
      <c r="E34" s="1" t="s">
        <v>988</v>
      </c>
    </row>
    <row r="35" spans="1:5" x14ac:dyDescent="0.35">
      <c r="A35" s="30">
        <v>44890.233171296299</v>
      </c>
      <c r="B35" s="1" t="s">
        <v>1017</v>
      </c>
      <c r="C35">
        <v>20</v>
      </c>
      <c r="D35">
        <v>19.5</v>
      </c>
      <c r="E35" s="1" t="s">
        <v>988</v>
      </c>
    </row>
    <row r="36" spans="1:5" x14ac:dyDescent="0.35">
      <c r="A36" s="30">
        <v>44890.24077546296</v>
      </c>
      <c r="B36" s="1" t="s">
        <v>1003</v>
      </c>
      <c r="C36">
        <v>1</v>
      </c>
      <c r="D36">
        <v>0.97</v>
      </c>
      <c r="E36" s="1" t="s">
        <v>988</v>
      </c>
    </row>
    <row r="37" spans="1:5" x14ac:dyDescent="0.35">
      <c r="A37" s="30">
        <v>44890.310162037036</v>
      </c>
      <c r="B37" s="1" t="s">
        <v>1018</v>
      </c>
      <c r="C37">
        <v>50</v>
      </c>
      <c r="D37">
        <v>48.75</v>
      </c>
      <c r="E37" s="1" t="s">
        <v>988</v>
      </c>
    </row>
    <row r="38" spans="1:5" x14ac:dyDescent="0.35">
      <c r="A38" s="30">
        <v>44890.36209490741</v>
      </c>
      <c r="B38" s="1" t="s">
        <v>1019</v>
      </c>
      <c r="C38">
        <v>100</v>
      </c>
      <c r="D38">
        <v>97.5</v>
      </c>
      <c r="E38" s="1" t="s">
        <v>988</v>
      </c>
    </row>
    <row r="39" spans="1:5" x14ac:dyDescent="0.35">
      <c r="A39" s="30">
        <v>44890.393171296295</v>
      </c>
      <c r="B39" s="1" t="s">
        <v>1007</v>
      </c>
      <c r="C39">
        <v>500</v>
      </c>
      <c r="D39">
        <v>487.5</v>
      </c>
      <c r="E39" s="1" t="s">
        <v>988</v>
      </c>
    </row>
    <row r="40" spans="1:5" x14ac:dyDescent="0.35">
      <c r="A40" s="30">
        <v>44890.412592592591</v>
      </c>
      <c r="B40" s="1" t="s">
        <v>1020</v>
      </c>
      <c r="C40">
        <v>500</v>
      </c>
      <c r="D40">
        <v>487.5</v>
      </c>
      <c r="E40" s="1" t="s">
        <v>988</v>
      </c>
    </row>
    <row r="41" spans="1:5" x14ac:dyDescent="0.35">
      <c r="A41" s="30">
        <v>44890.444849537038</v>
      </c>
      <c r="B41" s="1" t="s">
        <v>1021</v>
      </c>
      <c r="C41">
        <v>50</v>
      </c>
      <c r="D41">
        <v>48.75</v>
      </c>
      <c r="E41" s="1" t="s">
        <v>988</v>
      </c>
    </row>
    <row r="42" spans="1:5" x14ac:dyDescent="0.35">
      <c r="A42" s="30">
        <v>44890.467557870368</v>
      </c>
      <c r="B42" s="1" t="s">
        <v>1022</v>
      </c>
      <c r="C42">
        <v>100</v>
      </c>
      <c r="D42">
        <v>97.5</v>
      </c>
      <c r="E42" s="1" t="s">
        <v>988</v>
      </c>
    </row>
    <row r="43" spans="1:5" x14ac:dyDescent="0.35">
      <c r="A43" s="30">
        <v>44890.470937500002</v>
      </c>
      <c r="B43" s="1" t="s">
        <v>826</v>
      </c>
      <c r="C43">
        <v>2</v>
      </c>
      <c r="D43">
        <v>1.95</v>
      </c>
      <c r="E43" s="1" t="s">
        <v>988</v>
      </c>
    </row>
    <row r="44" spans="1:5" x14ac:dyDescent="0.35">
      <c r="A44" s="30">
        <v>44890.479178240741</v>
      </c>
      <c r="B44" s="1" t="s">
        <v>1023</v>
      </c>
      <c r="C44">
        <v>10</v>
      </c>
      <c r="D44">
        <v>9.75</v>
      </c>
      <c r="E44" s="1" t="s">
        <v>988</v>
      </c>
    </row>
    <row r="45" spans="1:5" x14ac:dyDescent="0.35">
      <c r="A45" s="30">
        <v>44890.504953703705</v>
      </c>
      <c r="B45" s="1" t="s">
        <v>1024</v>
      </c>
      <c r="C45">
        <v>20</v>
      </c>
      <c r="D45">
        <v>19.5</v>
      </c>
      <c r="E45" s="1" t="s">
        <v>988</v>
      </c>
    </row>
    <row r="46" spans="1:5" x14ac:dyDescent="0.35">
      <c r="A46" s="30">
        <v>44890.518761574072</v>
      </c>
      <c r="B46" s="1" t="s">
        <v>1002</v>
      </c>
      <c r="C46">
        <v>10</v>
      </c>
      <c r="D46">
        <v>9.75</v>
      </c>
      <c r="E46" s="1" t="s">
        <v>988</v>
      </c>
    </row>
    <row r="47" spans="1:5" x14ac:dyDescent="0.35">
      <c r="A47" s="30">
        <v>44890.521064814813</v>
      </c>
      <c r="B47" s="1" t="s">
        <v>1025</v>
      </c>
      <c r="C47">
        <v>10</v>
      </c>
      <c r="D47">
        <v>9.75</v>
      </c>
      <c r="E47" s="1" t="s">
        <v>988</v>
      </c>
    </row>
    <row r="48" spans="1:5" x14ac:dyDescent="0.35">
      <c r="A48" s="30">
        <v>44890.544062499997</v>
      </c>
      <c r="B48" s="1" t="s">
        <v>132</v>
      </c>
      <c r="C48">
        <v>10</v>
      </c>
      <c r="D48">
        <v>9.75</v>
      </c>
      <c r="E48" s="1" t="s">
        <v>988</v>
      </c>
    </row>
    <row r="49" spans="1:5" x14ac:dyDescent="0.35">
      <c r="A49" s="30">
        <v>44890.549143518518</v>
      </c>
      <c r="B49" s="1" t="s">
        <v>1026</v>
      </c>
      <c r="C49">
        <v>3</v>
      </c>
      <c r="D49">
        <v>2.92</v>
      </c>
      <c r="E49" s="1" t="s">
        <v>988</v>
      </c>
    </row>
    <row r="50" spans="1:5" x14ac:dyDescent="0.35">
      <c r="A50" s="30">
        <v>44890.567881944444</v>
      </c>
      <c r="B50" s="1" t="s">
        <v>1027</v>
      </c>
      <c r="C50">
        <v>200</v>
      </c>
      <c r="D50">
        <v>195</v>
      </c>
      <c r="E50" s="1" t="s">
        <v>988</v>
      </c>
    </row>
    <row r="51" spans="1:5" x14ac:dyDescent="0.35">
      <c r="A51" s="30">
        <v>44890.62740740741</v>
      </c>
      <c r="B51" s="1" t="s">
        <v>1028</v>
      </c>
      <c r="C51">
        <v>150</v>
      </c>
      <c r="D51">
        <v>146.25</v>
      </c>
      <c r="E51" s="1" t="s">
        <v>988</v>
      </c>
    </row>
    <row r="52" spans="1:5" x14ac:dyDescent="0.35">
      <c r="A52" s="30">
        <v>44890.749675925923</v>
      </c>
      <c r="B52" s="1" t="s">
        <v>1029</v>
      </c>
      <c r="C52">
        <v>5</v>
      </c>
      <c r="D52">
        <v>4.87</v>
      </c>
      <c r="E52" s="1" t="s">
        <v>988</v>
      </c>
    </row>
    <row r="53" spans="1:5" x14ac:dyDescent="0.35">
      <c r="A53" s="30">
        <v>44890.763090277775</v>
      </c>
      <c r="B53" s="1" t="s">
        <v>1030</v>
      </c>
      <c r="C53">
        <v>300</v>
      </c>
      <c r="D53">
        <v>292.5</v>
      </c>
      <c r="E53" s="1" t="s">
        <v>988</v>
      </c>
    </row>
    <row r="54" spans="1:5" x14ac:dyDescent="0.35">
      <c r="A54" s="30">
        <v>44890.863229166665</v>
      </c>
      <c r="B54" s="1" t="s">
        <v>1031</v>
      </c>
      <c r="C54">
        <v>150</v>
      </c>
      <c r="D54">
        <v>146.25</v>
      </c>
      <c r="E54" s="1" t="s">
        <v>988</v>
      </c>
    </row>
    <row r="55" spans="1:5" x14ac:dyDescent="0.35">
      <c r="A55" s="30">
        <v>44890.944965277777</v>
      </c>
      <c r="B55" s="1" t="s">
        <v>612</v>
      </c>
      <c r="C55">
        <v>100</v>
      </c>
      <c r="D55">
        <v>97.5</v>
      </c>
      <c r="E55" s="1" t="s">
        <v>988</v>
      </c>
    </row>
    <row r="56" spans="1:5" x14ac:dyDescent="0.35">
      <c r="A56" s="30">
        <v>44890.959120370368</v>
      </c>
      <c r="B56" s="1" t="s">
        <v>1032</v>
      </c>
      <c r="C56">
        <v>100</v>
      </c>
      <c r="D56">
        <v>97.5</v>
      </c>
      <c r="E56" s="1" t="s">
        <v>988</v>
      </c>
    </row>
    <row r="57" spans="1:5" x14ac:dyDescent="0.35">
      <c r="A57" s="30">
        <v>44891.010324074072</v>
      </c>
      <c r="B57" s="1" t="s">
        <v>924</v>
      </c>
      <c r="C57">
        <v>50</v>
      </c>
      <c r="D57">
        <v>48.75</v>
      </c>
      <c r="E57" s="1" t="s">
        <v>988</v>
      </c>
    </row>
    <row r="58" spans="1:5" x14ac:dyDescent="0.35">
      <c r="A58" s="30">
        <v>44891.029004629629</v>
      </c>
      <c r="B58" s="1" t="s">
        <v>1033</v>
      </c>
      <c r="C58">
        <v>3</v>
      </c>
      <c r="D58">
        <v>2.92</v>
      </c>
      <c r="E58" s="1" t="s">
        <v>988</v>
      </c>
    </row>
    <row r="59" spans="1:5" x14ac:dyDescent="0.35">
      <c r="A59" s="30">
        <v>44891.073321759257</v>
      </c>
      <c r="B59" s="1" t="s">
        <v>1034</v>
      </c>
      <c r="C59">
        <v>100</v>
      </c>
      <c r="D59">
        <v>97.5</v>
      </c>
      <c r="E59" s="1" t="s">
        <v>988</v>
      </c>
    </row>
    <row r="60" spans="1:5" x14ac:dyDescent="0.35">
      <c r="A60" s="30">
        <v>44891.296990740739</v>
      </c>
      <c r="B60" s="1" t="s">
        <v>1003</v>
      </c>
      <c r="C60">
        <v>1</v>
      </c>
      <c r="D60">
        <v>0.97</v>
      </c>
      <c r="E60" s="1" t="s">
        <v>988</v>
      </c>
    </row>
    <row r="61" spans="1:5" x14ac:dyDescent="0.35">
      <c r="A61" s="30">
        <v>44891.475451388891</v>
      </c>
      <c r="B61" s="1" t="s">
        <v>1035</v>
      </c>
      <c r="C61">
        <v>50</v>
      </c>
      <c r="D61">
        <v>48.75</v>
      </c>
      <c r="E61" s="1" t="s">
        <v>988</v>
      </c>
    </row>
    <row r="62" spans="1:5" x14ac:dyDescent="0.35">
      <c r="A62" s="30">
        <v>44891.523310185185</v>
      </c>
      <c r="B62" s="1" t="s">
        <v>885</v>
      </c>
      <c r="C62">
        <v>100</v>
      </c>
      <c r="D62">
        <v>97.5</v>
      </c>
      <c r="E62" s="1" t="s">
        <v>988</v>
      </c>
    </row>
    <row r="63" spans="1:5" x14ac:dyDescent="0.35">
      <c r="A63" s="30">
        <v>44891.805497685185</v>
      </c>
      <c r="B63" s="1" t="s">
        <v>1036</v>
      </c>
      <c r="C63">
        <v>1</v>
      </c>
      <c r="D63">
        <v>0.97</v>
      </c>
      <c r="E63" s="1" t="s">
        <v>988</v>
      </c>
    </row>
    <row r="64" spans="1:5" x14ac:dyDescent="0.35">
      <c r="A64" s="30">
        <v>44891.95689814815</v>
      </c>
      <c r="B64" s="1" t="s">
        <v>1037</v>
      </c>
      <c r="C64">
        <v>200</v>
      </c>
      <c r="D64">
        <v>195</v>
      </c>
      <c r="E64" s="1" t="s">
        <v>988</v>
      </c>
    </row>
    <row r="65" spans="1:5" x14ac:dyDescent="0.35">
      <c r="A65" s="30">
        <v>44891.985069444447</v>
      </c>
      <c r="B65" s="1" t="s">
        <v>1038</v>
      </c>
      <c r="C65">
        <v>100</v>
      </c>
      <c r="D65">
        <v>97.5</v>
      </c>
      <c r="E65" s="1" t="s">
        <v>988</v>
      </c>
    </row>
    <row r="66" spans="1:5" x14ac:dyDescent="0.35">
      <c r="A66" s="30">
        <v>44892.314606481479</v>
      </c>
      <c r="B66" s="1" t="s">
        <v>1003</v>
      </c>
      <c r="C66">
        <v>1</v>
      </c>
      <c r="D66">
        <v>0.97</v>
      </c>
      <c r="E66" s="1" t="s">
        <v>988</v>
      </c>
    </row>
    <row r="67" spans="1:5" x14ac:dyDescent="0.35">
      <c r="A67" s="30">
        <v>44892.953368055554</v>
      </c>
      <c r="B67" s="1" t="s">
        <v>145</v>
      </c>
      <c r="C67">
        <v>300</v>
      </c>
      <c r="D67">
        <v>292.5</v>
      </c>
      <c r="E67" s="1" t="s">
        <v>988</v>
      </c>
    </row>
    <row r="68" spans="1:5" x14ac:dyDescent="0.35">
      <c r="A68" s="30">
        <v>44892.988275462965</v>
      </c>
      <c r="B68" s="1" t="s">
        <v>1039</v>
      </c>
      <c r="C68">
        <v>100</v>
      </c>
      <c r="D68">
        <v>97.5</v>
      </c>
      <c r="E68" s="1" t="s">
        <v>988</v>
      </c>
    </row>
    <row r="69" spans="1:5" x14ac:dyDescent="0.35">
      <c r="A69" s="30">
        <v>44893.061689814815</v>
      </c>
      <c r="B69" s="1" t="s">
        <v>251</v>
      </c>
      <c r="C69">
        <v>50</v>
      </c>
      <c r="D69">
        <v>48.75</v>
      </c>
      <c r="E69" s="1" t="s">
        <v>988</v>
      </c>
    </row>
    <row r="70" spans="1:5" x14ac:dyDescent="0.35">
      <c r="A70" s="30">
        <v>44893.341921296298</v>
      </c>
      <c r="B70" s="1" t="s">
        <v>1003</v>
      </c>
      <c r="C70">
        <v>1</v>
      </c>
      <c r="D70">
        <v>0.97</v>
      </c>
      <c r="E70" s="1" t="s">
        <v>988</v>
      </c>
    </row>
    <row r="71" spans="1:5" x14ac:dyDescent="0.35">
      <c r="A71" s="30">
        <v>44893.526064814818</v>
      </c>
      <c r="B71" s="1" t="s">
        <v>1040</v>
      </c>
      <c r="C71">
        <v>100</v>
      </c>
      <c r="D71">
        <v>97.5</v>
      </c>
      <c r="E71" s="1" t="s">
        <v>988</v>
      </c>
    </row>
    <row r="72" spans="1:5" x14ac:dyDescent="0.35">
      <c r="A72" s="30">
        <v>44893.577268518522</v>
      </c>
      <c r="B72" s="1" t="s">
        <v>1041</v>
      </c>
      <c r="C72">
        <v>48</v>
      </c>
      <c r="D72">
        <v>46.8</v>
      </c>
      <c r="E72" s="1" t="s">
        <v>988</v>
      </c>
    </row>
    <row r="73" spans="1:5" x14ac:dyDescent="0.35">
      <c r="A73" s="30">
        <v>44893.631932870368</v>
      </c>
      <c r="B73" s="1" t="s">
        <v>1042</v>
      </c>
      <c r="C73">
        <v>100</v>
      </c>
      <c r="D73">
        <v>97.5</v>
      </c>
      <c r="E73" s="1" t="s">
        <v>988</v>
      </c>
    </row>
    <row r="74" spans="1:5" x14ac:dyDescent="0.35">
      <c r="A74" s="30">
        <v>44893.721585648149</v>
      </c>
      <c r="B74" s="1" t="s">
        <v>1043</v>
      </c>
      <c r="C74">
        <v>84</v>
      </c>
      <c r="D74">
        <v>81.900000000000006</v>
      </c>
      <c r="E74" s="1" t="s">
        <v>988</v>
      </c>
    </row>
    <row r="75" spans="1:5" x14ac:dyDescent="0.35">
      <c r="A75" s="30">
        <v>44893.82372685185</v>
      </c>
      <c r="B75" s="1" t="s">
        <v>1044</v>
      </c>
      <c r="C75">
        <v>70</v>
      </c>
      <c r="D75">
        <v>68.25</v>
      </c>
      <c r="E75" s="1" t="s">
        <v>988</v>
      </c>
    </row>
    <row r="76" spans="1:5" x14ac:dyDescent="0.35">
      <c r="A76" s="30">
        <v>44894.285613425927</v>
      </c>
      <c r="B76" s="1" t="s">
        <v>1003</v>
      </c>
      <c r="C76">
        <v>1</v>
      </c>
      <c r="D76">
        <v>0.97</v>
      </c>
      <c r="E76" s="1" t="s">
        <v>988</v>
      </c>
    </row>
    <row r="77" spans="1:5" x14ac:dyDescent="0.35">
      <c r="A77" s="30">
        <v>44894.903668981482</v>
      </c>
      <c r="B77" s="1" t="s">
        <v>1045</v>
      </c>
      <c r="C77">
        <v>30</v>
      </c>
      <c r="D77">
        <v>29.25</v>
      </c>
      <c r="E77" s="1" t="s">
        <v>988</v>
      </c>
    </row>
    <row r="78" spans="1:5" x14ac:dyDescent="0.35">
      <c r="A78" s="30">
        <v>44895.31521990741</v>
      </c>
      <c r="B78" s="1" t="s">
        <v>1003</v>
      </c>
      <c r="C78">
        <v>1</v>
      </c>
      <c r="D78">
        <v>0.97</v>
      </c>
      <c r="E78" s="1" t="s">
        <v>988</v>
      </c>
    </row>
    <row r="79" spans="1:5" x14ac:dyDescent="0.35">
      <c r="A79" s="30">
        <v>44895.52684027778</v>
      </c>
      <c r="B79" s="1" t="s">
        <v>1046</v>
      </c>
      <c r="C79">
        <v>100</v>
      </c>
      <c r="D79">
        <v>97.5</v>
      </c>
      <c r="E79" s="1" t="s">
        <v>988</v>
      </c>
    </row>
    <row r="80" spans="1:5" x14ac:dyDescent="0.35">
      <c r="A80" s="30">
        <v>44895.602268518516</v>
      </c>
      <c r="B80" s="1" t="s">
        <v>1047</v>
      </c>
      <c r="C80">
        <v>50</v>
      </c>
      <c r="D80">
        <v>48.75</v>
      </c>
      <c r="E80" s="1" t="s">
        <v>988</v>
      </c>
    </row>
    <row r="81" spans="1:5" x14ac:dyDescent="0.35">
      <c r="A81" s="30">
        <v>44895.745497685188</v>
      </c>
      <c r="B81" s="1" t="s">
        <v>1048</v>
      </c>
      <c r="C81">
        <v>500</v>
      </c>
      <c r="D81">
        <v>487.5</v>
      </c>
      <c r="E81" s="1" t="s">
        <v>988</v>
      </c>
    </row>
    <row r="82" spans="1:5" x14ac:dyDescent="0.35">
      <c r="A82" s="30">
        <v>44895.97457175926</v>
      </c>
      <c r="B82" s="1" t="s">
        <v>1049</v>
      </c>
      <c r="C82">
        <v>2000</v>
      </c>
      <c r="D82">
        <v>1950</v>
      </c>
      <c r="E82" s="1" t="s">
        <v>988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26"/>
  <sheetViews>
    <sheetView topLeftCell="A392" workbookViewId="0">
      <selection activeCell="C36" sqref="C36"/>
    </sheetView>
  </sheetViews>
  <sheetFormatPr defaultColWidth="32.81640625" defaultRowHeight="14.5" x14ac:dyDescent="0.35"/>
  <cols>
    <col min="1" max="1" width="26" customWidth="1"/>
    <col min="2" max="2" width="26.26953125" customWidth="1"/>
    <col min="3" max="3" width="101.453125" style="1" customWidth="1"/>
  </cols>
  <sheetData>
    <row r="1" spans="1:3" s="37" customFormat="1" ht="26.25" customHeight="1" x14ac:dyDescent="0.35">
      <c r="A1" s="36" t="s">
        <v>103</v>
      </c>
      <c r="B1" s="36" t="s">
        <v>8</v>
      </c>
      <c r="C1" s="36" t="s">
        <v>9</v>
      </c>
    </row>
    <row r="2" spans="1:3" ht="26.25" customHeight="1" x14ac:dyDescent="0.35">
      <c r="A2" s="67">
        <v>44866.670439814683</v>
      </c>
      <c r="B2" s="29">
        <v>50</v>
      </c>
      <c r="C2" s="45" t="s">
        <v>1050</v>
      </c>
    </row>
    <row r="3" spans="1:3" ht="26.25" customHeight="1" x14ac:dyDescent="0.35">
      <c r="A3" s="67">
        <v>44866.506284722127</v>
      </c>
      <c r="B3" s="29">
        <v>100</v>
      </c>
      <c r="C3" s="45" t="s">
        <v>1051</v>
      </c>
    </row>
    <row r="4" spans="1:3" ht="26.25" customHeight="1" x14ac:dyDescent="0.35">
      <c r="A4" s="67">
        <v>44866.946759259328</v>
      </c>
      <c r="B4" s="29">
        <v>100</v>
      </c>
      <c r="C4" s="45" t="s">
        <v>1052</v>
      </c>
    </row>
    <row r="5" spans="1:3" ht="26.25" customHeight="1" x14ac:dyDescent="0.35">
      <c r="A5" s="67">
        <v>44866.439282407518</v>
      </c>
      <c r="B5" s="29">
        <v>500</v>
      </c>
      <c r="C5" s="45" t="s">
        <v>1053</v>
      </c>
    </row>
    <row r="6" spans="1:3" ht="26.25" customHeight="1" x14ac:dyDescent="0.35">
      <c r="A6" s="123">
        <v>44866.639039352071</v>
      </c>
      <c r="B6" s="125">
        <v>500</v>
      </c>
      <c r="C6" s="127" t="s">
        <v>1054</v>
      </c>
    </row>
    <row r="7" spans="1:3" ht="26.25" customHeight="1" x14ac:dyDescent="0.35">
      <c r="A7" s="124"/>
      <c r="B7" s="126"/>
      <c r="C7" s="126"/>
    </row>
    <row r="8" spans="1:3" ht="26.25" customHeight="1" x14ac:dyDescent="0.35">
      <c r="A8" s="67">
        <v>44866.95475694444</v>
      </c>
      <c r="B8" s="29">
        <v>500</v>
      </c>
      <c r="C8" s="45" t="s">
        <v>1055</v>
      </c>
    </row>
    <row r="9" spans="1:3" ht="26.25" customHeight="1" x14ac:dyDescent="0.35">
      <c r="A9" s="67">
        <v>44866.966226852033</v>
      </c>
      <c r="B9" s="29">
        <v>500</v>
      </c>
      <c r="C9" s="45" t="s">
        <v>1056</v>
      </c>
    </row>
    <row r="10" spans="1:3" ht="26.25" customHeight="1" x14ac:dyDescent="0.35">
      <c r="A10" s="67">
        <v>44866.959050925914</v>
      </c>
      <c r="B10" s="29">
        <v>3000</v>
      </c>
      <c r="C10" s="45" t="s">
        <v>1057</v>
      </c>
    </row>
    <row r="11" spans="1:3" ht="26.25" customHeight="1" x14ac:dyDescent="0.35">
      <c r="A11" s="67">
        <v>44866.494201388676</v>
      </c>
      <c r="B11" s="29">
        <v>14086.8</v>
      </c>
      <c r="C11" s="45" t="s">
        <v>1058</v>
      </c>
    </row>
    <row r="12" spans="1:3" ht="26.25" customHeight="1" x14ac:dyDescent="0.35">
      <c r="A12" s="67">
        <v>44866.67153935181</v>
      </c>
      <c r="B12" s="29">
        <v>25000</v>
      </c>
      <c r="C12" s="45" t="s">
        <v>275</v>
      </c>
    </row>
    <row r="13" spans="1:3" ht="30" customHeight="1" x14ac:dyDescent="0.35">
      <c r="A13" s="67">
        <v>44867.187754629645</v>
      </c>
      <c r="B13" s="29">
        <v>100</v>
      </c>
      <c r="C13" s="45" t="s">
        <v>1059</v>
      </c>
    </row>
    <row r="14" spans="1:3" ht="26.25" customHeight="1" x14ac:dyDescent="0.35">
      <c r="A14" s="67">
        <v>44867.098923610989</v>
      </c>
      <c r="B14" s="29">
        <v>200</v>
      </c>
      <c r="C14" s="45" t="s">
        <v>1060</v>
      </c>
    </row>
    <row r="15" spans="1:3" ht="26.25" customHeight="1" x14ac:dyDescent="0.35">
      <c r="A15" s="67">
        <v>44867.62746527791</v>
      </c>
      <c r="B15" s="29">
        <v>390</v>
      </c>
      <c r="C15" s="45" t="s">
        <v>1061</v>
      </c>
    </row>
    <row r="16" spans="1:3" ht="26.25" customHeight="1" x14ac:dyDescent="0.35">
      <c r="A16" s="67">
        <v>44867.975115740672</v>
      </c>
      <c r="B16" s="29">
        <v>500</v>
      </c>
      <c r="C16" s="45" t="s">
        <v>1062</v>
      </c>
    </row>
    <row r="17" spans="1:3" ht="26.25" customHeight="1" x14ac:dyDescent="0.35">
      <c r="A17" s="67">
        <v>44867.577685185242</v>
      </c>
      <c r="B17" s="29">
        <v>700</v>
      </c>
      <c r="C17" s="45" t="s">
        <v>1060</v>
      </c>
    </row>
    <row r="18" spans="1:3" ht="26.25" customHeight="1" x14ac:dyDescent="0.35">
      <c r="A18" s="67">
        <v>44867.845740740653</v>
      </c>
      <c r="B18" s="29">
        <v>1000</v>
      </c>
      <c r="C18" s="45" t="s">
        <v>1063</v>
      </c>
    </row>
    <row r="19" spans="1:3" ht="26.25" customHeight="1" x14ac:dyDescent="0.35">
      <c r="A19" s="67">
        <v>44867.204780092463</v>
      </c>
      <c r="B19" s="29">
        <v>3430</v>
      </c>
      <c r="C19" s="45" t="s">
        <v>1064</v>
      </c>
    </row>
    <row r="20" spans="1:3" ht="26.25" customHeight="1" x14ac:dyDescent="0.35">
      <c r="A20" s="67">
        <v>44867.790011574049</v>
      </c>
      <c r="B20" s="29">
        <v>5000</v>
      </c>
      <c r="C20" s="45" t="s">
        <v>1065</v>
      </c>
    </row>
    <row r="21" spans="1:3" ht="26.25" customHeight="1" x14ac:dyDescent="0.35">
      <c r="A21" s="67">
        <v>44867.519930555485</v>
      </c>
      <c r="B21" s="29">
        <v>100451.13</v>
      </c>
      <c r="C21" s="45" t="s">
        <v>1066</v>
      </c>
    </row>
    <row r="22" spans="1:3" ht="26.25" customHeight="1" x14ac:dyDescent="0.35">
      <c r="A22" s="67">
        <v>44868.504502314609</v>
      </c>
      <c r="B22" s="29">
        <v>50</v>
      </c>
      <c r="C22" s="45" t="s">
        <v>1067</v>
      </c>
    </row>
    <row r="23" spans="1:3" ht="26.25" customHeight="1" x14ac:dyDescent="0.35">
      <c r="A23" s="67">
        <v>44868.952442129608</v>
      </c>
      <c r="B23" s="29">
        <v>65</v>
      </c>
      <c r="C23" s="45" t="s">
        <v>1068</v>
      </c>
    </row>
    <row r="24" spans="1:3" ht="26.25" customHeight="1" x14ac:dyDescent="0.35">
      <c r="A24" s="67">
        <v>44868.206747685093</v>
      </c>
      <c r="B24" s="29">
        <v>217.56</v>
      </c>
      <c r="C24" s="45" t="s">
        <v>1069</v>
      </c>
    </row>
    <row r="25" spans="1:3" ht="26.25" customHeight="1" x14ac:dyDescent="0.35">
      <c r="A25" s="67">
        <v>44868.737118055578</v>
      </c>
      <c r="B25" s="29">
        <v>300</v>
      </c>
      <c r="C25" s="45" t="s">
        <v>1070</v>
      </c>
    </row>
    <row r="26" spans="1:3" ht="26.25" customHeight="1" x14ac:dyDescent="0.35">
      <c r="A26" s="67">
        <v>44868.820891203824</v>
      </c>
      <c r="B26" s="29">
        <v>300</v>
      </c>
      <c r="C26" s="45" t="s">
        <v>1071</v>
      </c>
    </row>
    <row r="27" spans="1:3" ht="26.25" customHeight="1" x14ac:dyDescent="0.35">
      <c r="A27" s="67">
        <v>44868.912453703582</v>
      </c>
      <c r="B27" s="29">
        <v>500</v>
      </c>
      <c r="C27" s="45" t="s">
        <v>1072</v>
      </c>
    </row>
    <row r="28" spans="1:3" ht="26.25" customHeight="1" x14ac:dyDescent="0.35">
      <c r="A28" s="67">
        <v>44868.507372685242</v>
      </c>
      <c r="B28" s="29">
        <v>550</v>
      </c>
      <c r="C28" s="45" t="s">
        <v>1073</v>
      </c>
    </row>
    <row r="29" spans="1:3" ht="26.25" customHeight="1" x14ac:dyDescent="0.35">
      <c r="A29" s="67">
        <v>44868.496226851828</v>
      </c>
      <c r="B29" s="29">
        <v>2000</v>
      </c>
      <c r="C29" s="45" t="s">
        <v>1074</v>
      </c>
    </row>
    <row r="30" spans="1:3" ht="26.25" customHeight="1" x14ac:dyDescent="0.35">
      <c r="A30" s="67">
        <v>44868.651296296157</v>
      </c>
      <c r="B30" s="29">
        <v>50000</v>
      </c>
      <c r="C30" s="45" t="s">
        <v>1075</v>
      </c>
    </row>
    <row r="31" spans="1:3" ht="26.25" customHeight="1" x14ac:dyDescent="0.35">
      <c r="A31" s="67">
        <v>44868.479849536903</v>
      </c>
      <c r="B31" s="29">
        <v>67940.7</v>
      </c>
      <c r="C31" s="45" t="s">
        <v>1076</v>
      </c>
    </row>
    <row r="32" spans="1:3" ht="26.25" customHeight="1" x14ac:dyDescent="0.35">
      <c r="A32" s="67">
        <v>44869.098437500186</v>
      </c>
      <c r="B32" s="29">
        <v>30</v>
      </c>
      <c r="C32" s="45" t="s">
        <v>1077</v>
      </c>
    </row>
    <row r="33" spans="1:3" ht="26.25" customHeight="1" x14ac:dyDescent="0.35">
      <c r="A33" s="67">
        <v>44869.451909722295</v>
      </c>
      <c r="B33" s="29">
        <v>100</v>
      </c>
      <c r="C33" s="45" t="s">
        <v>1078</v>
      </c>
    </row>
    <row r="34" spans="1:3" ht="26.25" customHeight="1" x14ac:dyDescent="0.35">
      <c r="A34" s="67">
        <v>44869.415717592463</v>
      </c>
      <c r="B34" s="29">
        <v>100</v>
      </c>
      <c r="C34" s="45" t="s">
        <v>1079</v>
      </c>
    </row>
    <row r="35" spans="1:3" ht="26.25" customHeight="1" x14ac:dyDescent="0.35">
      <c r="A35" s="67">
        <v>44869.160335648339</v>
      </c>
      <c r="B35" s="29">
        <v>4331.6000000000004</v>
      </c>
      <c r="C35" s="45" t="s">
        <v>1080</v>
      </c>
    </row>
    <row r="36" spans="1:3" ht="26.25" customHeight="1" x14ac:dyDescent="0.35">
      <c r="A36" s="67">
        <v>44870.526168981567</v>
      </c>
      <c r="B36" s="29">
        <v>100</v>
      </c>
      <c r="C36" s="45" t="s">
        <v>1081</v>
      </c>
    </row>
    <row r="37" spans="1:3" ht="26.25" customHeight="1" x14ac:dyDescent="0.35">
      <c r="A37" s="67">
        <v>44870.122303240933</v>
      </c>
      <c r="B37" s="29">
        <v>111</v>
      </c>
      <c r="C37" s="45" t="s">
        <v>1082</v>
      </c>
    </row>
    <row r="38" spans="1:3" ht="26.25" customHeight="1" x14ac:dyDescent="0.35">
      <c r="A38" s="67">
        <v>44870.430370370392</v>
      </c>
      <c r="B38" s="29">
        <v>500</v>
      </c>
      <c r="C38" s="45" t="s">
        <v>1060</v>
      </c>
    </row>
    <row r="39" spans="1:3" ht="26.25" customHeight="1" x14ac:dyDescent="0.35">
      <c r="A39" s="67">
        <v>44870.128124999814</v>
      </c>
      <c r="B39" s="29">
        <v>980</v>
      </c>
      <c r="C39" s="45" t="s">
        <v>1083</v>
      </c>
    </row>
    <row r="40" spans="1:3" ht="26.25" customHeight="1" x14ac:dyDescent="0.35">
      <c r="A40" s="67">
        <v>44870.520567129832</v>
      </c>
      <c r="B40" s="29">
        <v>5000</v>
      </c>
      <c r="C40" s="45" t="s">
        <v>1084</v>
      </c>
    </row>
    <row r="41" spans="1:3" ht="26.25" customHeight="1" x14ac:dyDescent="0.35">
      <c r="A41" s="67">
        <v>44871.510752314702</v>
      </c>
      <c r="B41" s="29">
        <v>50</v>
      </c>
      <c r="C41" s="45" t="s">
        <v>1085</v>
      </c>
    </row>
    <row r="42" spans="1:3" ht="26.25" customHeight="1" x14ac:dyDescent="0.35">
      <c r="A42" s="67">
        <v>44871.514444444329</v>
      </c>
      <c r="B42" s="29">
        <v>100</v>
      </c>
      <c r="C42" s="45" t="s">
        <v>1086</v>
      </c>
    </row>
    <row r="43" spans="1:3" ht="26.25" customHeight="1" x14ac:dyDescent="0.35">
      <c r="A43" s="67">
        <v>44871.432500000112</v>
      </c>
      <c r="B43" s="29">
        <v>500</v>
      </c>
      <c r="C43" s="45" t="s">
        <v>1087</v>
      </c>
    </row>
    <row r="44" spans="1:3" ht="26.25" customHeight="1" x14ac:dyDescent="0.35">
      <c r="A44" s="67">
        <v>44872.427986111026</v>
      </c>
      <c r="B44" s="29">
        <v>50</v>
      </c>
      <c r="C44" s="45" t="s">
        <v>1060</v>
      </c>
    </row>
    <row r="45" spans="1:3" ht="26.25" customHeight="1" x14ac:dyDescent="0.35">
      <c r="A45" s="67">
        <v>44872.646921296138</v>
      </c>
      <c r="B45" s="29">
        <v>100</v>
      </c>
      <c r="C45" s="45" t="s">
        <v>1088</v>
      </c>
    </row>
    <row r="46" spans="1:3" ht="26.25" customHeight="1" x14ac:dyDescent="0.35">
      <c r="A46" s="67">
        <v>44872.647175925784</v>
      </c>
      <c r="B46" s="29">
        <v>100</v>
      </c>
      <c r="C46" s="45" t="s">
        <v>1089</v>
      </c>
    </row>
    <row r="47" spans="1:3" ht="26.25" customHeight="1" x14ac:dyDescent="0.35">
      <c r="A47" s="67">
        <v>44872.590972222388</v>
      </c>
      <c r="B47" s="29">
        <v>250</v>
      </c>
      <c r="C47" s="45" t="s">
        <v>1090</v>
      </c>
    </row>
    <row r="48" spans="1:3" ht="26.25" customHeight="1" x14ac:dyDescent="0.35">
      <c r="A48" s="67">
        <v>44872.528043981642</v>
      </c>
      <c r="B48" s="29">
        <v>300</v>
      </c>
      <c r="C48" s="45" t="s">
        <v>274</v>
      </c>
    </row>
    <row r="49" spans="1:3" ht="26.25" customHeight="1" x14ac:dyDescent="0.35">
      <c r="A49" s="67">
        <v>44872.813425926026</v>
      </c>
      <c r="B49" s="29">
        <v>300</v>
      </c>
      <c r="C49" s="45" t="s">
        <v>1091</v>
      </c>
    </row>
    <row r="50" spans="1:3" ht="26.25" customHeight="1" x14ac:dyDescent="0.35">
      <c r="A50" s="67">
        <v>44872.737349537201</v>
      </c>
      <c r="B50" s="29">
        <v>500</v>
      </c>
      <c r="C50" s="45" t="s">
        <v>1092</v>
      </c>
    </row>
    <row r="51" spans="1:3" ht="26.25" customHeight="1" x14ac:dyDescent="0.35">
      <c r="A51" s="67">
        <v>44872.117222222034</v>
      </c>
      <c r="B51" s="29">
        <v>1000</v>
      </c>
      <c r="C51" s="45" t="s">
        <v>1060</v>
      </c>
    </row>
    <row r="52" spans="1:3" ht="26.25" customHeight="1" x14ac:dyDescent="0.35">
      <c r="A52" s="67">
        <v>44872.731331018731</v>
      </c>
      <c r="B52" s="29">
        <v>1000</v>
      </c>
      <c r="C52" s="45" t="s">
        <v>1093</v>
      </c>
    </row>
    <row r="53" spans="1:3" ht="26.25" customHeight="1" x14ac:dyDescent="0.35">
      <c r="A53" s="67">
        <v>44872.536504629534</v>
      </c>
      <c r="B53" s="29">
        <v>3000</v>
      </c>
      <c r="C53" s="45" t="s">
        <v>1094</v>
      </c>
    </row>
    <row r="54" spans="1:3" ht="26.25" customHeight="1" x14ac:dyDescent="0.35">
      <c r="A54" s="67">
        <v>44872.52782407403</v>
      </c>
      <c r="B54" s="29">
        <v>17075.5</v>
      </c>
      <c r="C54" s="45" t="s">
        <v>1095</v>
      </c>
    </row>
    <row r="55" spans="1:3" ht="26.25" customHeight="1" x14ac:dyDescent="0.35">
      <c r="A55" s="67">
        <v>44872.527893518563</v>
      </c>
      <c r="B55" s="29">
        <v>34991</v>
      </c>
      <c r="C55" s="45" t="s">
        <v>1096</v>
      </c>
    </row>
    <row r="56" spans="1:3" ht="26.25" customHeight="1" x14ac:dyDescent="0.35">
      <c r="A56" s="67">
        <v>44872.518113425933</v>
      </c>
      <c r="B56" s="29">
        <v>35953.800000000003</v>
      </c>
      <c r="C56" s="45" t="s">
        <v>1097</v>
      </c>
    </row>
    <row r="57" spans="1:3" ht="26.25" customHeight="1" x14ac:dyDescent="0.35">
      <c r="A57" s="67">
        <v>44872.517060185317</v>
      </c>
      <c r="B57" s="29">
        <v>43018.7</v>
      </c>
      <c r="C57" s="45" t="s">
        <v>1098</v>
      </c>
    </row>
    <row r="58" spans="1:3" ht="26.25" customHeight="1" x14ac:dyDescent="0.35">
      <c r="A58" s="67">
        <v>44872.60875000013</v>
      </c>
      <c r="B58" s="29">
        <v>850000</v>
      </c>
      <c r="C58" s="45" t="s">
        <v>1099</v>
      </c>
    </row>
    <row r="59" spans="1:3" ht="26.25" customHeight="1" x14ac:dyDescent="0.35">
      <c r="A59" s="67">
        <v>44873.496018518694</v>
      </c>
      <c r="B59" s="29">
        <v>4.0199999999999996</v>
      </c>
      <c r="C59" s="45" t="s">
        <v>1100</v>
      </c>
    </row>
    <row r="60" spans="1:3" ht="26.25" customHeight="1" x14ac:dyDescent="0.35">
      <c r="A60" s="67">
        <v>44873.487777777947</v>
      </c>
      <c r="B60" s="29">
        <v>500</v>
      </c>
      <c r="C60" s="45" t="s">
        <v>1101</v>
      </c>
    </row>
    <row r="61" spans="1:3" ht="26.25" customHeight="1" x14ac:dyDescent="0.35">
      <c r="A61" s="67">
        <v>44873.946932870429</v>
      </c>
      <c r="B61" s="29">
        <v>1000</v>
      </c>
      <c r="C61" s="45" t="s">
        <v>1102</v>
      </c>
    </row>
    <row r="62" spans="1:3" ht="26.25" customHeight="1" x14ac:dyDescent="0.35">
      <c r="A62" s="67">
        <v>44873.178009259049</v>
      </c>
      <c r="B62" s="29">
        <v>4508</v>
      </c>
      <c r="C62" s="45" t="s">
        <v>1103</v>
      </c>
    </row>
    <row r="63" spans="1:3" ht="26.25" customHeight="1" x14ac:dyDescent="0.35">
      <c r="A63" s="67">
        <v>44873.480567129795</v>
      </c>
      <c r="B63" s="29">
        <v>19032.55</v>
      </c>
      <c r="C63" s="45" t="s">
        <v>1104</v>
      </c>
    </row>
    <row r="64" spans="1:3" ht="26.25" customHeight="1" x14ac:dyDescent="0.35">
      <c r="A64" s="67">
        <v>44873.508518518414</v>
      </c>
      <c r="B64" s="29">
        <v>24000</v>
      </c>
      <c r="C64" s="45" t="s">
        <v>1105</v>
      </c>
    </row>
    <row r="65" spans="1:3" ht="26.25" customHeight="1" x14ac:dyDescent="0.35">
      <c r="A65" s="67">
        <v>44874.525138888974</v>
      </c>
      <c r="B65" s="29">
        <v>50</v>
      </c>
      <c r="C65" s="45" t="s">
        <v>1106</v>
      </c>
    </row>
    <row r="66" spans="1:3" ht="26.25" customHeight="1" x14ac:dyDescent="0.35">
      <c r="A66" s="67">
        <v>44874.567754629534</v>
      </c>
      <c r="B66" s="29">
        <v>50</v>
      </c>
      <c r="C66" s="45" t="s">
        <v>1107</v>
      </c>
    </row>
    <row r="67" spans="1:3" ht="26.25" customHeight="1" x14ac:dyDescent="0.35">
      <c r="A67" s="67">
        <v>44874.645312500186</v>
      </c>
      <c r="B67" s="29">
        <v>195</v>
      </c>
      <c r="C67" s="45" t="s">
        <v>1108</v>
      </c>
    </row>
    <row r="68" spans="1:3" ht="26.25" customHeight="1" x14ac:dyDescent="0.35">
      <c r="A68" s="67">
        <v>44874.707430555485</v>
      </c>
      <c r="B68" s="29">
        <v>444</v>
      </c>
      <c r="C68" s="45" t="s">
        <v>1060</v>
      </c>
    </row>
    <row r="69" spans="1:3" ht="26.25" customHeight="1" x14ac:dyDescent="0.35">
      <c r="A69" s="67">
        <v>44874.193946759216</v>
      </c>
      <c r="B69" s="29">
        <v>490</v>
      </c>
      <c r="C69" s="45" t="s">
        <v>1109</v>
      </c>
    </row>
    <row r="70" spans="1:3" ht="26.25" customHeight="1" x14ac:dyDescent="0.35">
      <c r="A70" s="67">
        <v>44874.193935185205</v>
      </c>
      <c r="B70" s="29">
        <v>1316.25</v>
      </c>
      <c r="C70" s="45" t="s">
        <v>1110</v>
      </c>
    </row>
    <row r="71" spans="1:3" ht="26.25" customHeight="1" x14ac:dyDescent="0.35">
      <c r="A71" s="67">
        <v>44874.68407407403</v>
      </c>
      <c r="B71" s="29">
        <v>2200</v>
      </c>
      <c r="C71" s="45" t="s">
        <v>1111</v>
      </c>
    </row>
    <row r="72" spans="1:3" ht="26.25" customHeight="1" x14ac:dyDescent="0.35">
      <c r="A72" s="67">
        <v>44874.516504629515</v>
      </c>
      <c r="B72" s="29">
        <v>6553.9</v>
      </c>
      <c r="C72" s="45" t="s">
        <v>1112</v>
      </c>
    </row>
    <row r="73" spans="1:3" ht="26.25" customHeight="1" x14ac:dyDescent="0.35">
      <c r="A73" s="67">
        <v>44874.728900462855</v>
      </c>
      <c r="B73" s="29">
        <v>18700</v>
      </c>
      <c r="C73" s="45" t="s">
        <v>1113</v>
      </c>
    </row>
    <row r="74" spans="1:3" ht="26.25" customHeight="1" x14ac:dyDescent="0.35">
      <c r="A74" s="67">
        <v>44875.799421296455</v>
      </c>
      <c r="B74" s="29">
        <v>200</v>
      </c>
      <c r="C74" s="45" t="s">
        <v>1060</v>
      </c>
    </row>
    <row r="75" spans="1:3" ht="26.25" customHeight="1" x14ac:dyDescent="0.35">
      <c r="A75" s="67">
        <v>44875.80857638875</v>
      </c>
      <c r="B75" s="29">
        <v>300</v>
      </c>
      <c r="C75" s="45" t="s">
        <v>1114</v>
      </c>
    </row>
    <row r="76" spans="1:3" ht="26.25" customHeight="1" x14ac:dyDescent="0.35">
      <c r="A76" s="67">
        <v>44875.518726851791</v>
      </c>
      <c r="B76" s="29">
        <v>400</v>
      </c>
      <c r="C76" s="45" t="s">
        <v>172</v>
      </c>
    </row>
    <row r="77" spans="1:3" ht="26.25" customHeight="1" x14ac:dyDescent="0.35">
      <c r="A77" s="67">
        <v>44875.575486110989</v>
      </c>
      <c r="B77" s="29">
        <v>400</v>
      </c>
      <c r="C77" s="45" t="s">
        <v>274</v>
      </c>
    </row>
    <row r="78" spans="1:3" ht="26.25" customHeight="1" x14ac:dyDescent="0.35">
      <c r="A78" s="67">
        <v>44875.528182870243</v>
      </c>
      <c r="B78" s="29">
        <v>500</v>
      </c>
      <c r="C78" s="45" t="s">
        <v>1115</v>
      </c>
    </row>
    <row r="79" spans="1:3" ht="26.25" customHeight="1" x14ac:dyDescent="0.35">
      <c r="A79" s="67">
        <v>44875.805104166735</v>
      </c>
      <c r="B79" s="29">
        <v>3500</v>
      </c>
      <c r="C79" s="45" t="s">
        <v>1116</v>
      </c>
    </row>
    <row r="80" spans="1:3" ht="26.25" customHeight="1" x14ac:dyDescent="0.35">
      <c r="A80" s="67">
        <v>44875.525671296287</v>
      </c>
      <c r="B80" s="29">
        <v>9293.2999999999993</v>
      </c>
      <c r="C80" s="45" t="s">
        <v>1117</v>
      </c>
    </row>
    <row r="81" spans="1:3" ht="26.25" customHeight="1" x14ac:dyDescent="0.35">
      <c r="A81" s="67">
        <v>44875.069583333563</v>
      </c>
      <c r="B81" s="29">
        <v>34584.11</v>
      </c>
      <c r="C81" s="45" t="s">
        <v>1118</v>
      </c>
    </row>
    <row r="82" spans="1:3" ht="26.25" customHeight="1" x14ac:dyDescent="0.35">
      <c r="A82" s="67">
        <v>44875.069745370187</v>
      </c>
      <c r="B82" s="29">
        <v>8000000</v>
      </c>
      <c r="C82" s="45" t="s">
        <v>1119</v>
      </c>
    </row>
    <row r="83" spans="1:3" ht="26.25" customHeight="1" x14ac:dyDescent="0.35">
      <c r="A83" s="67">
        <v>44876.188761574216</v>
      </c>
      <c r="B83" s="29">
        <v>30</v>
      </c>
      <c r="C83" s="45" t="s">
        <v>1120</v>
      </c>
    </row>
    <row r="84" spans="1:3" ht="26.25" customHeight="1" x14ac:dyDescent="0.35">
      <c r="A84" s="67">
        <v>44876.444074074272</v>
      </c>
      <c r="B84" s="29">
        <v>30</v>
      </c>
      <c r="C84" s="45" t="s">
        <v>1121</v>
      </c>
    </row>
    <row r="85" spans="1:3" ht="26.25" customHeight="1" x14ac:dyDescent="0.35">
      <c r="A85" s="67">
        <v>44876.439571759198</v>
      </c>
      <c r="B85" s="29">
        <v>100</v>
      </c>
      <c r="C85" s="45" t="s">
        <v>1122</v>
      </c>
    </row>
    <row r="86" spans="1:3" ht="26.25" customHeight="1" x14ac:dyDescent="0.35">
      <c r="A86" s="67">
        <v>44876.571041666437</v>
      </c>
      <c r="B86" s="29">
        <v>100</v>
      </c>
      <c r="C86" s="45" t="s">
        <v>1123</v>
      </c>
    </row>
    <row r="87" spans="1:3" ht="26.25" customHeight="1" x14ac:dyDescent="0.35">
      <c r="A87" s="67">
        <v>44876.477268518414</v>
      </c>
      <c r="B87" s="29">
        <v>200</v>
      </c>
      <c r="C87" s="45" t="s">
        <v>1124</v>
      </c>
    </row>
    <row r="88" spans="1:3" ht="26.25" customHeight="1" x14ac:dyDescent="0.35">
      <c r="A88" s="67">
        <v>44876.493865740951</v>
      </c>
      <c r="B88" s="29">
        <v>300</v>
      </c>
      <c r="C88" s="45" t="s">
        <v>1125</v>
      </c>
    </row>
    <row r="89" spans="1:3" ht="26.25" customHeight="1" x14ac:dyDescent="0.35">
      <c r="A89" s="67">
        <v>44876.207662037108</v>
      </c>
      <c r="B89" s="29">
        <v>1519</v>
      </c>
      <c r="C89" s="45" t="s">
        <v>1126</v>
      </c>
    </row>
    <row r="90" spans="1:3" ht="26.25" customHeight="1" x14ac:dyDescent="0.35">
      <c r="A90" s="67">
        <v>44876.521504629403</v>
      </c>
      <c r="B90" s="29">
        <v>22705.599999999999</v>
      </c>
      <c r="C90" s="45" t="s">
        <v>1127</v>
      </c>
    </row>
    <row r="91" spans="1:3" ht="26.25" customHeight="1" x14ac:dyDescent="0.35">
      <c r="A91" s="67">
        <v>44876.514884259086</v>
      </c>
      <c r="B91" s="29">
        <v>100000</v>
      </c>
      <c r="C91" s="45" t="s">
        <v>1128</v>
      </c>
    </row>
    <row r="92" spans="1:3" ht="26.25" customHeight="1" x14ac:dyDescent="0.35">
      <c r="A92" s="67">
        <v>44877.445358796511</v>
      </c>
      <c r="B92" s="29">
        <v>7</v>
      </c>
      <c r="C92" s="45" t="s">
        <v>1129</v>
      </c>
    </row>
    <row r="93" spans="1:3" ht="26.25" customHeight="1" x14ac:dyDescent="0.35">
      <c r="A93" s="67">
        <v>44877.71958333347</v>
      </c>
      <c r="B93" s="29">
        <v>100</v>
      </c>
      <c r="C93" s="45" t="s">
        <v>1060</v>
      </c>
    </row>
    <row r="94" spans="1:3" ht="26.25" customHeight="1" x14ac:dyDescent="0.35">
      <c r="A94" s="67">
        <v>44877.169131944422</v>
      </c>
      <c r="B94" s="29">
        <v>277</v>
      </c>
      <c r="C94" s="45" t="s">
        <v>1060</v>
      </c>
    </row>
    <row r="95" spans="1:3" ht="26.25" customHeight="1" x14ac:dyDescent="0.35">
      <c r="A95" s="67">
        <v>44877.136782407295</v>
      </c>
      <c r="B95" s="29">
        <v>300</v>
      </c>
      <c r="C95" s="45" t="s">
        <v>1130</v>
      </c>
    </row>
    <row r="96" spans="1:3" ht="26.25" customHeight="1" x14ac:dyDescent="0.35">
      <c r="A96" s="67">
        <v>44877.166111111175</v>
      </c>
      <c r="B96" s="29">
        <v>500</v>
      </c>
      <c r="C96" s="45" t="s">
        <v>1060</v>
      </c>
    </row>
    <row r="97" spans="1:3" ht="26.25" customHeight="1" x14ac:dyDescent="0.35">
      <c r="A97" s="67">
        <v>44877.196342592593</v>
      </c>
      <c r="B97" s="29">
        <v>3234</v>
      </c>
      <c r="C97" s="45" t="s">
        <v>1131</v>
      </c>
    </row>
    <row r="98" spans="1:3" ht="26.25" customHeight="1" x14ac:dyDescent="0.35">
      <c r="A98" s="67">
        <v>44878.9791550925</v>
      </c>
      <c r="B98" s="29">
        <v>5.2</v>
      </c>
      <c r="C98" s="45" t="s">
        <v>1132</v>
      </c>
    </row>
    <row r="99" spans="1:3" ht="26.25" customHeight="1" x14ac:dyDescent="0.35">
      <c r="A99" s="67">
        <v>44878.47965277778</v>
      </c>
      <c r="B99" s="29">
        <v>50</v>
      </c>
      <c r="C99" s="45" t="s">
        <v>1133</v>
      </c>
    </row>
    <row r="100" spans="1:3" ht="26.25" customHeight="1" x14ac:dyDescent="0.35">
      <c r="A100" s="67">
        <v>44878.429918981623</v>
      </c>
      <c r="B100" s="29">
        <v>100</v>
      </c>
      <c r="C100" s="45" t="s">
        <v>1134</v>
      </c>
    </row>
    <row r="101" spans="1:3" ht="26.25" customHeight="1" x14ac:dyDescent="0.35">
      <c r="A101" s="67">
        <v>44878.467766203918</v>
      </c>
      <c r="B101" s="29">
        <v>150</v>
      </c>
      <c r="C101" s="45" t="s">
        <v>1135</v>
      </c>
    </row>
    <row r="102" spans="1:3" ht="26.25" customHeight="1" x14ac:dyDescent="0.35">
      <c r="A102" s="67">
        <v>44878.289618055336</v>
      </c>
      <c r="B102" s="29">
        <v>490</v>
      </c>
      <c r="C102" s="45" t="s">
        <v>1136</v>
      </c>
    </row>
    <row r="103" spans="1:3" ht="26.25" customHeight="1" x14ac:dyDescent="0.35">
      <c r="A103" s="67">
        <v>44879.902708333451</v>
      </c>
      <c r="B103" s="29">
        <v>16.46</v>
      </c>
      <c r="C103" s="45" t="s">
        <v>1137</v>
      </c>
    </row>
    <row r="104" spans="1:3" ht="26.25" customHeight="1" x14ac:dyDescent="0.35">
      <c r="A104" s="67">
        <v>44879.224236111157</v>
      </c>
      <c r="B104" s="29">
        <v>100</v>
      </c>
      <c r="C104" s="45" t="s">
        <v>1138</v>
      </c>
    </row>
    <row r="105" spans="1:3" ht="26.25" customHeight="1" x14ac:dyDescent="0.35">
      <c r="A105" s="67">
        <v>44879.274328703526</v>
      </c>
      <c r="B105" s="29">
        <v>100</v>
      </c>
      <c r="C105" s="45" t="s">
        <v>1139</v>
      </c>
    </row>
    <row r="106" spans="1:3" ht="26.25" customHeight="1" x14ac:dyDescent="0.35">
      <c r="A106" s="67">
        <v>44879.458738425747</v>
      </c>
      <c r="B106" s="29">
        <v>100</v>
      </c>
      <c r="C106" s="45" t="s">
        <v>1060</v>
      </c>
    </row>
    <row r="107" spans="1:3" ht="26.25" customHeight="1" x14ac:dyDescent="0.35">
      <c r="A107" s="67">
        <v>44879.166377314832</v>
      </c>
      <c r="B107" s="29">
        <v>490</v>
      </c>
      <c r="C107" s="45" t="s">
        <v>1140</v>
      </c>
    </row>
    <row r="108" spans="1:3" ht="26.25" customHeight="1" x14ac:dyDescent="0.35">
      <c r="A108" s="67">
        <v>44879.554884259123</v>
      </c>
      <c r="B108" s="29">
        <v>600</v>
      </c>
      <c r="C108" s="45" t="s">
        <v>274</v>
      </c>
    </row>
    <row r="109" spans="1:3" ht="26.25" customHeight="1" x14ac:dyDescent="0.35">
      <c r="A109" s="67">
        <v>44879.238541666884</v>
      </c>
      <c r="B109" s="29">
        <v>1000</v>
      </c>
      <c r="C109" s="45" t="s">
        <v>1141</v>
      </c>
    </row>
    <row r="110" spans="1:3" ht="26.25" customHeight="1" x14ac:dyDescent="0.35">
      <c r="A110" s="67">
        <v>44879.527974537108</v>
      </c>
      <c r="B110" s="29">
        <v>1600</v>
      </c>
      <c r="C110" s="45" t="s">
        <v>1142</v>
      </c>
    </row>
    <row r="111" spans="1:3" ht="26.25" customHeight="1" x14ac:dyDescent="0.35">
      <c r="A111" s="67">
        <v>44879.304780092556</v>
      </c>
      <c r="B111" s="29">
        <v>5000</v>
      </c>
      <c r="C111" s="45" t="s">
        <v>1143</v>
      </c>
    </row>
    <row r="112" spans="1:3" ht="26.25" customHeight="1" x14ac:dyDescent="0.35">
      <c r="A112" s="67">
        <v>44879.490532407537</v>
      </c>
      <c r="B112" s="29">
        <v>34844.449999999997</v>
      </c>
      <c r="C112" s="45" t="s">
        <v>1144</v>
      </c>
    </row>
    <row r="113" spans="1:3" ht="26.25" customHeight="1" x14ac:dyDescent="0.35">
      <c r="A113" s="67">
        <v>44879.489861111157</v>
      </c>
      <c r="B113" s="29">
        <v>51403.86</v>
      </c>
      <c r="C113" s="45" t="s">
        <v>1145</v>
      </c>
    </row>
    <row r="114" spans="1:3" ht="26.25" customHeight="1" x14ac:dyDescent="0.35">
      <c r="A114" s="67">
        <v>44879.491678240709</v>
      </c>
      <c r="B114" s="29">
        <v>190888.8</v>
      </c>
      <c r="C114" s="45" t="s">
        <v>1146</v>
      </c>
    </row>
    <row r="115" spans="1:3" ht="26.25" customHeight="1" x14ac:dyDescent="0.35">
      <c r="A115" s="67">
        <v>44880.783437499776</v>
      </c>
      <c r="B115" s="29">
        <v>75</v>
      </c>
      <c r="C115" s="45" t="s">
        <v>1147</v>
      </c>
    </row>
    <row r="116" spans="1:3" ht="26.25" customHeight="1" x14ac:dyDescent="0.35">
      <c r="A116" s="67">
        <v>44880.728298611008</v>
      </c>
      <c r="B116" s="29">
        <v>80</v>
      </c>
      <c r="C116" s="45" t="s">
        <v>1148</v>
      </c>
    </row>
    <row r="117" spans="1:3" ht="26.25" customHeight="1" x14ac:dyDescent="0.35">
      <c r="A117" s="67">
        <v>44880.497569444589</v>
      </c>
      <c r="B117" s="29">
        <v>150</v>
      </c>
      <c r="C117" s="45" t="s">
        <v>1149</v>
      </c>
    </row>
    <row r="118" spans="1:3" ht="26.25" customHeight="1" x14ac:dyDescent="0.35">
      <c r="A118" s="67">
        <v>44880.487847222015</v>
      </c>
      <c r="B118" s="29">
        <v>200</v>
      </c>
      <c r="C118" s="45" t="s">
        <v>1150</v>
      </c>
    </row>
    <row r="119" spans="1:3" ht="26.25" customHeight="1" x14ac:dyDescent="0.35">
      <c r="A119" s="67">
        <v>44880.77828703681</v>
      </c>
      <c r="B119" s="29">
        <v>200</v>
      </c>
      <c r="C119" s="45" t="s">
        <v>1151</v>
      </c>
    </row>
    <row r="120" spans="1:3" ht="26.25" customHeight="1" x14ac:dyDescent="0.35">
      <c r="A120" s="67">
        <v>44880.798472222406</v>
      </c>
      <c r="B120" s="29">
        <v>200</v>
      </c>
      <c r="C120" s="45" t="s">
        <v>1152</v>
      </c>
    </row>
    <row r="121" spans="1:3" ht="26.25" customHeight="1" x14ac:dyDescent="0.35">
      <c r="A121" s="67">
        <v>44880.594027777668</v>
      </c>
      <c r="B121" s="29">
        <v>300</v>
      </c>
      <c r="C121" s="45" t="s">
        <v>1153</v>
      </c>
    </row>
    <row r="122" spans="1:3" ht="26.25" customHeight="1" x14ac:dyDescent="0.35">
      <c r="A122" s="67">
        <v>44880.814560185187</v>
      </c>
      <c r="B122" s="29">
        <v>300</v>
      </c>
      <c r="C122" s="45" t="s">
        <v>1154</v>
      </c>
    </row>
    <row r="123" spans="1:3" ht="26.25" customHeight="1" x14ac:dyDescent="0.35">
      <c r="A123" s="67">
        <v>44880.183368055616</v>
      </c>
      <c r="B123" s="29">
        <v>490</v>
      </c>
      <c r="C123" s="45" t="s">
        <v>1155</v>
      </c>
    </row>
    <row r="124" spans="1:3" ht="26.25" customHeight="1" x14ac:dyDescent="0.35">
      <c r="A124" s="67">
        <v>44880.421527777798</v>
      </c>
      <c r="B124" s="29">
        <v>500</v>
      </c>
      <c r="C124" s="45" t="s">
        <v>1060</v>
      </c>
    </row>
    <row r="125" spans="1:3" ht="26.25" customHeight="1" x14ac:dyDescent="0.35">
      <c r="A125" s="67">
        <v>44880.541238425765</v>
      </c>
      <c r="B125" s="29">
        <v>500</v>
      </c>
      <c r="C125" s="45" t="s">
        <v>1156</v>
      </c>
    </row>
    <row r="126" spans="1:3" ht="26.25" customHeight="1" x14ac:dyDescent="0.35">
      <c r="A126" s="67">
        <v>44880.508460648358</v>
      </c>
      <c r="B126" s="29">
        <v>1000</v>
      </c>
      <c r="C126" s="45" t="s">
        <v>1157</v>
      </c>
    </row>
    <row r="127" spans="1:3" ht="26.25" customHeight="1" x14ac:dyDescent="0.35">
      <c r="A127" s="67">
        <v>44880.469456018414</v>
      </c>
      <c r="B127" s="29">
        <v>187883.6</v>
      </c>
      <c r="C127" s="45" t="s">
        <v>1158</v>
      </c>
    </row>
    <row r="128" spans="1:3" ht="26.25" customHeight="1" x14ac:dyDescent="0.35">
      <c r="A128" s="67">
        <v>44881.48291666666</v>
      </c>
      <c r="B128" s="29">
        <v>50</v>
      </c>
      <c r="C128" s="45" t="s">
        <v>1159</v>
      </c>
    </row>
    <row r="129" spans="1:3" ht="26.25" customHeight="1" x14ac:dyDescent="0.35">
      <c r="A129" s="67">
        <v>44881.56262731459</v>
      </c>
      <c r="B129" s="29">
        <v>50</v>
      </c>
      <c r="C129" s="45" t="s">
        <v>1160</v>
      </c>
    </row>
    <row r="130" spans="1:3" ht="26.25" customHeight="1" x14ac:dyDescent="0.35">
      <c r="A130" s="67">
        <v>44881.999687499832</v>
      </c>
      <c r="B130" s="29">
        <v>150</v>
      </c>
      <c r="C130" s="45" t="s">
        <v>1161</v>
      </c>
    </row>
    <row r="131" spans="1:3" ht="26.25" customHeight="1" x14ac:dyDescent="0.35">
      <c r="A131" s="67">
        <v>44881.618275463115</v>
      </c>
      <c r="B131" s="29">
        <v>195</v>
      </c>
      <c r="C131" s="45" t="s">
        <v>1162</v>
      </c>
    </row>
    <row r="132" spans="1:3" ht="26.25" customHeight="1" x14ac:dyDescent="0.35">
      <c r="A132" s="67">
        <v>44881.589178240858</v>
      </c>
      <c r="B132" s="29">
        <v>200</v>
      </c>
      <c r="C132" s="45" t="s">
        <v>1163</v>
      </c>
    </row>
    <row r="133" spans="1:3" ht="26.25" customHeight="1" x14ac:dyDescent="0.35">
      <c r="A133" s="67">
        <v>44881.494861111045</v>
      </c>
      <c r="B133" s="29">
        <v>300</v>
      </c>
      <c r="C133" s="45" t="s">
        <v>1164</v>
      </c>
    </row>
    <row r="134" spans="1:3" ht="26.25" customHeight="1" x14ac:dyDescent="0.35">
      <c r="A134" s="67">
        <v>44881.595358796418</v>
      </c>
      <c r="B134" s="29">
        <v>300</v>
      </c>
      <c r="C134" s="45" t="s">
        <v>1165</v>
      </c>
    </row>
    <row r="135" spans="1:3" ht="26.25" customHeight="1" x14ac:dyDescent="0.35">
      <c r="A135" s="67">
        <v>44881.687476851977</v>
      </c>
      <c r="B135" s="29">
        <v>500</v>
      </c>
      <c r="C135" s="45" t="s">
        <v>1166</v>
      </c>
    </row>
    <row r="136" spans="1:3" ht="26.25" customHeight="1" x14ac:dyDescent="0.35">
      <c r="A136" s="67">
        <v>44881.843761574011</v>
      </c>
      <c r="B136" s="29">
        <v>5000</v>
      </c>
      <c r="C136" s="45" t="s">
        <v>1167</v>
      </c>
    </row>
    <row r="137" spans="1:3" ht="26.25" customHeight="1" x14ac:dyDescent="0.35">
      <c r="A137" s="67">
        <v>44881.728564814664</v>
      </c>
      <c r="B137" s="29">
        <v>10809.52</v>
      </c>
      <c r="C137" s="45" t="s">
        <v>1168</v>
      </c>
    </row>
    <row r="138" spans="1:3" ht="26.25" customHeight="1" x14ac:dyDescent="0.35">
      <c r="A138" s="67">
        <v>44881.193067129701</v>
      </c>
      <c r="B138" s="29">
        <v>12078.5</v>
      </c>
      <c r="C138" s="45" t="s">
        <v>1169</v>
      </c>
    </row>
    <row r="139" spans="1:3" ht="26.25" customHeight="1" x14ac:dyDescent="0.35">
      <c r="A139" s="67">
        <v>44881.685393518303</v>
      </c>
      <c r="B139" s="29">
        <v>25000</v>
      </c>
      <c r="C139" s="45" t="s">
        <v>1170</v>
      </c>
    </row>
    <row r="140" spans="1:3" ht="26.25" customHeight="1" x14ac:dyDescent="0.35">
      <c r="A140" s="67">
        <v>44881.465208333451</v>
      </c>
      <c r="B140" s="29">
        <v>58584.15</v>
      </c>
      <c r="C140" s="45" t="s">
        <v>1171</v>
      </c>
    </row>
    <row r="141" spans="1:3" ht="26.25" customHeight="1" x14ac:dyDescent="0.35">
      <c r="A141" s="67">
        <v>44882.446620370261</v>
      </c>
      <c r="B141" s="29">
        <v>9.11</v>
      </c>
      <c r="C141" s="45" t="s">
        <v>1172</v>
      </c>
    </row>
    <row r="142" spans="1:3" ht="26.25" customHeight="1" x14ac:dyDescent="0.35">
      <c r="A142" s="67">
        <v>44882.79365740763</v>
      </c>
      <c r="B142" s="29">
        <v>10</v>
      </c>
      <c r="C142" s="45" t="s">
        <v>1172</v>
      </c>
    </row>
    <row r="143" spans="1:3" ht="26.25" customHeight="1" x14ac:dyDescent="0.35">
      <c r="A143" s="67">
        <v>44882.443113425747</v>
      </c>
      <c r="B143" s="29">
        <v>100</v>
      </c>
      <c r="C143" s="45" t="s">
        <v>1173</v>
      </c>
    </row>
    <row r="144" spans="1:3" ht="26.25" customHeight="1" x14ac:dyDescent="0.35">
      <c r="A144" s="67">
        <v>44882.543796296231</v>
      </c>
      <c r="B144" s="29">
        <v>100</v>
      </c>
      <c r="C144" s="45" t="s">
        <v>1174</v>
      </c>
    </row>
    <row r="145" spans="1:3" ht="26.25" customHeight="1" x14ac:dyDescent="0.35">
      <c r="A145" s="67">
        <v>44882.435798611026</v>
      </c>
      <c r="B145" s="29">
        <v>200</v>
      </c>
      <c r="C145" s="45" t="s">
        <v>1060</v>
      </c>
    </row>
    <row r="146" spans="1:3" ht="26.25" customHeight="1" x14ac:dyDescent="0.35">
      <c r="A146" s="67">
        <v>44882.493437500205</v>
      </c>
      <c r="B146" s="29">
        <v>200</v>
      </c>
      <c r="C146" s="45" t="s">
        <v>1175</v>
      </c>
    </row>
    <row r="147" spans="1:3" ht="26.25" customHeight="1" x14ac:dyDescent="0.35">
      <c r="A147" s="67">
        <v>44882.570300925989</v>
      </c>
      <c r="B147" s="29">
        <v>500</v>
      </c>
      <c r="C147" s="45" t="s">
        <v>1176</v>
      </c>
    </row>
    <row r="148" spans="1:3" ht="26.25" customHeight="1" x14ac:dyDescent="0.35">
      <c r="A148" s="67">
        <v>44882.527800926007</v>
      </c>
      <c r="B148" s="29">
        <v>500</v>
      </c>
      <c r="C148" s="45" t="s">
        <v>1177</v>
      </c>
    </row>
    <row r="149" spans="1:3" ht="26.25" customHeight="1" x14ac:dyDescent="0.35">
      <c r="A149" s="67">
        <v>44882.981145833153</v>
      </c>
      <c r="B149" s="29">
        <v>500</v>
      </c>
      <c r="C149" s="45" t="s">
        <v>1178</v>
      </c>
    </row>
    <row r="150" spans="1:3" ht="26.25" customHeight="1" x14ac:dyDescent="0.35">
      <c r="A150" s="67">
        <v>44882.47251157416</v>
      </c>
      <c r="B150" s="29">
        <v>1174.3</v>
      </c>
      <c r="C150" s="45" t="s">
        <v>1179</v>
      </c>
    </row>
    <row r="151" spans="1:3" ht="26.25" customHeight="1" x14ac:dyDescent="0.35">
      <c r="A151" s="67">
        <v>44882.480347222183</v>
      </c>
      <c r="B151" s="29">
        <v>4494.3999999999996</v>
      </c>
      <c r="C151" s="45" t="s">
        <v>1180</v>
      </c>
    </row>
    <row r="152" spans="1:3" ht="26.25" customHeight="1" x14ac:dyDescent="0.35">
      <c r="A152" s="67">
        <v>44882.503368055448</v>
      </c>
      <c r="B152" s="29">
        <v>10000</v>
      </c>
      <c r="C152" s="45" t="s">
        <v>276</v>
      </c>
    </row>
    <row r="153" spans="1:3" ht="26.25" customHeight="1" x14ac:dyDescent="0.35">
      <c r="A153" s="67">
        <v>44883.180833333172</v>
      </c>
      <c r="B153" s="29">
        <v>30</v>
      </c>
      <c r="C153" s="45" t="s">
        <v>1181</v>
      </c>
    </row>
    <row r="154" spans="1:3" ht="26.25" customHeight="1" x14ac:dyDescent="0.35">
      <c r="A154" s="67">
        <v>44883.283321759198</v>
      </c>
      <c r="B154" s="29">
        <v>100</v>
      </c>
      <c r="C154" s="45" t="s">
        <v>1060</v>
      </c>
    </row>
    <row r="155" spans="1:3" ht="26.25" customHeight="1" x14ac:dyDescent="0.35">
      <c r="A155" s="67">
        <v>44883.554374999832</v>
      </c>
      <c r="B155" s="29">
        <v>100</v>
      </c>
      <c r="C155" s="45" t="s">
        <v>1182</v>
      </c>
    </row>
    <row r="156" spans="1:3" ht="26.25" customHeight="1" x14ac:dyDescent="0.35">
      <c r="A156" s="67">
        <v>44883.57892361097</v>
      </c>
      <c r="B156" s="29">
        <v>100</v>
      </c>
      <c r="C156" s="45" t="s">
        <v>1183</v>
      </c>
    </row>
    <row r="157" spans="1:3" ht="26.25" customHeight="1" x14ac:dyDescent="0.35">
      <c r="A157" s="67">
        <v>44883.47008101875</v>
      </c>
      <c r="B157" s="29">
        <v>300</v>
      </c>
      <c r="C157" s="45" t="s">
        <v>1184</v>
      </c>
    </row>
    <row r="158" spans="1:3" ht="26.25" customHeight="1" x14ac:dyDescent="0.35">
      <c r="A158" s="67">
        <v>44883.526087963022</v>
      </c>
      <c r="B158" s="29">
        <v>400</v>
      </c>
      <c r="C158" s="45" t="s">
        <v>1185</v>
      </c>
    </row>
    <row r="159" spans="1:3" ht="26.25" customHeight="1" x14ac:dyDescent="0.35">
      <c r="A159" s="67">
        <v>44883.210393518675</v>
      </c>
      <c r="B159" s="29">
        <v>1176</v>
      </c>
      <c r="C159" s="45" t="s">
        <v>1186</v>
      </c>
    </row>
    <row r="160" spans="1:3" ht="26.25" customHeight="1" x14ac:dyDescent="0.35">
      <c r="A160" s="67">
        <v>44883.883877314627</v>
      </c>
      <c r="B160" s="29">
        <v>2000</v>
      </c>
      <c r="C160" s="45" t="s">
        <v>1187</v>
      </c>
    </row>
    <row r="161" spans="1:3" ht="26.25" customHeight="1" x14ac:dyDescent="0.35">
      <c r="A161" s="67">
        <v>44883.47931712959</v>
      </c>
      <c r="B161" s="29">
        <v>45065.7</v>
      </c>
      <c r="C161" s="45" t="s">
        <v>1188</v>
      </c>
    </row>
    <row r="162" spans="1:3" ht="26.25" customHeight="1" x14ac:dyDescent="0.35">
      <c r="A162" s="67">
        <v>44884.492442129645</v>
      </c>
      <c r="B162" s="29">
        <v>10</v>
      </c>
      <c r="C162" s="45" t="s">
        <v>1060</v>
      </c>
    </row>
    <row r="163" spans="1:3" ht="26.25" customHeight="1" x14ac:dyDescent="0.35">
      <c r="A163" s="67">
        <v>44884.835995370522</v>
      </c>
      <c r="B163" s="29">
        <v>100</v>
      </c>
      <c r="C163" s="45" t="s">
        <v>1060</v>
      </c>
    </row>
    <row r="164" spans="1:3" ht="26.25" customHeight="1" x14ac:dyDescent="0.35">
      <c r="A164" s="67">
        <v>44884.713773148134</v>
      </c>
      <c r="B164" s="29">
        <v>100</v>
      </c>
      <c r="C164" s="45" t="s">
        <v>1189</v>
      </c>
    </row>
    <row r="165" spans="1:3" ht="26.25" customHeight="1" x14ac:dyDescent="0.35">
      <c r="A165" s="67">
        <v>44884.162939814851</v>
      </c>
      <c r="B165" s="29">
        <v>686</v>
      </c>
      <c r="C165" s="45" t="s">
        <v>1190</v>
      </c>
    </row>
    <row r="166" spans="1:3" ht="26.25" customHeight="1" x14ac:dyDescent="0.35">
      <c r="A166" s="67">
        <v>44885.468009259086</v>
      </c>
      <c r="B166" s="29">
        <v>50</v>
      </c>
      <c r="C166" s="45" t="s">
        <v>1191</v>
      </c>
    </row>
    <row r="167" spans="1:3" ht="26.25" customHeight="1" x14ac:dyDescent="0.35">
      <c r="A167" s="67">
        <v>44885.192164351698</v>
      </c>
      <c r="B167" s="29">
        <v>79.38</v>
      </c>
      <c r="C167" s="45" t="s">
        <v>1192</v>
      </c>
    </row>
    <row r="168" spans="1:3" ht="26.25" customHeight="1" x14ac:dyDescent="0.35">
      <c r="A168" s="67">
        <v>44885.566458333284</v>
      </c>
      <c r="B168" s="29">
        <v>100</v>
      </c>
      <c r="C168" s="45" t="s">
        <v>1193</v>
      </c>
    </row>
    <row r="169" spans="1:3" ht="26.25" customHeight="1" x14ac:dyDescent="0.35">
      <c r="A169" s="67">
        <v>44885.444456018507</v>
      </c>
      <c r="B169" s="29">
        <v>1000</v>
      </c>
      <c r="C169" s="45" t="s">
        <v>1194</v>
      </c>
    </row>
    <row r="170" spans="1:3" ht="26.25" customHeight="1" x14ac:dyDescent="0.35">
      <c r="A170" s="67">
        <v>44886.506828703918</v>
      </c>
      <c r="B170" s="29">
        <v>100</v>
      </c>
      <c r="C170" s="45" t="s">
        <v>1195</v>
      </c>
    </row>
    <row r="171" spans="1:3" ht="26.25" customHeight="1" x14ac:dyDescent="0.35">
      <c r="A171" s="67">
        <v>44886.249803240877</v>
      </c>
      <c r="B171" s="29">
        <v>100</v>
      </c>
      <c r="C171" s="45" t="s">
        <v>1196</v>
      </c>
    </row>
    <row r="172" spans="1:3" ht="26.25" customHeight="1" x14ac:dyDescent="0.35">
      <c r="A172" s="67">
        <v>44886.549699074123</v>
      </c>
      <c r="B172" s="29">
        <v>100</v>
      </c>
      <c r="C172" s="45" t="s">
        <v>274</v>
      </c>
    </row>
    <row r="173" spans="1:3" ht="26.25" customHeight="1" x14ac:dyDescent="0.35">
      <c r="A173" s="67">
        <v>44886.250069444533</v>
      </c>
      <c r="B173" s="29">
        <v>250</v>
      </c>
      <c r="C173" s="45" t="s">
        <v>1197</v>
      </c>
    </row>
    <row r="174" spans="1:3" ht="26.25" customHeight="1" x14ac:dyDescent="0.35">
      <c r="A174" s="67">
        <v>44886.252025463153</v>
      </c>
      <c r="B174" s="29">
        <v>300</v>
      </c>
      <c r="C174" s="45" t="s">
        <v>1198</v>
      </c>
    </row>
    <row r="175" spans="1:3" ht="26.25" customHeight="1" x14ac:dyDescent="0.35">
      <c r="A175" s="67">
        <v>44886.53221064806</v>
      </c>
      <c r="B175" s="29">
        <v>300</v>
      </c>
      <c r="C175" s="45" t="s">
        <v>1199</v>
      </c>
    </row>
    <row r="176" spans="1:3" ht="26.25" customHeight="1" x14ac:dyDescent="0.35">
      <c r="A176" s="67">
        <v>44886.110937499907</v>
      </c>
      <c r="B176" s="29">
        <v>500</v>
      </c>
      <c r="C176" s="45" t="s">
        <v>1060</v>
      </c>
    </row>
    <row r="177" spans="1:3" ht="26.25" customHeight="1" x14ac:dyDescent="0.35">
      <c r="A177" s="67">
        <v>44886.526967592537</v>
      </c>
      <c r="B177" s="29">
        <v>500</v>
      </c>
      <c r="C177" s="45" t="s">
        <v>1200</v>
      </c>
    </row>
    <row r="178" spans="1:3" ht="26.25" customHeight="1" x14ac:dyDescent="0.35">
      <c r="A178" s="67">
        <v>44886.988402777817</v>
      </c>
      <c r="B178" s="29">
        <v>500</v>
      </c>
      <c r="C178" s="45" t="s">
        <v>1201</v>
      </c>
    </row>
    <row r="179" spans="1:3" ht="26.25" customHeight="1" x14ac:dyDescent="0.35">
      <c r="A179" s="67">
        <v>44886.582546296064</v>
      </c>
      <c r="B179" s="29">
        <v>700</v>
      </c>
      <c r="C179" s="45" t="s">
        <v>1202</v>
      </c>
    </row>
    <row r="180" spans="1:3" ht="26.25" customHeight="1" x14ac:dyDescent="0.35">
      <c r="A180" s="67">
        <v>44886.217638888862</v>
      </c>
      <c r="B180" s="29">
        <v>1000</v>
      </c>
      <c r="C180" s="45" t="s">
        <v>1203</v>
      </c>
    </row>
    <row r="181" spans="1:3" ht="26.25" customHeight="1" x14ac:dyDescent="0.35">
      <c r="A181" s="67">
        <v>44886.111192129552</v>
      </c>
      <c r="B181" s="29">
        <v>1111</v>
      </c>
      <c r="C181" s="45" t="s">
        <v>1060</v>
      </c>
    </row>
    <row r="182" spans="1:3" ht="26.25" customHeight="1" x14ac:dyDescent="0.35">
      <c r="A182" s="67">
        <v>44886.488240740728</v>
      </c>
      <c r="B182" s="29">
        <v>3569.75</v>
      </c>
      <c r="C182" s="45" t="s">
        <v>1204</v>
      </c>
    </row>
    <row r="183" spans="1:3" ht="26.25" customHeight="1" x14ac:dyDescent="0.35">
      <c r="A183" s="67">
        <v>44886.507384259254</v>
      </c>
      <c r="B183" s="29">
        <v>5400.8</v>
      </c>
      <c r="C183" s="45" t="s">
        <v>1205</v>
      </c>
    </row>
    <row r="184" spans="1:3" ht="26.25" customHeight="1" x14ac:dyDescent="0.35">
      <c r="A184" s="67">
        <v>44886.691967592575</v>
      </c>
      <c r="B184" s="29">
        <v>10952</v>
      </c>
      <c r="C184" s="45" t="s">
        <v>1206</v>
      </c>
    </row>
    <row r="185" spans="1:3" ht="26.25" customHeight="1" x14ac:dyDescent="0.35">
      <c r="A185" s="67">
        <v>44886.487372685224</v>
      </c>
      <c r="B185" s="29">
        <v>12073.4</v>
      </c>
      <c r="C185" s="45" t="s">
        <v>1207</v>
      </c>
    </row>
    <row r="186" spans="1:3" ht="26.25" customHeight="1" x14ac:dyDescent="0.35">
      <c r="A186" s="67">
        <v>44886.691782407463</v>
      </c>
      <c r="B186" s="29">
        <v>16340.74</v>
      </c>
      <c r="C186" s="45" t="s">
        <v>1208</v>
      </c>
    </row>
    <row r="187" spans="1:3" ht="26.25" customHeight="1" x14ac:dyDescent="0.35">
      <c r="A187" s="67">
        <v>44887.656030092388</v>
      </c>
      <c r="B187" s="29">
        <v>100</v>
      </c>
      <c r="C187" s="45" t="s">
        <v>1209</v>
      </c>
    </row>
    <row r="188" spans="1:3" ht="26.25" customHeight="1" x14ac:dyDescent="0.35">
      <c r="A188" s="67">
        <v>44887.429571759421</v>
      </c>
      <c r="B188" s="29">
        <v>100</v>
      </c>
      <c r="C188" s="45" t="s">
        <v>1210</v>
      </c>
    </row>
    <row r="189" spans="1:3" ht="26.25" customHeight="1" x14ac:dyDescent="0.35">
      <c r="A189" s="67">
        <v>44887.48663194431</v>
      </c>
      <c r="B189" s="29">
        <v>200</v>
      </c>
      <c r="C189" s="45" t="s">
        <v>1211</v>
      </c>
    </row>
    <row r="190" spans="1:3" ht="26.25" customHeight="1" x14ac:dyDescent="0.35">
      <c r="A190" s="67">
        <v>44887.182268518489</v>
      </c>
      <c r="B190" s="29">
        <v>210.7</v>
      </c>
      <c r="C190" s="45" t="s">
        <v>1212</v>
      </c>
    </row>
    <row r="191" spans="1:3" ht="26.25" customHeight="1" x14ac:dyDescent="0.35">
      <c r="A191" s="67">
        <v>44887.486550925765</v>
      </c>
      <c r="B191" s="29">
        <v>4494.3999999999996</v>
      </c>
      <c r="C191" s="45" t="s">
        <v>1213</v>
      </c>
    </row>
    <row r="192" spans="1:3" ht="26.25" customHeight="1" x14ac:dyDescent="0.35">
      <c r="A192" s="67">
        <v>44887.059722222388</v>
      </c>
      <c r="B192" s="29">
        <v>31500</v>
      </c>
      <c r="C192" s="45" t="s">
        <v>1214</v>
      </c>
    </row>
    <row r="193" spans="1:3" ht="26.25" customHeight="1" x14ac:dyDescent="0.35">
      <c r="A193" s="67">
        <v>44888.490416666493</v>
      </c>
      <c r="B193" s="29">
        <v>50</v>
      </c>
      <c r="C193" s="45" t="s">
        <v>1215</v>
      </c>
    </row>
    <row r="194" spans="1:3" ht="26.25" customHeight="1" x14ac:dyDescent="0.35">
      <c r="A194" s="67">
        <v>44888.655370370485</v>
      </c>
      <c r="B194" s="29">
        <v>100</v>
      </c>
      <c r="C194" s="45" t="s">
        <v>1216</v>
      </c>
    </row>
    <row r="195" spans="1:3" ht="26.25" customHeight="1" x14ac:dyDescent="0.35">
      <c r="A195" s="67">
        <v>44888.608530092519</v>
      </c>
      <c r="B195" s="29">
        <v>195</v>
      </c>
      <c r="C195" s="45" t="s">
        <v>1217</v>
      </c>
    </row>
    <row r="196" spans="1:3" ht="26.25" customHeight="1" x14ac:dyDescent="0.35">
      <c r="A196" s="67">
        <v>44888.491157407407</v>
      </c>
      <c r="B196" s="29">
        <v>200</v>
      </c>
      <c r="C196" s="45" t="s">
        <v>1218</v>
      </c>
    </row>
    <row r="197" spans="1:3" ht="26.25" customHeight="1" x14ac:dyDescent="0.35">
      <c r="A197" s="67">
        <v>44888.35005787015</v>
      </c>
      <c r="B197" s="29">
        <v>1000</v>
      </c>
      <c r="C197" s="45" t="s">
        <v>1219</v>
      </c>
    </row>
    <row r="198" spans="1:3" ht="26.25" customHeight="1" x14ac:dyDescent="0.35">
      <c r="A198" s="67">
        <v>44888.10218749987</v>
      </c>
      <c r="B198" s="29">
        <v>1141</v>
      </c>
      <c r="C198" s="45" t="s">
        <v>1060</v>
      </c>
    </row>
    <row r="199" spans="1:3" ht="26.25" customHeight="1" x14ac:dyDescent="0.35">
      <c r="A199" s="67">
        <v>44888.470358796418</v>
      </c>
      <c r="B199" s="29">
        <v>10008.299999999999</v>
      </c>
      <c r="C199" s="45" t="s">
        <v>1220</v>
      </c>
    </row>
    <row r="200" spans="1:3" ht="26.25" customHeight="1" x14ac:dyDescent="0.35">
      <c r="A200" s="67">
        <v>44889.183148148004</v>
      </c>
      <c r="B200" s="29">
        <v>21.56</v>
      </c>
      <c r="C200" s="45" t="s">
        <v>1221</v>
      </c>
    </row>
    <row r="201" spans="1:3" ht="26.25" customHeight="1" x14ac:dyDescent="0.35">
      <c r="A201" s="67">
        <v>44889.452245370485</v>
      </c>
      <c r="B201" s="29">
        <v>30</v>
      </c>
      <c r="C201" s="45" t="s">
        <v>1222</v>
      </c>
    </row>
    <row r="202" spans="1:3" ht="26.25" customHeight="1" x14ac:dyDescent="0.35">
      <c r="A202" s="67">
        <v>44889.417465277947</v>
      </c>
      <c r="B202" s="29">
        <v>200</v>
      </c>
      <c r="C202" s="45" t="s">
        <v>1223</v>
      </c>
    </row>
    <row r="203" spans="1:3" ht="26.25" customHeight="1" x14ac:dyDescent="0.35">
      <c r="A203" s="67">
        <v>44889.489374999888</v>
      </c>
      <c r="B203" s="29">
        <v>200</v>
      </c>
      <c r="C203" s="45" t="s">
        <v>1224</v>
      </c>
    </row>
    <row r="204" spans="1:3" ht="26.25" customHeight="1" x14ac:dyDescent="0.35">
      <c r="A204" s="67">
        <v>44889.609525463078</v>
      </c>
      <c r="B204" s="29">
        <v>499.19</v>
      </c>
      <c r="C204" s="45" t="s">
        <v>1225</v>
      </c>
    </row>
    <row r="205" spans="1:3" ht="26.25" customHeight="1" x14ac:dyDescent="0.35">
      <c r="A205" s="67">
        <v>44889.647222222295</v>
      </c>
      <c r="B205" s="29">
        <v>500</v>
      </c>
      <c r="C205" s="45" t="s">
        <v>1060</v>
      </c>
    </row>
    <row r="206" spans="1:3" ht="26.25" customHeight="1" x14ac:dyDescent="0.35">
      <c r="A206" s="67">
        <v>44889.507465277798</v>
      </c>
      <c r="B206" s="29">
        <v>1000</v>
      </c>
      <c r="C206" s="45" t="s">
        <v>1226</v>
      </c>
    </row>
    <row r="207" spans="1:3" ht="26.25" customHeight="1" x14ac:dyDescent="0.35">
      <c r="A207" s="67">
        <v>44889.547905092593</v>
      </c>
      <c r="B207" s="29">
        <v>1561.95</v>
      </c>
      <c r="C207" s="45" t="s">
        <v>1227</v>
      </c>
    </row>
    <row r="208" spans="1:3" ht="26.25" customHeight="1" x14ac:dyDescent="0.35">
      <c r="A208" s="67">
        <v>44889.472280092537</v>
      </c>
      <c r="B208" s="29">
        <v>4134</v>
      </c>
      <c r="C208" s="45" t="s">
        <v>1228</v>
      </c>
    </row>
    <row r="209" spans="1:3" ht="26.25" customHeight="1" x14ac:dyDescent="0.35">
      <c r="A209" s="67">
        <v>44889.597314815037</v>
      </c>
      <c r="B209" s="29">
        <v>5000</v>
      </c>
      <c r="C209" s="45" t="s">
        <v>1229</v>
      </c>
    </row>
    <row r="210" spans="1:3" ht="26.25" customHeight="1" x14ac:dyDescent="0.35">
      <c r="A210" s="67">
        <v>44889.560694444459</v>
      </c>
      <c r="B210" s="29">
        <v>20000</v>
      </c>
      <c r="C210" s="45" t="s">
        <v>1230</v>
      </c>
    </row>
    <row r="211" spans="1:3" ht="26.25" customHeight="1" x14ac:dyDescent="0.35">
      <c r="A211" s="67">
        <v>44889.527418981306</v>
      </c>
      <c r="B211" s="29">
        <v>44650</v>
      </c>
      <c r="C211" s="45" t="s">
        <v>274</v>
      </c>
    </row>
    <row r="212" spans="1:3" ht="26.25" customHeight="1" x14ac:dyDescent="0.35">
      <c r="A212" s="67">
        <v>44890.555347222369</v>
      </c>
      <c r="B212" s="29">
        <v>100</v>
      </c>
      <c r="C212" s="45" t="s">
        <v>1231</v>
      </c>
    </row>
    <row r="213" spans="1:3" ht="26.25" customHeight="1" x14ac:dyDescent="0.35">
      <c r="A213" s="67">
        <v>44890.572476851754</v>
      </c>
      <c r="B213" s="29">
        <v>100</v>
      </c>
      <c r="C213" s="45" t="s">
        <v>1232</v>
      </c>
    </row>
    <row r="214" spans="1:3" ht="26.25" customHeight="1" x14ac:dyDescent="0.35">
      <c r="A214" s="67">
        <v>44890.858240740839</v>
      </c>
      <c r="B214" s="29">
        <v>300</v>
      </c>
      <c r="C214" s="45" t="s">
        <v>1060</v>
      </c>
    </row>
    <row r="215" spans="1:3" ht="26.25" customHeight="1" x14ac:dyDescent="0.35">
      <c r="A215" s="67">
        <v>44890.484687500168</v>
      </c>
      <c r="B215" s="29">
        <v>400</v>
      </c>
      <c r="C215" s="45" t="s">
        <v>172</v>
      </c>
    </row>
    <row r="216" spans="1:3" ht="26.25" customHeight="1" x14ac:dyDescent="0.35">
      <c r="A216" s="67">
        <v>44890.753495370504</v>
      </c>
      <c r="B216" s="29">
        <v>555</v>
      </c>
      <c r="C216" s="45" t="s">
        <v>1060</v>
      </c>
    </row>
    <row r="217" spans="1:3" ht="26.25" customHeight="1" x14ac:dyDescent="0.35">
      <c r="A217" s="67">
        <v>44890.610381944571</v>
      </c>
      <c r="B217" s="29">
        <v>1311.84</v>
      </c>
      <c r="C217" s="45" t="s">
        <v>1233</v>
      </c>
    </row>
    <row r="218" spans="1:3" ht="26.25" customHeight="1" x14ac:dyDescent="0.35">
      <c r="A218" s="67">
        <v>44890.548946759198</v>
      </c>
      <c r="B218" s="29">
        <v>4417.72</v>
      </c>
      <c r="C218" s="45" t="s">
        <v>1234</v>
      </c>
    </row>
    <row r="219" spans="1:3" ht="26.25" customHeight="1" x14ac:dyDescent="0.35">
      <c r="A219" s="67">
        <v>44890.479004629422</v>
      </c>
      <c r="B219" s="29">
        <v>7041.9</v>
      </c>
      <c r="C219" s="45" t="s">
        <v>1235</v>
      </c>
    </row>
    <row r="220" spans="1:3" ht="26.25" customHeight="1" x14ac:dyDescent="0.35">
      <c r="A220" s="67">
        <v>44891.449849537108</v>
      </c>
      <c r="B220" s="29">
        <v>100</v>
      </c>
      <c r="C220" s="45" t="s">
        <v>1236</v>
      </c>
    </row>
    <row r="221" spans="1:3" ht="26.25" customHeight="1" x14ac:dyDescent="0.35">
      <c r="A221" s="67">
        <v>44891.321504629683</v>
      </c>
      <c r="B221" s="29">
        <v>200</v>
      </c>
      <c r="C221" s="45" t="s">
        <v>1237</v>
      </c>
    </row>
    <row r="222" spans="1:3" ht="26.25" customHeight="1" x14ac:dyDescent="0.35">
      <c r="A222" s="67">
        <v>44891.151631944347</v>
      </c>
      <c r="B222" s="29">
        <v>3430</v>
      </c>
      <c r="C222" s="45" t="s">
        <v>1238</v>
      </c>
    </row>
    <row r="223" spans="1:3" ht="26.25" customHeight="1" x14ac:dyDescent="0.35">
      <c r="A223" s="67">
        <v>44892.444409721997</v>
      </c>
      <c r="B223" s="29">
        <v>30</v>
      </c>
      <c r="C223" s="45" t="s">
        <v>1239</v>
      </c>
    </row>
    <row r="224" spans="1:3" ht="26.25" customHeight="1" x14ac:dyDescent="0.35">
      <c r="A224" s="67">
        <v>44892.450243055355</v>
      </c>
      <c r="B224" s="29">
        <v>30</v>
      </c>
      <c r="C224" s="45" t="s">
        <v>1240</v>
      </c>
    </row>
    <row r="225" spans="1:3" ht="26.25" customHeight="1" x14ac:dyDescent="0.35">
      <c r="A225" s="67">
        <v>44892.444826388732</v>
      </c>
      <c r="B225" s="29">
        <v>50</v>
      </c>
      <c r="C225" s="45" t="s">
        <v>1241</v>
      </c>
    </row>
    <row r="226" spans="1:3" ht="26.25" customHeight="1" x14ac:dyDescent="0.35">
      <c r="A226" s="67">
        <v>44892.444548611064</v>
      </c>
      <c r="B226" s="29">
        <v>100</v>
      </c>
      <c r="C226" s="45" t="s">
        <v>1242</v>
      </c>
    </row>
    <row r="227" spans="1:3" ht="26.25" customHeight="1" x14ac:dyDescent="0.35">
      <c r="A227" s="67">
        <v>44892.53041666653</v>
      </c>
      <c r="B227" s="29">
        <v>1000</v>
      </c>
      <c r="C227" s="45" t="s">
        <v>1060</v>
      </c>
    </row>
    <row r="228" spans="1:3" ht="26.25" customHeight="1" x14ac:dyDescent="0.35">
      <c r="A228" s="67">
        <v>44893.213993055746</v>
      </c>
      <c r="B228" s="29">
        <v>11.13</v>
      </c>
      <c r="C228" s="45" t="s">
        <v>1243</v>
      </c>
    </row>
    <row r="229" spans="1:3" ht="26.25" customHeight="1" x14ac:dyDescent="0.35">
      <c r="A229" s="67">
        <v>44893.793425926007</v>
      </c>
      <c r="B229" s="29">
        <v>20.87</v>
      </c>
      <c r="C229" s="45" t="s">
        <v>1243</v>
      </c>
    </row>
    <row r="230" spans="1:3" ht="26.25" customHeight="1" x14ac:dyDescent="0.35">
      <c r="A230" s="67">
        <v>44893.156643518712</v>
      </c>
      <c r="B230" s="29">
        <v>73.5</v>
      </c>
      <c r="C230" s="45" t="s">
        <v>1244</v>
      </c>
    </row>
    <row r="231" spans="1:3" ht="26.25" customHeight="1" x14ac:dyDescent="0.35">
      <c r="A231" s="67">
        <v>44893.115972222295</v>
      </c>
      <c r="B231" s="29">
        <v>100</v>
      </c>
      <c r="C231" s="45" t="s">
        <v>1060</v>
      </c>
    </row>
    <row r="232" spans="1:3" ht="26.25" customHeight="1" x14ac:dyDescent="0.35">
      <c r="A232" s="67">
        <v>44893.795277777594</v>
      </c>
      <c r="B232" s="29">
        <v>200</v>
      </c>
      <c r="C232" s="45" t="s">
        <v>1245</v>
      </c>
    </row>
    <row r="233" spans="1:3" ht="26.25" customHeight="1" x14ac:dyDescent="0.35">
      <c r="A233" s="67">
        <v>44893.192337962799</v>
      </c>
      <c r="B233" s="29">
        <v>300</v>
      </c>
      <c r="C233" s="45" t="s">
        <v>1246</v>
      </c>
    </row>
    <row r="234" spans="1:3" ht="26.25" customHeight="1" x14ac:dyDescent="0.35">
      <c r="A234" s="67">
        <v>44893.584733796306</v>
      </c>
      <c r="B234" s="29">
        <v>300</v>
      </c>
      <c r="C234" s="45" t="s">
        <v>1247</v>
      </c>
    </row>
    <row r="235" spans="1:3" ht="26.25" customHeight="1" x14ac:dyDescent="0.35">
      <c r="A235" s="67">
        <v>44893.948449074291</v>
      </c>
      <c r="B235" s="29">
        <v>300</v>
      </c>
      <c r="C235" s="45" t="s">
        <v>1248</v>
      </c>
    </row>
    <row r="236" spans="1:3" ht="26.25" customHeight="1" x14ac:dyDescent="0.35">
      <c r="A236" s="67">
        <v>44893.828171296511</v>
      </c>
      <c r="B236" s="29">
        <v>300</v>
      </c>
      <c r="C236" s="45" t="s">
        <v>1249</v>
      </c>
    </row>
    <row r="237" spans="1:3" ht="26.25" customHeight="1" x14ac:dyDescent="0.35">
      <c r="A237" s="67">
        <v>44893.722719907295</v>
      </c>
      <c r="B237" s="29">
        <v>350</v>
      </c>
      <c r="C237" s="45" t="s">
        <v>1250</v>
      </c>
    </row>
    <row r="238" spans="1:3" ht="26.25" customHeight="1" x14ac:dyDescent="0.35">
      <c r="A238" s="67">
        <v>44893.568032407202</v>
      </c>
      <c r="B238" s="29">
        <v>390.97</v>
      </c>
      <c r="C238" s="45" t="s">
        <v>1251</v>
      </c>
    </row>
    <row r="239" spans="1:3" ht="26.25" customHeight="1" x14ac:dyDescent="0.35">
      <c r="A239" s="67">
        <v>44893.568645833526</v>
      </c>
      <c r="B239" s="29">
        <v>589.86</v>
      </c>
      <c r="C239" s="45" t="s">
        <v>1252</v>
      </c>
    </row>
    <row r="240" spans="1:3" ht="26.25" customHeight="1" x14ac:dyDescent="0.35">
      <c r="A240" s="67">
        <v>44893.612418981269</v>
      </c>
      <c r="B240" s="29">
        <v>736.12</v>
      </c>
      <c r="C240" s="45" t="s">
        <v>1253</v>
      </c>
    </row>
    <row r="241" spans="1:3" ht="26.25" customHeight="1" x14ac:dyDescent="0.35">
      <c r="A241" s="67">
        <v>44893.19385416666</v>
      </c>
      <c r="B241" s="29">
        <v>850</v>
      </c>
      <c r="C241" s="45" t="s">
        <v>1254</v>
      </c>
    </row>
    <row r="242" spans="1:3" ht="26.25" customHeight="1" x14ac:dyDescent="0.35">
      <c r="A242" s="67">
        <v>44893.370104166679</v>
      </c>
      <c r="B242" s="29">
        <v>1000</v>
      </c>
      <c r="C242" s="45" t="s">
        <v>1255</v>
      </c>
    </row>
    <row r="243" spans="1:3" ht="26.25" customHeight="1" x14ac:dyDescent="0.35">
      <c r="A243" s="67">
        <v>44893.778425925877</v>
      </c>
      <c r="B243" s="29">
        <v>1481.5</v>
      </c>
      <c r="C243" s="45" t="s">
        <v>1256</v>
      </c>
    </row>
    <row r="244" spans="1:3" ht="26.25" customHeight="1" x14ac:dyDescent="0.35">
      <c r="A244" s="67">
        <v>44893.612384259235</v>
      </c>
      <c r="B244" s="29">
        <v>1864.66</v>
      </c>
      <c r="C244" s="45" t="s">
        <v>1257</v>
      </c>
    </row>
    <row r="245" spans="1:3" ht="26.25" customHeight="1" x14ac:dyDescent="0.35">
      <c r="A245" s="67">
        <v>44893.568101851735</v>
      </c>
      <c r="B245" s="29">
        <v>2818.71</v>
      </c>
      <c r="C245" s="45" t="s">
        <v>1258</v>
      </c>
    </row>
    <row r="246" spans="1:3" ht="26.25" customHeight="1" x14ac:dyDescent="0.35">
      <c r="A246" s="67">
        <v>44893.508263888769</v>
      </c>
      <c r="B246" s="29">
        <v>4206.1000000000004</v>
      </c>
      <c r="C246" s="45" t="s">
        <v>1259</v>
      </c>
    </row>
    <row r="247" spans="1:3" ht="26.25" customHeight="1" x14ac:dyDescent="0.35">
      <c r="A247" s="67">
        <v>44893.708333333489</v>
      </c>
      <c r="B247" s="29">
        <v>5000</v>
      </c>
      <c r="C247" s="45" t="s">
        <v>1260</v>
      </c>
    </row>
    <row r="248" spans="1:3" ht="26.25" customHeight="1" x14ac:dyDescent="0.35">
      <c r="A248" s="67">
        <v>44893.573576388881</v>
      </c>
      <c r="B248" s="29">
        <v>8325</v>
      </c>
      <c r="C248" s="45" t="s">
        <v>274</v>
      </c>
    </row>
    <row r="249" spans="1:3" ht="26.25" customHeight="1" x14ac:dyDescent="0.35">
      <c r="A249" s="67">
        <v>44893.507395833265</v>
      </c>
      <c r="B249" s="29">
        <v>10863.3</v>
      </c>
      <c r="C249" s="45" t="s">
        <v>1261</v>
      </c>
    </row>
    <row r="250" spans="1:3" ht="26.25" customHeight="1" x14ac:dyDescent="0.35">
      <c r="A250" s="67">
        <v>44893.507337962743</v>
      </c>
      <c r="B250" s="29">
        <v>11936.6</v>
      </c>
      <c r="C250" s="45" t="s">
        <v>1262</v>
      </c>
    </row>
    <row r="251" spans="1:3" ht="26.25" customHeight="1" x14ac:dyDescent="0.35">
      <c r="A251" s="67">
        <v>44894.427881944459</v>
      </c>
      <c r="B251" s="29">
        <v>50</v>
      </c>
      <c r="C251" s="45" t="s">
        <v>1263</v>
      </c>
    </row>
    <row r="252" spans="1:3" ht="26.25" customHeight="1" x14ac:dyDescent="0.35">
      <c r="A252" s="67">
        <v>44894.035046296194</v>
      </c>
      <c r="B252" s="29">
        <v>100</v>
      </c>
      <c r="C252" s="45" t="s">
        <v>1264</v>
      </c>
    </row>
    <row r="253" spans="1:3" ht="26.25" customHeight="1" x14ac:dyDescent="0.35">
      <c r="A253" s="67">
        <v>44894.993935185019</v>
      </c>
      <c r="B253" s="29">
        <v>200</v>
      </c>
      <c r="C253" s="45" t="s">
        <v>1265</v>
      </c>
    </row>
    <row r="254" spans="1:3" ht="26.25" customHeight="1" x14ac:dyDescent="0.35">
      <c r="A254" s="67">
        <v>44894.504814814776</v>
      </c>
      <c r="B254" s="29">
        <v>250</v>
      </c>
      <c r="C254" s="45" t="s">
        <v>1266</v>
      </c>
    </row>
    <row r="255" spans="1:3" ht="26.25" customHeight="1" x14ac:dyDescent="0.35">
      <c r="A255" s="67">
        <v>44894.548773148097</v>
      </c>
      <c r="B255" s="29">
        <v>441.67</v>
      </c>
      <c r="C255" s="45" t="s">
        <v>1267</v>
      </c>
    </row>
    <row r="256" spans="1:3" ht="26.25" customHeight="1" x14ac:dyDescent="0.35">
      <c r="A256" s="67">
        <v>44894.423518518452</v>
      </c>
      <c r="B256" s="29">
        <v>500</v>
      </c>
      <c r="C256" s="45" t="s">
        <v>1268</v>
      </c>
    </row>
    <row r="257" spans="1:3" ht="26.25" customHeight="1" x14ac:dyDescent="0.35">
      <c r="A257" s="67">
        <v>44894.177199074067</v>
      </c>
      <c r="B257" s="29">
        <v>7507.5</v>
      </c>
      <c r="C257" s="45" t="s">
        <v>1269</v>
      </c>
    </row>
    <row r="258" spans="1:3" ht="26.25" customHeight="1" x14ac:dyDescent="0.35">
      <c r="A258" s="67">
        <v>44894.61017361097</v>
      </c>
      <c r="B258" s="29">
        <v>9652.49</v>
      </c>
      <c r="C258" s="45" t="s">
        <v>1270</v>
      </c>
    </row>
    <row r="259" spans="1:3" ht="26.25" customHeight="1" x14ac:dyDescent="0.35">
      <c r="A259" s="67">
        <v>44894.504074073862</v>
      </c>
      <c r="B259" s="29">
        <v>22219.7</v>
      </c>
      <c r="C259" s="45" t="s">
        <v>1271</v>
      </c>
    </row>
    <row r="260" spans="1:3" ht="26.25" customHeight="1" x14ac:dyDescent="0.35">
      <c r="A260" s="67">
        <v>44895.611250000075</v>
      </c>
      <c r="B260" s="29">
        <v>30.22</v>
      </c>
      <c r="C260" s="45" t="s">
        <v>1272</v>
      </c>
    </row>
    <row r="261" spans="1:3" ht="26.25" customHeight="1" x14ac:dyDescent="0.35">
      <c r="A261" s="67">
        <v>44895.435891203582</v>
      </c>
      <c r="B261" s="29">
        <v>50</v>
      </c>
      <c r="C261" s="45" t="s">
        <v>1273</v>
      </c>
    </row>
    <row r="262" spans="1:3" ht="26.25" customHeight="1" x14ac:dyDescent="0.35">
      <c r="A262" s="67">
        <v>44895.453449074179</v>
      </c>
      <c r="B262" s="29">
        <v>100</v>
      </c>
      <c r="C262" s="45" t="s">
        <v>1274</v>
      </c>
    </row>
    <row r="263" spans="1:3" ht="26.25" customHeight="1" x14ac:dyDescent="0.35">
      <c r="A263" s="67">
        <v>44895.966331018601</v>
      </c>
      <c r="B263" s="29">
        <v>300</v>
      </c>
      <c r="C263" s="45" t="s">
        <v>1275</v>
      </c>
    </row>
    <row r="264" spans="1:3" ht="26.25" customHeight="1" x14ac:dyDescent="0.35">
      <c r="A264" s="67">
        <v>44895.647094907239</v>
      </c>
      <c r="B264" s="29">
        <v>500</v>
      </c>
      <c r="C264" s="45" t="s">
        <v>1276</v>
      </c>
    </row>
    <row r="265" spans="1:3" ht="26.25" customHeight="1" x14ac:dyDescent="0.35">
      <c r="A265" s="67">
        <v>44895.61113425903</v>
      </c>
      <c r="B265" s="29">
        <v>975.97</v>
      </c>
      <c r="C265" s="45" t="s">
        <v>1277</v>
      </c>
    </row>
    <row r="266" spans="1:3" ht="26.25" customHeight="1" x14ac:dyDescent="0.35">
      <c r="A266" s="67">
        <v>44895.473726851866</v>
      </c>
      <c r="B266" s="29">
        <v>5380.9</v>
      </c>
      <c r="C266" s="45" t="s">
        <v>1278</v>
      </c>
    </row>
    <row r="267" spans="1:3" ht="26.25" customHeight="1" x14ac:dyDescent="0.35">
      <c r="A267" s="67">
        <v>44895.776701388881</v>
      </c>
      <c r="B267" s="29">
        <v>11997.44</v>
      </c>
      <c r="C267" s="45" t="s">
        <v>1279</v>
      </c>
    </row>
    <row r="268" spans="1:3" ht="26.25" customHeight="1" x14ac:dyDescent="0.35">
      <c r="A268" s="67">
        <v>44895.601238425821</v>
      </c>
      <c r="B268" s="29">
        <v>50000</v>
      </c>
      <c r="C268" s="45" t="s">
        <v>276</v>
      </c>
    </row>
    <row r="269" spans="1:3" ht="18.75" customHeight="1" x14ac:dyDescent="0.35"/>
    <row r="270" spans="1:3" ht="18.75" customHeight="1" x14ac:dyDescent="0.35"/>
    <row r="271" spans="1:3" ht="18.75" customHeight="1" x14ac:dyDescent="0.35"/>
    <row r="272" spans="1:3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24.75" customHeight="1" x14ac:dyDescent="0.35"/>
    <row r="301" ht="24.75" customHeight="1" x14ac:dyDescent="0.35"/>
    <row r="302" ht="24.75" customHeight="1" x14ac:dyDescent="0.35"/>
    <row r="303" ht="24.75" customHeight="1" x14ac:dyDescent="0.35"/>
    <row r="304" ht="24.75" customHeight="1" x14ac:dyDescent="0.35"/>
    <row r="305" ht="24.75" customHeight="1" x14ac:dyDescent="0.35"/>
    <row r="306" ht="24.75" customHeight="1" x14ac:dyDescent="0.35"/>
    <row r="307" ht="24.75" customHeight="1" x14ac:dyDescent="0.35"/>
    <row r="308" ht="24.75" customHeight="1" x14ac:dyDescent="0.35"/>
    <row r="309" ht="24.75" customHeight="1" x14ac:dyDescent="0.35"/>
    <row r="310" ht="24.75" customHeight="1" x14ac:dyDescent="0.35"/>
    <row r="311" ht="24.75" customHeight="1" x14ac:dyDescent="0.35"/>
    <row r="312" ht="24.75" customHeight="1" x14ac:dyDescent="0.35"/>
    <row r="313" ht="24.75" customHeight="1" x14ac:dyDescent="0.35"/>
    <row r="314" ht="24.75" customHeight="1" x14ac:dyDescent="0.35"/>
    <row r="315" ht="24.75" customHeight="1" x14ac:dyDescent="0.35"/>
    <row r="316" ht="24.75" customHeight="1" x14ac:dyDescent="0.35"/>
    <row r="317" ht="24.75" customHeight="1" x14ac:dyDescent="0.35"/>
    <row r="318" ht="24.75" customHeight="1" x14ac:dyDescent="0.35"/>
    <row r="319" ht="24.75" customHeight="1" x14ac:dyDescent="0.35"/>
    <row r="320" ht="24.75" customHeight="1" x14ac:dyDescent="0.35"/>
    <row r="321" ht="24.75" customHeight="1" x14ac:dyDescent="0.35"/>
    <row r="322" ht="24.75" customHeight="1" x14ac:dyDescent="0.35"/>
    <row r="323" ht="24.75" customHeight="1" x14ac:dyDescent="0.35"/>
    <row r="324" ht="24.75" customHeight="1" x14ac:dyDescent="0.35"/>
    <row r="325" ht="24.75" customHeight="1" x14ac:dyDescent="0.35"/>
    <row r="326" ht="24.75" customHeight="1" x14ac:dyDescent="0.35"/>
    <row r="327" ht="24.75" customHeight="1" x14ac:dyDescent="0.35"/>
    <row r="328" ht="24.75" customHeight="1" x14ac:dyDescent="0.35"/>
    <row r="329" ht="24.75" customHeight="1" x14ac:dyDescent="0.35"/>
    <row r="330" ht="24.75" customHeight="1" x14ac:dyDescent="0.35"/>
    <row r="331" ht="24.75" customHeight="1" x14ac:dyDescent="0.35"/>
    <row r="332" ht="24.75" customHeight="1" x14ac:dyDescent="0.35"/>
    <row r="333" ht="24.75" customHeight="1" x14ac:dyDescent="0.35"/>
    <row r="334" ht="24.75" customHeight="1" x14ac:dyDescent="0.35"/>
    <row r="335" ht="24.75" customHeight="1" x14ac:dyDescent="0.35"/>
    <row r="336" ht="24.75" customHeight="1" x14ac:dyDescent="0.35"/>
    <row r="337" ht="24.75" customHeight="1" x14ac:dyDescent="0.35"/>
    <row r="338" ht="24.75" customHeight="1" x14ac:dyDescent="0.35"/>
    <row r="339" ht="24.75" customHeight="1" x14ac:dyDescent="0.35"/>
    <row r="340" ht="24.75" customHeight="1" x14ac:dyDescent="0.35"/>
    <row r="341" ht="24.75" customHeight="1" x14ac:dyDescent="0.35"/>
    <row r="342" ht="24.75" customHeight="1" x14ac:dyDescent="0.35"/>
    <row r="343" ht="24.75" customHeight="1" x14ac:dyDescent="0.35"/>
    <row r="344" ht="24.75" customHeight="1" x14ac:dyDescent="0.35"/>
    <row r="345" ht="24.75" customHeight="1" x14ac:dyDescent="0.35"/>
    <row r="346" ht="24.75" customHeight="1" x14ac:dyDescent="0.35"/>
    <row r="347" ht="24.75" customHeight="1" x14ac:dyDescent="0.35"/>
    <row r="348" ht="24.75" customHeight="1" x14ac:dyDescent="0.35"/>
    <row r="349" ht="24.75" customHeight="1" x14ac:dyDescent="0.35"/>
    <row r="350" ht="24.75" customHeight="1" x14ac:dyDescent="0.35"/>
    <row r="351" ht="24.75" customHeight="1" x14ac:dyDescent="0.35"/>
    <row r="352" ht="24.75" customHeight="1" x14ac:dyDescent="0.35"/>
    <row r="353" ht="24.75" customHeight="1" x14ac:dyDescent="0.35"/>
    <row r="354" ht="24.75" customHeight="1" x14ac:dyDescent="0.35"/>
    <row r="355" ht="24.75" customHeight="1" x14ac:dyDescent="0.35"/>
    <row r="356" ht="24.75" customHeight="1" x14ac:dyDescent="0.35"/>
    <row r="357" ht="24.75" customHeight="1" x14ac:dyDescent="0.35"/>
    <row r="358" ht="24.75" customHeight="1" x14ac:dyDescent="0.35"/>
    <row r="359" ht="24.75" customHeight="1" x14ac:dyDescent="0.35"/>
    <row r="360" ht="24.75" customHeight="1" x14ac:dyDescent="0.35"/>
    <row r="361" ht="24.75" customHeight="1" x14ac:dyDescent="0.35"/>
    <row r="362" ht="24.75" customHeight="1" x14ac:dyDescent="0.35"/>
    <row r="363" ht="24.75" customHeight="1" x14ac:dyDescent="0.35"/>
    <row r="364" ht="24.75" customHeight="1" x14ac:dyDescent="0.35"/>
    <row r="365" ht="24.75" customHeight="1" x14ac:dyDescent="0.35"/>
    <row r="366" ht="24.75" customHeight="1" x14ac:dyDescent="0.35"/>
    <row r="367" ht="24.75" customHeight="1" x14ac:dyDescent="0.35"/>
    <row r="368" ht="24.75" customHeight="1" x14ac:dyDescent="0.35"/>
    <row r="369" ht="24.75" customHeight="1" x14ac:dyDescent="0.35"/>
    <row r="370" ht="24.75" customHeight="1" x14ac:dyDescent="0.35"/>
    <row r="371" ht="24.75" customHeight="1" x14ac:dyDescent="0.35"/>
    <row r="372" ht="24.75" customHeight="1" x14ac:dyDescent="0.35"/>
    <row r="373" ht="24.75" customHeight="1" x14ac:dyDescent="0.35"/>
    <row r="374" ht="24.75" customHeight="1" x14ac:dyDescent="0.35"/>
    <row r="375" ht="24.75" customHeight="1" x14ac:dyDescent="0.35"/>
    <row r="376" ht="24.75" customHeight="1" x14ac:dyDescent="0.35"/>
    <row r="377" ht="24.75" customHeight="1" x14ac:dyDescent="0.35"/>
    <row r="378" ht="24.75" customHeight="1" x14ac:dyDescent="0.35"/>
    <row r="379" ht="24.75" customHeight="1" x14ac:dyDescent="0.35"/>
    <row r="380" ht="24.75" customHeight="1" x14ac:dyDescent="0.35"/>
    <row r="381" ht="24.75" customHeight="1" x14ac:dyDescent="0.35"/>
    <row r="382" ht="24.75" customHeight="1" x14ac:dyDescent="0.35"/>
    <row r="383" ht="24.75" customHeight="1" x14ac:dyDescent="0.35"/>
    <row r="384" ht="24.75" customHeight="1" x14ac:dyDescent="0.35"/>
    <row r="385" ht="24.75" customHeight="1" x14ac:dyDescent="0.35"/>
    <row r="386" ht="24.75" customHeight="1" x14ac:dyDescent="0.35"/>
    <row r="387" ht="24.75" customHeight="1" x14ac:dyDescent="0.35"/>
    <row r="388" ht="24.75" customHeight="1" x14ac:dyDescent="0.35"/>
    <row r="389" ht="24.75" customHeight="1" x14ac:dyDescent="0.35"/>
    <row r="390" ht="24.75" customHeight="1" x14ac:dyDescent="0.35"/>
    <row r="391" ht="24.75" customHeight="1" x14ac:dyDescent="0.35"/>
    <row r="392" ht="24.75" customHeight="1" x14ac:dyDescent="0.35"/>
    <row r="393" ht="24.75" customHeight="1" x14ac:dyDescent="0.35"/>
    <row r="394" ht="24.75" customHeight="1" x14ac:dyDescent="0.35"/>
    <row r="395" ht="24.75" customHeight="1" x14ac:dyDescent="0.35"/>
    <row r="396" ht="24.75" customHeight="1" x14ac:dyDescent="0.35"/>
    <row r="397" ht="24.75" customHeight="1" x14ac:dyDescent="0.35"/>
    <row r="398" ht="24.75" customHeight="1" x14ac:dyDescent="0.35"/>
    <row r="399" ht="24.75" customHeight="1" x14ac:dyDescent="0.35"/>
    <row r="400" ht="24.75" customHeight="1" x14ac:dyDescent="0.35"/>
    <row r="401" ht="24.75" customHeight="1" x14ac:dyDescent="0.35"/>
    <row r="402" ht="24.75" customHeight="1" x14ac:dyDescent="0.35"/>
    <row r="403" ht="24.75" customHeight="1" x14ac:dyDescent="0.35"/>
    <row r="404" ht="24.75" customHeight="1" x14ac:dyDescent="0.35"/>
    <row r="405" ht="24.75" customHeight="1" x14ac:dyDescent="0.35"/>
    <row r="406" ht="24.75" customHeight="1" x14ac:dyDescent="0.35"/>
    <row r="407" ht="24.75" customHeight="1" x14ac:dyDescent="0.35"/>
    <row r="408" ht="24.75" customHeight="1" x14ac:dyDescent="0.35"/>
    <row r="409" ht="24.75" customHeight="1" x14ac:dyDescent="0.35"/>
    <row r="410" ht="24.75" customHeight="1" x14ac:dyDescent="0.35"/>
    <row r="411" ht="24.75" customHeight="1" x14ac:dyDescent="0.35"/>
    <row r="412" ht="24.75" customHeight="1" x14ac:dyDescent="0.35"/>
    <row r="413" ht="24.75" customHeight="1" x14ac:dyDescent="0.35"/>
    <row r="414" ht="24.75" customHeight="1" x14ac:dyDescent="0.35"/>
    <row r="415" ht="24.75" customHeight="1" x14ac:dyDescent="0.35"/>
    <row r="416" ht="24.75" customHeight="1" x14ac:dyDescent="0.35"/>
    <row r="417" ht="24.75" customHeight="1" x14ac:dyDescent="0.35"/>
    <row r="418" ht="24.75" customHeight="1" x14ac:dyDescent="0.35"/>
    <row r="419" ht="24.75" customHeight="1" x14ac:dyDescent="0.35"/>
    <row r="420" ht="24.75" customHeight="1" x14ac:dyDescent="0.35"/>
    <row r="421" ht="24.75" customHeight="1" x14ac:dyDescent="0.35"/>
    <row r="422" ht="24.75" customHeight="1" x14ac:dyDescent="0.35"/>
    <row r="423" ht="24.75" customHeight="1" x14ac:dyDescent="0.35"/>
    <row r="424" ht="24.75" customHeight="1" x14ac:dyDescent="0.35"/>
    <row r="425" ht="24.75" customHeight="1" x14ac:dyDescent="0.35"/>
    <row r="426" ht="24.75" customHeight="1" x14ac:dyDescent="0.35"/>
    <row r="427" ht="24.75" customHeight="1" x14ac:dyDescent="0.35"/>
    <row r="428" ht="24.75" customHeight="1" x14ac:dyDescent="0.35"/>
    <row r="429" ht="24.75" customHeight="1" x14ac:dyDescent="0.35"/>
    <row r="430" ht="24.75" customHeight="1" x14ac:dyDescent="0.35"/>
    <row r="431" ht="24.75" customHeight="1" x14ac:dyDescent="0.35"/>
    <row r="432" ht="24.75" customHeight="1" x14ac:dyDescent="0.35"/>
    <row r="433" ht="24.75" customHeight="1" x14ac:dyDescent="0.35"/>
    <row r="434" ht="24.75" customHeight="1" x14ac:dyDescent="0.35"/>
    <row r="435" ht="24.75" customHeight="1" x14ac:dyDescent="0.35"/>
    <row r="436" ht="24.75" customHeight="1" x14ac:dyDescent="0.35"/>
    <row r="437" ht="24.75" customHeight="1" x14ac:dyDescent="0.35"/>
    <row r="438" ht="24.75" customHeight="1" x14ac:dyDescent="0.35"/>
    <row r="439" ht="24.75" customHeight="1" x14ac:dyDescent="0.35"/>
    <row r="440" ht="24.75" customHeight="1" x14ac:dyDescent="0.35"/>
    <row r="441" ht="24.75" customHeight="1" x14ac:dyDescent="0.35"/>
    <row r="442" ht="24.75" customHeight="1" x14ac:dyDescent="0.35"/>
    <row r="443" ht="24.75" customHeight="1" x14ac:dyDescent="0.35"/>
    <row r="444" ht="24.75" customHeight="1" x14ac:dyDescent="0.35"/>
    <row r="445" ht="24.75" customHeight="1" x14ac:dyDescent="0.35"/>
    <row r="446" ht="24.75" customHeight="1" x14ac:dyDescent="0.35"/>
    <row r="447" ht="24.75" customHeight="1" x14ac:dyDescent="0.35"/>
    <row r="448" ht="24.75" customHeight="1" x14ac:dyDescent="0.35"/>
    <row r="449" ht="24.75" customHeight="1" x14ac:dyDescent="0.35"/>
    <row r="450" ht="24.75" customHeight="1" x14ac:dyDescent="0.35"/>
    <row r="451" ht="24.75" customHeight="1" x14ac:dyDescent="0.35"/>
    <row r="452" ht="24.75" customHeight="1" x14ac:dyDescent="0.35"/>
    <row r="453" ht="24.75" customHeight="1" x14ac:dyDescent="0.35"/>
    <row r="454" ht="24.75" customHeight="1" x14ac:dyDescent="0.35"/>
    <row r="455" ht="24.75" customHeight="1" x14ac:dyDescent="0.35"/>
    <row r="456" ht="24.75" customHeight="1" x14ac:dyDescent="0.35"/>
    <row r="457" ht="24.75" customHeight="1" x14ac:dyDescent="0.35"/>
    <row r="458" ht="24.75" customHeight="1" x14ac:dyDescent="0.35"/>
    <row r="459" ht="24.75" customHeight="1" x14ac:dyDescent="0.35"/>
    <row r="460" ht="24.75" customHeight="1" x14ac:dyDescent="0.35"/>
    <row r="461" ht="24.75" customHeight="1" x14ac:dyDescent="0.35"/>
    <row r="462" ht="24.75" customHeight="1" x14ac:dyDescent="0.35"/>
    <row r="463" ht="24.75" customHeight="1" x14ac:dyDescent="0.35"/>
    <row r="464" ht="24.75" customHeight="1" x14ac:dyDescent="0.35"/>
    <row r="465" ht="24.75" customHeight="1" x14ac:dyDescent="0.35"/>
    <row r="466" ht="24.75" customHeight="1" x14ac:dyDescent="0.35"/>
    <row r="467" ht="24.75" customHeight="1" x14ac:dyDescent="0.35"/>
    <row r="468" ht="24.75" customHeight="1" x14ac:dyDescent="0.35"/>
    <row r="469" ht="24.75" customHeight="1" x14ac:dyDescent="0.35"/>
    <row r="470" ht="24.75" customHeight="1" x14ac:dyDescent="0.35"/>
    <row r="471" ht="24.75" customHeight="1" x14ac:dyDescent="0.35"/>
    <row r="472" ht="24.75" customHeight="1" x14ac:dyDescent="0.35"/>
    <row r="473" ht="24.75" customHeight="1" x14ac:dyDescent="0.35"/>
    <row r="474" ht="24.75" customHeight="1" x14ac:dyDescent="0.35"/>
    <row r="475" ht="24.75" customHeight="1" x14ac:dyDescent="0.35"/>
    <row r="476" ht="24.75" customHeight="1" x14ac:dyDescent="0.35"/>
    <row r="477" ht="24.75" customHeight="1" x14ac:dyDescent="0.35"/>
    <row r="478" ht="24.75" customHeight="1" x14ac:dyDescent="0.35"/>
    <row r="479" ht="24.75" customHeight="1" x14ac:dyDescent="0.35"/>
    <row r="480" ht="24.75" customHeight="1" x14ac:dyDescent="0.35"/>
    <row r="481" ht="24.75" customHeight="1" x14ac:dyDescent="0.35"/>
    <row r="482" ht="24.75" customHeight="1" x14ac:dyDescent="0.35"/>
    <row r="483" ht="24.75" customHeight="1" x14ac:dyDescent="0.35"/>
    <row r="484" ht="24.75" customHeight="1" x14ac:dyDescent="0.35"/>
    <row r="485" ht="24.75" customHeight="1" x14ac:dyDescent="0.35"/>
    <row r="486" ht="24.75" customHeight="1" x14ac:dyDescent="0.35"/>
    <row r="487" ht="24.75" customHeight="1" x14ac:dyDescent="0.35"/>
    <row r="488" ht="24.75" customHeight="1" x14ac:dyDescent="0.35"/>
    <row r="489" ht="24.75" customHeight="1" x14ac:dyDescent="0.35"/>
    <row r="490" ht="24.75" customHeight="1" x14ac:dyDescent="0.35"/>
    <row r="491" ht="24.75" customHeight="1" x14ac:dyDescent="0.35"/>
    <row r="492" ht="24.75" customHeight="1" x14ac:dyDescent="0.35"/>
    <row r="493" ht="24.75" customHeight="1" x14ac:dyDescent="0.35"/>
    <row r="494" ht="24.75" customHeight="1" x14ac:dyDescent="0.35"/>
    <row r="495" ht="24.75" customHeight="1" x14ac:dyDescent="0.35"/>
    <row r="496" ht="24.75" customHeight="1" x14ac:dyDescent="0.35"/>
    <row r="497" ht="24.75" customHeight="1" x14ac:dyDescent="0.35"/>
    <row r="498" ht="24.75" customHeight="1" x14ac:dyDescent="0.35"/>
    <row r="499" ht="24.75" customHeight="1" x14ac:dyDescent="0.35"/>
    <row r="500" ht="24.75" customHeight="1" x14ac:dyDescent="0.35"/>
    <row r="501" ht="24.75" customHeight="1" x14ac:dyDescent="0.35"/>
    <row r="502" ht="24.75" customHeight="1" x14ac:dyDescent="0.35"/>
    <row r="503" ht="24.75" customHeight="1" x14ac:dyDescent="0.35"/>
    <row r="504" ht="24.75" customHeight="1" x14ac:dyDescent="0.35"/>
    <row r="505" ht="24.75" customHeight="1" x14ac:dyDescent="0.35"/>
    <row r="506" ht="24.75" customHeight="1" x14ac:dyDescent="0.35"/>
    <row r="507" ht="24.75" customHeight="1" x14ac:dyDescent="0.35"/>
    <row r="508" ht="24.75" customHeight="1" x14ac:dyDescent="0.35"/>
    <row r="509" ht="24.75" customHeight="1" x14ac:dyDescent="0.35"/>
    <row r="510" ht="24.75" customHeight="1" x14ac:dyDescent="0.35"/>
    <row r="511" ht="24.75" customHeight="1" x14ac:dyDescent="0.35"/>
    <row r="512" ht="24.75" customHeight="1" x14ac:dyDescent="0.35"/>
    <row r="513" ht="24.75" customHeight="1" x14ac:dyDescent="0.35"/>
    <row r="514" ht="24.75" customHeight="1" x14ac:dyDescent="0.35"/>
    <row r="515" ht="24.75" customHeight="1" x14ac:dyDescent="0.35"/>
    <row r="516" ht="24.75" customHeight="1" x14ac:dyDescent="0.35"/>
    <row r="517" ht="24.75" customHeight="1" x14ac:dyDescent="0.35"/>
    <row r="518" ht="24.75" customHeight="1" x14ac:dyDescent="0.35"/>
    <row r="519" ht="24.75" customHeight="1" x14ac:dyDescent="0.35"/>
    <row r="520" ht="24.75" customHeight="1" x14ac:dyDescent="0.35"/>
    <row r="521" ht="24.75" customHeight="1" x14ac:dyDescent="0.35"/>
    <row r="522" ht="24.75" customHeight="1" x14ac:dyDescent="0.35"/>
    <row r="523" ht="24.75" customHeight="1" x14ac:dyDescent="0.35"/>
    <row r="524" ht="24.75" customHeight="1" x14ac:dyDescent="0.35"/>
    <row r="525" ht="24.75" customHeight="1" x14ac:dyDescent="0.35"/>
    <row r="526" ht="24.75" customHeight="1" x14ac:dyDescent="0.35"/>
    <row r="527" ht="24.75" customHeight="1" x14ac:dyDescent="0.35"/>
    <row r="528" ht="24.75" customHeight="1" x14ac:dyDescent="0.35"/>
    <row r="529" ht="24.75" customHeight="1" x14ac:dyDescent="0.35"/>
    <row r="530" ht="24.75" customHeight="1" x14ac:dyDescent="0.35"/>
    <row r="531" ht="24.75" customHeight="1" x14ac:dyDescent="0.35"/>
    <row r="532" ht="24.75" customHeight="1" x14ac:dyDescent="0.35"/>
    <row r="533" ht="24.75" customHeight="1" x14ac:dyDescent="0.35"/>
    <row r="534" ht="24.75" customHeight="1" x14ac:dyDescent="0.35"/>
    <row r="535" ht="24.75" customHeight="1" x14ac:dyDescent="0.35"/>
    <row r="536" ht="24.75" customHeight="1" x14ac:dyDescent="0.35"/>
    <row r="537" ht="24.75" customHeight="1" x14ac:dyDescent="0.35"/>
    <row r="538" ht="24.75" customHeight="1" x14ac:dyDescent="0.35"/>
    <row r="539" ht="24.75" customHeight="1" x14ac:dyDescent="0.35"/>
    <row r="540" ht="24.75" customHeight="1" x14ac:dyDescent="0.35"/>
    <row r="541" ht="24.75" customHeight="1" x14ac:dyDescent="0.35"/>
    <row r="542" ht="24.75" customHeight="1" x14ac:dyDescent="0.35"/>
    <row r="543" ht="24.75" customHeight="1" x14ac:dyDescent="0.35"/>
    <row r="544" ht="24.75" customHeight="1" x14ac:dyDescent="0.35"/>
    <row r="545" ht="24.75" customHeight="1" x14ac:dyDescent="0.35"/>
    <row r="546" ht="24.75" customHeight="1" x14ac:dyDescent="0.35"/>
    <row r="547" ht="24.75" customHeight="1" x14ac:dyDescent="0.35"/>
    <row r="548" ht="24.75" customHeight="1" x14ac:dyDescent="0.35"/>
    <row r="549" ht="24.75" customHeight="1" x14ac:dyDescent="0.35"/>
    <row r="550" ht="24.75" customHeight="1" x14ac:dyDescent="0.35"/>
    <row r="551" ht="24.75" customHeight="1" x14ac:dyDescent="0.35"/>
    <row r="552" ht="24.75" customHeight="1" x14ac:dyDescent="0.35"/>
    <row r="553" ht="24.75" customHeight="1" x14ac:dyDescent="0.35"/>
    <row r="554" ht="24.75" customHeight="1" x14ac:dyDescent="0.35"/>
    <row r="555" ht="24.75" customHeight="1" x14ac:dyDescent="0.35"/>
    <row r="556" ht="24.75" customHeight="1" x14ac:dyDescent="0.35"/>
    <row r="557" ht="24.75" customHeight="1" x14ac:dyDescent="0.35"/>
    <row r="558" ht="24.75" customHeight="1" x14ac:dyDescent="0.35"/>
    <row r="559" ht="24.75" customHeight="1" x14ac:dyDescent="0.35"/>
    <row r="560" ht="24.75" customHeight="1" x14ac:dyDescent="0.35"/>
    <row r="561" ht="24.75" customHeight="1" x14ac:dyDescent="0.35"/>
    <row r="562" ht="24.75" customHeight="1" x14ac:dyDescent="0.35"/>
    <row r="563" ht="24.75" customHeight="1" x14ac:dyDescent="0.35"/>
    <row r="564" ht="24.75" customHeight="1" x14ac:dyDescent="0.35"/>
    <row r="565" ht="24.75" customHeight="1" x14ac:dyDescent="0.35"/>
    <row r="566" ht="24.75" customHeight="1" x14ac:dyDescent="0.35"/>
    <row r="567" ht="24.75" customHeight="1" x14ac:dyDescent="0.35"/>
    <row r="568" ht="24.75" customHeight="1" x14ac:dyDescent="0.35"/>
    <row r="569" ht="24.75" customHeight="1" x14ac:dyDescent="0.35"/>
    <row r="570" ht="24.75" customHeight="1" x14ac:dyDescent="0.35"/>
    <row r="571" ht="24.75" customHeight="1" x14ac:dyDescent="0.35"/>
    <row r="572" ht="24.75" customHeight="1" x14ac:dyDescent="0.35"/>
    <row r="573" ht="24.75" customHeight="1" x14ac:dyDescent="0.35"/>
    <row r="574" ht="24.75" customHeight="1" x14ac:dyDescent="0.35"/>
    <row r="575" ht="24.75" customHeight="1" x14ac:dyDescent="0.35"/>
    <row r="576" ht="24.75" customHeight="1" x14ac:dyDescent="0.35"/>
    <row r="577" ht="24.75" customHeight="1" x14ac:dyDescent="0.35"/>
    <row r="578" ht="24.75" customHeight="1" x14ac:dyDescent="0.35"/>
    <row r="579" ht="24.75" customHeight="1" x14ac:dyDescent="0.35"/>
    <row r="580" ht="24.75" customHeight="1" x14ac:dyDescent="0.35"/>
    <row r="581" ht="24.75" customHeight="1" x14ac:dyDescent="0.35"/>
    <row r="582" ht="24.75" customHeight="1" x14ac:dyDescent="0.35"/>
    <row r="583" ht="24.75" customHeight="1" x14ac:dyDescent="0.35"/>
    <row r="584" ht="24.75" customHeight="1" x14ac:dyDescent="0.35"/>
    <row r="585" ht="24.75" customHeight="1" x14ac:dyDescent="0.35"/>
    <row r="586" ht="24.75" customHeight="1" x14ac:dyDescent="0.35"/>
    <row r="587" ht="24.75" customHeight="1" x14ac:dyDescent="0.35"/>
    <row r="588" ht="24.75" customHeight="1" x14ac:dyDescent="0.35"/>
    <row r="589" ht="24.75" customHeight="1" x14ac:dyDescent="0.35"/>
    <row r="590" ht="24.75" customHeight="1" x14ac:dyDescent="0.35"/>
    <row r="591" ht="24.75" customHeight="1" x14ac:dyDescent="0.35"/>
    <row r="592" ht="24.75" customHeight="1" x14ac:dyDescent="0.35"/>
    <row r="593" ht="24.75" customHeight="1" x14ac:dyDescent="0.35"/>
    <row r="594" ht="24.75" customHeight="1" x14ac:dyDescent="0.35"/>
    <row r="595" ht="24.75" customHeight="1" x14ac:dyDescent="0.35"/>
    <row r="596" ht="24.75" customHeight="1" x14ac:dyDescent="0.35"/>
    <row r="597" ht="24.75" customHeight="1" x14ac:dyDescent="0.35"/>
    <row r="598" ht="24.75" customHeight="1" x14ac:dyDescent="0.35"/>
    <row r="599" ht="24.75" customHeight="1" x14ac:dyDescent="0.35"/>
    <row r="600" ht="24.75" customHeight="1" x14ac:dyDescent="0.35"/>
    <row r="601" ht="24.75" customHeight="1" x14ac:dyDescent="0.35"/>
    <row r="602" ht="24.75" customHeight="1" x14ac:dyDescent="0.35"/>
    <row r="603" ht="24.75" customHeight="1" x14ac:dyDescent="0.35"/>
    <row r="604" ht="24.75" customHeight="1" x14ac:dyDescent="0.35"/>
    <row r="605" ht="24.75" customHeight="1" x14ac:dyDescent="0.35"/>
    <row r="606" ht="24.75" customHeight="1" x14ac:dyDescent="0.35"/>
    <row r="607" ht="24.75" customHeight="1" x14ac:dyDescent="0.35"/>
    <row r="608" ht="24.75" customHeight="1" x14ac:dyDescent="0.35"/>
    <row r="609" ht="24.75" customHeight="1" x14ac:dyDescent="0.35"/>
    <row r="610" ht="24.75" customHeight="1" x14ac:dyDescent="0.35"/>
    <row r="611" ht="24.75" customHeight="1" x14ac:dyDescent="0.35"/>
    <row r="612" ht="24.75" customHeight="1" x14ac:dyDescent="0.35"/>
    <row r="613" ht="24.75" customHeight="1" x14ac:dyDescent="0.35"/>
    <row r="614" ht="24.75" customHeight="1" x14ac:dyDescent="0.35"/>
    <row r="615" ht="24.75" customHeight="1" x14ac:dyDescent="0.35"/>
    <row r="616" ht="24.75" customHeight="1" x14ac:dyDescent="0.35"/>
    <row r="617" ht="24.75" customHeight="1" x14ac:dyDescent="0.35"/>
    <row r="618" ht="24.75" customHeight="1" x14ac:dyDescent="0.35"/>
    <row r="619" ht="24.75" customHeight="1" x14ac:dyDescent="0.35"/>
    <row r="620" ht="24.75" customHeight="1" x14ac:dyDescent="0.35"/>
    <row r="621" ht="24.75" customHeight="1" x14ac:dyDescent="0.35"/>
    <row r="622" ht="24.75" customHeight="1" x14ac:dyDescent="0.35"/>
    <row r="623" ht="24.75" customHeight="1" x14ac:dyDescent="0.35"/>
    <row r="624" ht="24.75" customHeight="1" x14ac:dyDescent="0.35"/>
    <row r="625" ht="24.75" customHeight="1" x14ac:dyDescent="0.35"/>
    <row r="626" ht="24.75" customHeight="1" x14ac:dyDescent="0.35"/>
    <row r="627" ht="24.75" customHeight="1" x14ac:dyDescent="0.35"/>
    <row r="628" ht="24.75" customHeight="1" x14ac:dyDescent="0.35"/>
    <row r="629" ht="24.75" customHeight="1" x14ac:dyDescent="0.35"/>
    <row r="630" ht="24.75" customHeight="1" x14ac:dyDescent="0.35"/>
    <row r="631" ht="24.75" customHeight="1" x14ac:dyDescent="0.35"/>
    <row r="632" ht="24.75" customHeight="1" x14ac:dyDescent="0.35"/>
    <row r="633" ht="24.75" customHeight="1" x14ac:dyDescent="0.35"/>
    <row r="634" ht="24.75" customHeight="1" x14ac:dyDescent="0.35"/>
    <row r="635" ht="24.75" customHeight="1" x14ac:dyDescent="0.35"/>
    <row r="636" ht="24.75" customHeight="1" x14ac:dyDescent="0.35"/>
    <row r="637" ht="24.75" customHeight="1" x14ac:dyDescent="0.35"/>
    <row r="638" ht="24.75" customHeight="1" x14ac:dyDescent="0.35"/>
    <row r="639" ht="24.75" customHeight="1" x14ac:dyDescent="0.35"/>
    <row r="640" ht="24.75" customHeight="1" x14ac:dyDescent="0.35"/>
    <row r="641" ht="24.75" customHeight="1" x14ac:dyDescent="0.35"/>
    <row r="642" ht="24.75" customHeight="1" x14ac:dyDescent="0.35"/>
    <row r="643" ht="24.75" customHeight="1" x14ac:dyDescent="0.35"/>
    <row r="644" ht="24.75" customHeight="1" x14ac:dyDescent="0.35"/>
    <row r="645" ht="24.75" customHeight="1" x14ac:dyDescent="0.35"/>
    <row r="646" ht="24.75" customHeight="1" x14ac:dyDescent="0.35"/>
    <row r="647" ht="24.75" customHeight="1" x14ac:dyDescent="0.35"/>
    <row r="648" ht="24.75" customHeight="1" x14ac:dyDescent="0.35"/>
    <row r="649" ht="24.75" customHeight="1" x14ac:dyDescent="0.35"/>
    <row r="650" ht="24.75" customHeight="1" x14ac:dyDescent="0.35"/>
    <row r="651" ht="24.75" customHeight="1" x14ac:dyDescent="0.35"/>
    <row r="652" ht="24.75" customHeight="1" x14ac:dyDescent="0.35"/>
    <row r="653" ht="24.75" customHeight="1" x14ac:dyDescent="0.35"/>
    <row r="654" ht="24.75" customHeight="1" x14ac:dyDescent="0.35"/>
    <row r="655" ht="24.75" customHeight="1" x14ac:dyDescent="0.35"/>
    <row r="656" ht="24.75" customHeight="1" x14ac:dyDescent="0.35"/>
    <row r="657" ht="24.75" customHeight="1" x14ac:dyDescent="0.35"/>
    <row r="658" ht="24.75" customHeight="1" x14ac:dyDescent="0.35"/>
    <row r="659" ht="24.75" customHeight="1" x14ac:dyDescent="0.35"/>
    <row r="660" ht="24.75" customHeight="1" x14ac:dyDescent="0.35"/>
    <row r="661" ht="24.75" customHeight="1" x14ac:dyDescent="0.35"/>
    <row r="662" ht="24.75" customHeight="1" x14ac:dyDescent="0.35"/>
    <row r="663" ht="24.75" customHeight="1" x14ac:dyDescent="0.35"/>
    <row r="664" ht="24.75" customHeight="1" x14ac:dyDescent="0.35"/>
    <row r="665" ht="24.75" customHeight="1" x14ac:dyDescent="0.35"/>
    <row r="666" ht="24.75" customHeight="1" x14ac:dyDescent="0.35"/>
    <row r="667" ht="24.75" customHeight="1" x14ac:dyDescent="0.35"/>
    <row r="668" ht="24.75" customHeight="1" x14ac:dyDescent="0.35"/>
    <row r="669" ht="24.75" customHeight="1" x14ac:dyDescent="0.35"/>
    <row r="670" ht="24.75" customHeight="1" x14ac:dyDescent="0.35"/>
    <row r="671" ht="24.75" customHeight="1" x14ac:dyDescent="0.35"/>
    <row r="672" ht="24.75" customHeight="1" x14ac:dyDescent="0.35"/>
    <row r="673" ht="24.75" customHeight="1" x14ac:dyDescent="0.35"/>
    <row r="674" ht="24.75" customHeight="1" x14ac:dyDescent="0.35"/>
    <row r="675" ht="24.75" customHeight="1" x14ac:dyDescent="0.35"/>
    <row r="676" ht="24.75" customHeight="1" x14ac:dyDescent="0.35"/>
    <row r="677" ht="24.75" customHeight="1" x14ac:dyDescent="0.35"/>
    <row r="678" ht="24.75" customHeight="1" x14ac:dyDescent="0.35"/>
    <row r="679" ht="24.75" customHeight="1" x14ac:dyDescent="0.35"/>
    <row r="680" ht="24.75" customHeight="1" x14ac:dyDescent="0.35"/>
    <row r="681" ht="24.75" customHeight="1" x14ac:dyDescent="0.35"/>
    <row r="682" ht="24.75" customHeight="1" x14ac:dyDescent="0.35"/>
    <row r="683" ht="24.75" customHeight="1" x14ac:dyDescent="0.35"/>
    <row r="684" ht="24.75" customHeight="1" x14ac:dyDescent="0.35"/>
    <row r="685" ht="24.75" customHeight="1" x14ac:dyDescent="0.35"/>
    <row r="686" ht="24.75" customHeight="1" x14ac:dyDescent="0.35"/>
    <row r="687" ht="24.75" customHeight="1" x14ac:dyDescent="0.35"/>
    <row r="688" ht="24.75" customHeight="1" x14ac:dyDescent="0.35"/>
    <row r="689" ht="24.75" customHeight="1" x14ac:dyDescent="0.35"/>
    <row r="690" ht="24.75" customHeight="1" x14ac:dyDescent="0.35"/>
    <row r="691" ht="24.75" customHeight="1" x14ac:dyDescent="0.35"/>
    <row r="692" ht="24.75" customHeight="1" x14ac:dyDescent="0.35"/>
    <row r="693" ht="24.75" customHeight="1" x14ac:dyDescent="0.35"/>
    <row r="694" ht="24.75" customHeight="1" x14ac:dyDescent="0.35"/>
    <row r="695" ht="24.75" customHeight="1" x14ac:dyDescent="0.35"/>
    <row r="696" ht="24.75" customHeight="1" x14ac:dyDescent="0.35"/>
    <row r="697" ht="24.75" customHeight="1" x14ac:dyDescent="0.35"/>
    <row r="698" ht="24.75" customHeight="1" x14ac:dyDescent="0.35"/>
    <row r="699" ht="24.75" customHeight="1" x14ac:dyDescent="0.35"/>
    <row r="700" ht="24.75" customHeight="1" x14ac:dyDescent="0.35"/>
    <row r="701" ht="24.75" customHeight="1" x14ac:dyDescent="0.35"/>
    <row r="702" ht="24.75" customHeight="1" x14ac:dyDescent="0.35"/>
    <row r="703" ht="24.75" customHeight="1" x14ac:dyDescent="0.35"/>
    <row r="704" ht="24.75" customHeight="1" x14ac:dyDescent="0.35"/>
    <row r="705" ht="24.75" customHeight="1" x14ac:dyDescent="0.35"/>
    <row r="706" ht="24.75" customHeight="1" x14ac:dyDescent="0.35"/>
    <row r="707" ht="24.75" customHeight="1" x14ac:dyDescent="0.35"/>
    <row r="708" ht="24.75" customHeight="1" x14ac:dyDescent="0.35"/>
    <row r="709" ht="24.75" customHeight="1" x14ac:dyDescent="0.35"/>
    <row r="710" ht="24.75" customHeight="1" x14ac:dyDescent="0.35"/>
    <row r="711" ht="24.75" customHeight="1" x14ac:dyDescent="0.35"/>
    <row r="712" ht="24.75" customHeight="1" x14ac:dyDescent="0.35"/>
    <row r="713" ht="24.75" customHeight="1" x14ac:dyDescent="0.35"/>
    <row r="714" ht="24.75" customHeight="1" x14ac:dyDescent="0.35"/>
    <row r="715" ht="24.75" customHeight="1" x14ac:dyDescent="0.35"/>
    <row r="716" ht="24.75" customHeight="1" x14ac:dyDescent="0.35"/>
    <row r="717" ht="24.75" customHeight="1" x14ac:dyDescent="0.35"/>
    <row r="718" ht="24.75" customHeight="1" x14ac:dyDescent="0.35"/>
    <row r="719" ht="24.75" customHeight="1" x14ac:dyDescent="0.35"/>
    <row r="720" ht="24.75" customHeight="1" x14ac:dyDescent="0.35"/>
    <row r="721" ht="24.75" customHeight="1" x14ac:dyDescent="0.35"/>
    <row r="722" ht="24.75" customHeight="1" x14ac:dyDescent="0.35"/>
    <row r="723" ht="24.75" customHeight="1" x14ac:dyDescent="0.35"/>
    <row r="724" ht="24.75" customHeight="1" x14ac:dyDescent="0.35"/>
    <row r="725" ht="24.75" customHeight="1" x14ac:dyDescent="0.35"/>
    <row r="726" ht="24.75" customHeight="1" x14ac:dyDescent="0.35"/>
    <row r="727" ht="24.75" customHeight="1" x14ac:dyDescent="0.35"/>
    <row r="728" ht="24.75" customHeight="1" x14ac:dyDescent="0.35"/>
    <row r="729" ht="24.75" customHeight="1" x14ac:dyDescent="0.35"/>
    <row r="730" ht="24.75" customHeight="1" x14ac:dyDescent="0.35"/>
    <row r="731" ht="24.75" customHeight="1" x14ac:dyDescent="0.35"/>
    <row r="732" ht="24.75" customHeight="1" x14ac:dyDescent="0.35"/>
    <row r="733" ht="24.75" customHeight="1" x14ac:dyDescent="0.35"/>
    <row r="734" ht="24.75" customHeight="1" x14ac:dyDescent="0.35"/>
    <row r="735" ht="24.75" customHeight="1" x14ac:dyDescent="0.35"/>
    <row r="736" ht="24.75" customHeight="1" x14ac:dyDescent="0.35"/>
    <row r="737" ht="24.75" customHeight="1" x14ac:dyDescent="0.35"/>
    <row r="738" ht="24.75" customHeight="1" x14ac:dyDescent="0.35"/>
    <row r="739" ht="24.75" customHeight="1" x14ac:dyDescent="0.35"/>
    <row r="740" ht="24.75" customHeight="1" x14ac:dyDescent="0.35"/>
    <row r="741" ht="24.75" customHeight="1" x14ac:dyDescent="0.35"/>
    <row r="742" ht="24.75" customHeight="1" x14ac:dyDescent="0.35"/>
    <row r="743" ht="24.75" customHeight="1" x14ac:dyDescent="0.35"/>
    <row r="744" ht="24.75" customHeight="1" x14ac:dyDescent="0.35"/>
    <row r="745" ht="24.75" customHeight="1" x14ac:dyDescent="0.35"/>
    <row r="746" ht="24.75" customHeight="1" x14ac:dyDescent="0.35"/>
    <row r="747" ht="24.75" customHeight="1" x14ac:dyDescent="0.35"/>
    <row r="748" ht="24.75" customHeight="1" x14ac:dyDescent="0.35"/>
    <row r="749" ht="24.75" customHeight="1" x14ac:dyDescent="0.35"/>
    <row r="750" ht="24.75" customHeight="1" x14ac:dyDescent="0.35"/>
    <row r="751" ht="24.75" customHeight="1" x14ac:dyDescent="0.35"/>
    <row r="752" ht="24.75" customHeight="1" x14ac:dyDescent="0.35"/>
    <row r="753" ht="24.75" customHeight="1" x14ac:dyDescent="0.35"/>
    <row r="754" ht="24.75" customHeight="1" x14ac:dyDescent="0.35"/>
    <row r="755" ht="24.75" customHeight="1" x14ac:dyDescent="0.35"/>
    <row r="756" ht="24.75" customHeight="1" x14ac:dyDescent="0.35"/>
    <row r="757" ht="24.75" customHeight="1" x14ac:dyDescent="0.35"/>
    <row r="758" ht="24.75" customHeight="1" x14ac:dyDescent="0.35"/>
    <row r="759" ht="24.75" customHeight="1" x14ac:dyDescent="0.35"/>
    <row r="760" ht="24.75" customHeight="1" x14ac:dyDescent="0.35"/>
    <row r="761" ht="24.75" customHeight="1" x14ac:dyDescent="0.35"/>
    <row r="762" ht="24.75" customHeight="1" x14ac:dyDescent="0.35"/>
    <row r="763" ht="24.75" customHeight="1" x14ac:dyDescent="0.35"/>
    <row r="764" ht="24.75" customHeight="1" x14ac:dyDescent="0.35"/>
    <row r="765" ht="24.75" customHeight="1" x14ac:dyDescent="0.35"/>
    <row r="766" ht="24.75" customHeight="1" x14ac:dyDescent="0.35"/>
    <row r="767" ht="24.75" customHeight="1" x14ac:dyDescent="0.35"/>
    <row r="768" ht="24.75" customHeight="1" x14ac:dyDescent="0.35"/>
    <row r="769" ht="24.75" customHeight="1" x14ac:dyDescent="0.35"/>
    <row r="770" ht="24.75" customHeight="1" x14ac:dyDescent="0.35"/>
    <row r="771" ht="24.75" customHeight="1" x14ac:dyDescent="0.35"/>
    <row r="772" ht="24.75" customHeight="1" x14ac:dyDescent="0.35"/>
    <row r="773" ht="24.75" customHeight="1" x14ac:dyDescent="0.35"/>
    <row r="774" ht="24.75" customHeight="1" x14ac:dyDescent="0.35"/>
    <row r="775" ht="24.75" customHeight="1" x14ac:dyDescent="0.35"/>
    <row r="776" ht="24.75" customHeight="1" x14ac:dyDescent="0.35"/>
    <row r="777" ht="24.75" customHeight="1" x14ac:dyDescent="0.35"/>
    <row r="778" ht="24.75" customHeight="1" x14ac:dyDescent="0.35"/>
    <row r="779" ht="24.75" customHeight="1" x14ac:dyDescent="0.35"/>
    <row r="780" ht="24.75" customHeight="1" x14ac:dyDescent="0.35"/>
    <row r="781" ht="24.75" customHeight="1" x14ac:dyDescent="0.35"/>
    <row r="782" ht="24.75" customHeight="1" x14ac:dyDescent="0.35"/>
    <row r="783" ht="24.75" customHeight="1" x14ac:dyDescent="0.35"/>
    <row r="784" ht="24.75" customHeight="1" x14ac:dyDescent="0.35"/>
    <row r="785" ht="24.75" customHeight="1" x14ac:dyDescent="0.35"/>
    <row r="786" ht="24.75" customHeight="1" x14ac:dyDescent="0.35"/>
    <row r="787" ht="24.75" customHeight="1" x14ac:dyDescent="0.35"/>
    <row r="788" ht="24.75" customHeight="1" x14ac:dyDescent="0.35"/>
    <row r="789" ht="24.75" customHeight="1" x14ac:dyDescent="0.35"/>
    <row r="790" ht="24.75" customHeight="1" x14ac:dyDescent="0.35"/>
    <row r="791" ht="24.75" customHeight="1" x14ac:dyDescent="0.35"/>
    <row r="792" ht="24.75" customHeight="1" x14ac:dyDescent="0.35"/>
    <row r="793" ht="24.75" customHeight="1" x14ac:dyDescent="0.35"/>
    <row r="794" ht="24.75" customHeight="1" x14ac:dyDescent="0.35"/>
    <row r="795" ht="24.75" customHeight="1" x14ac:dyDescent="0.35"/>
    <row r="796" ht="24.75" customHeight="1" x14ac:dyDescent="0.35"/>
    <row r="797" ht="24.75" customHeight="1" x14ac:dyDescent="0.35"/>
    <row r="798" ht="24.75" customHeight="1" x14ac:dyDescent="0.35"/>
    <row r="799" ht="24.75" customHeight="1" x14ac:dyDescent="0.35"/>
    <row r="800" ht="24.75" customHeight="1" x14ac:dyDescent="0.35"/>
    <row r="801" ht="24.75" customHeight="1" x14ac:dyDescent="0.35"/>
    <row r="802" ht="24.75" customHeight="1" x14ac:dyDescent="0.35"/>
    <row r="803" ht="24.75" customHeight="1" x14ac:dyDescent="0.35"/>
    <row r="804" ht="24.75" customHeight="1" x14ac:dyDescent="0.35"/>
    <row r="805" ht="24.75" customHeight="1" x14ac:dyDescent="0.35"/>
    <row r="806" ht="24.75" customHeight="1" x14ac:dyDescent="0.35"/>
    <row r="807" ht="24.75" customHeight="1" x14ac:dyDescent="0.35"/>
    <row r="808" ht="24.75" customHeight="1" x14ac:dyDescent="0.35"/>
    <row r="809" ht="24.75" customHeight="1" x14ac:dyDescent="0.35"/>
    <row r="810" ht="24.75" customHeight="1" x14ac:dyDescent="0.35"/>
    <row r="811" ht="24.75" customHeight="1" x14ac:dyDescent="0.35"/>
    <row r="812" ht="24.75" customHeight="1" x14ac:dyDescent="0.35"/>
    <row r="813" ht="24.75" customHeight="1" x14ac:dyDescent="0.35"/>
    <row r="814" ht="24.75" customHeight="1" x14ac:dyDescent="0.35"/>
    <row r="815" ht="24.75" customHeight="1" x14ac:dyDescent="0.35"/>
    <row r="816" ht="24.75" customHeight="1" x14ac:dyDescent="0.35"/>
    <row r="817" ht="24.75" customHeight="1" x14ac:dyDescent="0.35"/>
    <row r="818" ht="24.75" customHeight="1" x14ac:dyDescent="0.35"/>
    <row r="819" ht="24.75" customHeight="1" x14ac:dyDescent="0.35"/>
    <row r="820" ht="24.75" customHeight="1" x14ac:dyDescent="0.35"/>
    <row r="821" ht="24.75" customHeight="1" x14ac:dyDescent="0.35"/>
    <row r="822" ht="24.75" customHeight="1" x14ac:dyDescent="0.35"/>
    <row r="823" ht="24.75" customHeight="1" x14ac:dyDescent="0.35"/>
    <row r="824" ht="24.75" customHeight="1" x14ac:dyDescent="0.35"/>
    <row r="825" ht="24.75" customHeight="1" x14ac:dyDescent="0.35"/>
    <row r="826" ht="24.75" customHeight="1" x14ac:dyDescent="0.35"/>
    <row r="827" ht="24.75" customHeight="1" x14ac:dyDescent="0.35"/>
    <row r="828" ht="24.75" customHeight="1" x14ac:dyDescent="0.35"/>
    <row r="829" ht="24.75" customHeight="1" x14ac:dyDescent="0.35"/>
    <row r="830" ht="24.75" customHeight="1" x14ac:dyDescent="0.35"/>
    <row r="831" ht="24.75" customHeight="1" x14ac:dyDescent="0.35"/>
    <row r="832" ht="24.75" customHeight="1" x14ac:dyDescent="0.35"/>
    <row r="833" ht="24.75" customHeight="1" x14ac:dyDescent="0.35"/>
    <row r="834" ht="24.75" customHeight="1" x14ac:dyDescent="0.35"/>
    <row r="835" ht="24.75" customHeight="1" x14ac:dyDescent="0.35"/>
    <row r="836" ht="24.75" customHeight="1" x14ac:dyDescent="0.35"/>
    <row r="837" ht="24.75" customHeight="1" x14ac:dyDescent="0.35"/>
    <row r="838" ht="24.75" customHeight="1" x14ac:dyDescent="0.35"/>
    <row r="839" ht="24.75" customHeight="1" x14ac:dyDescent="0.35"/>
    <row r="840" ht="24.75" customHeight="1" x14ac:dyDescent="0.35"/>
    <row r="841" ht="24.75" customHeight="1" x14ac:dyDescent="0.35"/>
    <row r="842" ht="24.75" customHeight="1" x14ac:dyDescent="0.35"/>
    <row r="843" ht="24.75" customHeight="1" x14ac:dyDescent="0.35"/>
    <row r="844" ht="24.75" customHeight="1" x14ac:dyDescent="0.35"/>
    <row r="845" ht="24.75" customHeight="1" x14ac:dyDescent="0.35"/>
    <row r="846" ht="24.75" customHeight="1" x14ac:dyDescent="0.35"/>
    <row r="847" ht="24.75" customHeight="1" x14ac:dyDescent="0.35"/>
    <row r="848" ht="24.75" customHeight="1" x14ac:dyDescent="0.35"/>
    <row r="849" ht="24.75" customHeight="1" x14ac:dyDescent="0.35"/>
    <row r="850" ht="24.75" customHeight="1" x14ac:dyDescent="0.35"/>
    <row r="851" ht="24.75" customHeight="1" x14ac:dyDescent="0.35"/>
    <row r="852" ht="24.75" customHeight="1" x14ac:dyDescent="0.35"/>
    <row r="853" ht="24.75" customHeight="1" x14ac:dyDescent="0.35"/>
    <row r="854" ht="24.75" customHeight="1" x14ac:dyDescent="0.35"/>
    <row r="855" ht="24.75" customHeight="1" x14ac:dyDescent="0.35"/>
    <row r="856" ht="24.75" customHeight="1" x14ac:dyDescent="0.35"/>
    <row r="857" ht="24.75" customHeight="1" x14ac:dyDescent="0.35"/>
    <row r="858" ht="24.75" customHeight="1" x14ac:dyDescent="0.35"/>
    <row r="859" ht="24.75" customHeight="1" x14ac:dyDescent="0.35"/>
    <row r="860" ht="24.75" customHeight="1" x14ac:dyDescent="0.35"/>
    <row r="861" ht="24.75" customHeight="1" x14ac:dyDescent="0.35"/>
    <row r="862" ht="24.75" customHeight="1" x14ac:dyDescent="0.35"/>
    <row r="863" ht="24.75" customHeight="1" x14ac:dyDescent="0.35"/>
    <row r="864" ht="24.75" customHeight="1" x14ac:dyDescent="0.35"/>
    <row r="865" ht="24.75" customHeight="1" x14ac:dyDescent="0.35"/>
    <row r="866" ht="24.75" customHeight="1" x14ac:dyDescent="0.35"/>
    <row r="867" ht="24.75" customHeight="1" x14ac:dyDescent="0.35"/>
    <row r="868" ht="24.75" customHeight="1" x14ac:dyDescent="0.35"/>
    <row r="869" ht="24.75" customHeight="1" x14ac:dyDescent="0.35"/>
    <row r="870" ht="24.75" customHeight="1" x14ac:dyDescent="0.35"/>
    <row r="871" ht="24.75" customHeight="1" x14ac:dyDescent="0.35"/>
    <row r="872" ht="24.75" customHeight="1" x14ac:dyDescent="0.35"/>
    <row r="873" ht="24.75" customHeight="1" x14ac:dyDescent="0.35"/>
    <row r="874" ht="24.75" customHeight="1" x14ac:dyDescent="0.35"/>
    <row r="875" ht="24.75" customHeight="1" x14ac:dyDescent="0.35"/>
    <row r="876" ht="24.75" customHeight="1" x14ac:dyDescent="0.35"/>
    <row r="877" ht="24.75" customHeight="1" x14ac:dyDescent="0.35"/>
    <row r="878" ht="24.75" customHeight="1" x14ac:dyDescent="0.35"/>
    <row r="879" ht="24.75" customHeight="1" x14ac:dyDescent="0.35"/>
    <row r="880" ht="24.75" customHeight="1" x14ac:dyDescent="0.35"/>
    <row r="881" ht="24.75" customHeight="1" x14ac:dyDescent="0.35"/>
    <row r="882" ht="24.75" customHeight="1" x14ac:dyDescent="0.35"/>
    <row r="883" ht="24.75" customHeight="1" x14ac:dyDescent="0.35"/>
    <row r="884" ht="24.75" customHeight="1" x14ac:dyDescent="0.35"/>
    <row r="885" ht="24.75" customHeight="1" x14ac:dyDescent="0.35"/>
    <row r="886" ht="24.75" customHeight="1" x14ac:dyDescent="0.35"/>
    <row r="887" ht="24.75" customHeight="1" x14ac:dyDescent="0.35"/>
    <row r="888" ht="24.75" customHeight="1" x14ac:dyDescent="0.35"/>
    <row r="889" ht="24.75" customHeight="1" x14ac:dyDescent="0.35"/>
    <row r="890" ht="24.75" customHeight="1" x14ac:dyDescent="0.35"/>
    <row r="891" ht="24.75" customHeight="1" x14ac:dyDescent="0.35"/>
    <row r="892" ht="24.75" customHeight="1" x14ac:dyDescent="0.35"/>
    <row r="893" ht="24.75" customHeight="1" x14ac:dyDescent="0.35"/>
    <row r="894" ht="24.75" customHeight="1" x14ac:dyDescent="0.35"/>
    <row r="895" ht="24.75" customHeight="1" x14ac:dyDescent="0.35"/>
    <row r="896" ht="24.75" customHeight="1" x14ac:dyDescent="0.35"/>
    <row r="897" ht="24.75" customHeight="1" x14ac:dyDescent="0.35"/>
    <row r="898" ht="24.75" customHeight="1" x14ac:dyDescent="0.35"/>
    <row r="899" ht="24.75" customHeight="1" x14ac:dyDescent="0.35"/>
    <row r="900" ht="24.75" customHeight="1" x14ac:dyDescent="0.35"/>
    <row r="901" ht="24.75" customHeight="1" x14ac:dyDescent="0.35"/>
    <row r="902" ht="24.75" customHeight="1" x14ac:dyDescent="0.35"/>
    <row r="903" ht="24.75" customHeight="1" x14ac:dyDescent="0.35"/>
    <row r="904" ht="24.75" customHeight="1" x14ac:dyDescent="0.35"/>
    <row r="905" ht="24.75" customHeight="1" x14ac:dyDescent="0.35"/>
    <row r="906" ht="24.75" customHeight="1" x14ac:dyDescent="0.35"/>
    <row r="907" ht="24.75" customHeight="1" x14ac:dyDescent="0.35"/>
    <row r="908" ht="24.75" customHeight="1" x14ac:dyDescent="0.35"/>
    <row r="909" ht="24.75" customHeight="1" x14ac:dyDescent="0.35"/>
    <row r="910" ht="24.75" customHeight="1" x14ac:dyDescent="0.35"/>
    <row r="911" ht="24.75" customHeight="1" x14ac:dyDescent="0.35"/>
    <row r="912" ht="24.75" customHeight="1" x14ac:dyDescent="0.35"/>
    <row r="913" ht="24.75" customHeight="1" x14ac:dyDescent="0.35"/>
    <row r="914" ht="24.75" customHeight="1" x14ac:dyDescent="0.35"/>
    <row r="915" ht="24.75" customHeight="1" x14ac:dyDescent="0.35"/>
    <row r="916" ht="24.75" customHeight="1" x14ac:dyDescent="0.35"/>
    <row r="917" ht="24.75" customHeight="1" x14ac:dyDescent="0.35"/>
    <row r="918" ht="24.75" customHeight="1" x14ac:dyDescent="0.35"/>
    <row r="919" ht="24.75" customHeight="1" x14ac:dyDescent="0.35"/>
    <row r="920" ht="24.75" customHeight="1" x14ac:dyDescent="0.35"/>
    <row r="921" ht="24.75" customHeight="1" x14ac:dyDescent="0.35"/>
    <row r="922" ht="24.75" customHeight="1" x14ac:dyDescent="0.35"/>
    <row r="923" ht="24.75" customHeight="1" x14ac:dyDescent="0.35"/>
    <row r="924" ht="24.75" customHeight="1" x14ac:dyDescent="0.35"/>
    <row r="925" ht="24.75" customHeight="1" x14ac:dyDescent="0.35"/>
    <row r="926" ht="24.75" customHeight="1" x14ac:dyDescent="0.35"/>
    <row r="927" ht="24.75" customHeight="1" x14ac:dyDescent="0.35"/>
    <row r="928" ht="24.75" customHeight="1" x14ac:dyDescent="0.35"/>
    <row r="929" ht="24.75" customHeight="1" x14ac:dyDescent="0.35"/>
    <row r="930" ht="24.75" customHeight="1" x14ac:dyDescent="0.35"/>
    <row r="931" ht="24.75" customHeight="1" x14ac:dyDescent="0.35"/>
    <row r="932" ht="24.75" customHeight="1" x14ac:dyDescent="0.35"/>
    <row r="933" ht="24.75" customHeight="1" x14ac:dyDescent="0.35"/>
    <row r="934" ht="24.75" customHeight="1" x14ac:dyDescent="0.35"/>
    <row r="935" ht="24.75" customHeight="1" x14ac:dyDescent="0.35"/>
    <row r="936" ht="24.75" customHeight="1" x14ac:dyDescent="0.35"/>
    <row r="937" ht="24.75" customHeight="1" x14ac:dyDescent="0.35"/>
    <row r="938" ht="24.75" customHeight="1" x14ac:dyDescent="0.35"/>
    <row r="939" ht="24.75" customHeight="1" x14ac:dyDescent="0.35"/>
    <row r="940" ht="24.75" customHeight="1" x14ac:dyDescent="0.35"/>
    <row r="941" ht="24.75" customHeight="1" x14ac:dyDescent="0.35"/>
    <row r="942" ht="24.75" customHeight="1" x14ac:dyDescent="0.35"/>
    <row r="943" ht="24.75" customHeight="1" x14ac:dyDescent="0.35"/>
    <row r="944" ht="24.75" customHeight="1" x14ac:dyDescent="0.35"/>
    <row r="945" ht="24.75" customHeight="1" x14ac:dyDescent="0.35"/>
    <row r="946" ht="24.75" customHeight="1" x14ac:dyDescent="0.35"/>
    <row r="947" ht="24.75" customHeight="1" x14ac:dyDescent="0.35"/>
    <row r="948" ht="24.75" customHeight="1" x14ac:dyDescent="0.35"/>
    <row r="949" ht="24.75" customHeight="1" x14ac:dyDescent="0.35"/>
    <row r="950" ht="24.75" customHeight="1" x14ac:dyDescent="0.35"/>
    <row r="951" ht="24.75" customHeight="1" x14ac:dyDescent="0.35"/>
    <row r="952" ht="24.75" customHeight="1" x14ac:dyDescent="0.35"/>
    <row r="953" ht="24.75" customHeight="1" x14ac:dyDescent="0.35"/>
    <row r="954" ht="24.75" customHeight="1" x14ac:dyDescent="0.35"/>
    <row r="955" ht="24.75" customHeight="1" x14ac:dyDescent="0.35"/>
    <row r="956" ht="24.75" customHeight="1" x14ac:dyDescent="0.35"/>
    <row r="957" ht="24.75" customHeight="1" x14ac:dyDescent="0.35"/>
    <row r="958" ht="24.75" customHeight="1" x14ac:dyDescent="0.35"/>
    <row r="959" ht="24.75" customHeight="1" x14ac:dyDescent="0.35"/>
    <row r="960" ht="24.75" customHeight="1" x14ac:dyDescent="0.35"/>
    <row r="961" ht="24.75" customHeight="1" x14ac:dyDescent="0.35"/>
    <row r="962" ht="24.75" customHeight="1" x14ac:dyDescent="0.35"/>
    <row r="963" ht="24.75" customHeight="1" x14ac:dyDescent="0.35"/>
    <row r="964" ht="24.75" customHeight="1" x14ac:dyDescent="0.35"/>
    <row r="965" ht="24.75" customHeight="1" x14ac:dyDescent="0.35"/>
    <row r="966" ht="24.75" customHeight="1" x14ac:dyDescent="0.35"/>
    <row r="967" ht="24.75" customHeight="1" x14ac:dyDescent="0.35"/>
    <row r="968" ht="24.75" customHeight="1" x14ac:dyDescent="0.35"/>
    <row r="969" ht="24.75" customHeight="1" x14ac:dyDescent="0.35"/>
    <row r="970" ht="24.75" customHeight="1" x14ac:dyDescent="0.35"/>
    <row r="971" ht="24.75" customHeight="1" x14ac:dyDescent="0.35"/>
    <row r="972" ht="24.75" customHeight="1" x14ac:dyDescent="0.35"/>
    <row r="973" ht="24.75" customHeight="1" x14ac:dyDescent="0.35"/>
    <row r="974" ht="24.75" customHeight="1" x14ac:dyDescent="0.35"/>
    <row r="975" ht="24.75" customHeight="1" x14ac:dyDescent="0.35"/>
    <row r="976" ht="24.75" customHeight="1" x14ac:dyDescent="0.35"/>
    <row r="977" ht="24.75" customHeight="1" x14ac:dyDescent="0.35"/>
    <row r="978" ht="24.75" customHeight="1" x14ac:dyDescent="0.35"/>
    <row r="979" ht="24.75" customHeight="1" x14ac:dyDescent="0.35"/>
    <row r="980" ht="24.75" customHeight="1" x14ac:dyDescent="0.35"/>
    <row r="981" ht="24.75" customHeight="1" x14ac:dyDescent="0.35"/>
    <row r="982" ht="24.75" customHeight="1" x14ac:dyDescent="0.35"/>
    <row r="983" ht="24.75" customHeight="1" x14ac:dyDescent="0.35"/>
    <row r="984" ht="24.75" customHeight="1" x14ac:dyDescent="0.35"/>
    <row r="985" ht="24.75" customHeight="1" x14ac:dyDescent="0.35"/>
    <row r="986" ht="24.75" customHeight="1" x14ac:dyDescent="0.35"/>
    <row r="987" ht="24.75" customHeight="1" x14ac:dyDescent="0.35"/>
    <row r="988" ht="24.75" customHeight="1" x14ac:dyDescent="0.35"/>
    <row r="989" ht="24.75" customHeight="1" x14ac:dyDescent="0.35"/>
    <row r="990" ht="24.75" customHeight="1" x14ac:dyDescent="0.35"/>
    <row r="991" ht="24.75" customHeight="1" x14ac:dyDescent="0.35"/>
    <row r="992" ht="24.75" customHeight="1" x14ac:dyDescent="0.35"/>
    <row r="993" ht="24.75" customHeight="1" x14ac:dyDescent="0.35"/>
    <row r="994" ht="24.75" customHeight="1" x14ac:dyDescent="0.35"/>
    <row r="995" ht="24.75" customHeight="1" x14ac:dyDescent="0.35"/>
    <row r="996" ht="24.75" customHeight="1" x14ac:dyDescent="0.35"/>
    <row r="997" ht="24.75" customHeight="1" x14ac:dyDescent="0.35"/>
    <row r="998" ht="24.75" customHeight="1" x14ac:dyDescent="0.35"/>
    <row r="999" ht="24.75" customHeight="1" x14ac:dyDescent="0.35"/>
    <row r="1000" ht="24.75" customHeight="1" x14ac:dyDescent="0.35"/>
    <row r="1001" ht="24.75" customHeight="1" x14ac:dyDescent="0.35"/>
    <row r="1002" ht="24.75" customHeight="1" x14ac:dyDescent="0.35"/>
    <row r="1003" ht="24.75" customHeight="1" x14ac:dyDescent="0.35"/>
    <row r="1004" ht="24.75" customHeight="1" x14ac:dyDescent="0.35"/>
    <row r="1005" ht="24.75" customHeight="1" x14ac:dyDescent="0.35"/>
    <row r="1006" ht="24.75" customHeight="1" x14ac:dyDescent="0.35"/>
    <row r="1007" ht="24.75" customHeight="1" x14ac:dyDescent="0.35"/>
    <row r="1008" ht="24.75" customHeight="1" x14ac:dyDescent="0.35"/>
    <row r="1009" ht="24.75" customHeight="1" x14ac:dyDescent="0.35"/>
    <row r="1010" ht="24.75" customHeight="1" x14ac:dyDescent="0.35"/>
    <row r="1011" ht="24.75" customHeight="1" x14ac:dyDescent="0.35"/>
    <row r="1012" ht="24.75" customHeight="1" x14ac:dyDescent="0.35"/>
    <row r="1013" ht="24.75" customHeight="1" x14ac:dyDescent="0.35"/>
    <row r="1014" ht="24.75" customHeight="1" x14ac:dyDescent="0.35"/>
    <row r="1015" ht="24.75" customHeight="1" x14ac:dyDescent="0.35"/>
    <row r="1016" ht="24.75" customHeight="1" x14ac:dyDescent="0.35"/>
    <row r="1017" ht="24.75" customHeight="1" x14ac:dyDescent="0.35"/>
    <row r="1018" ht="24.75" customHeight="1" x14ac:dyDescent="0.35"/>
    <row r="1019" ht="24.75" customHeight="1" x14ac:dyDescent="0.35"/>
    <row r="1020" ht="24.75" customHeight="1" x14ac:dyDescent="0.35"/>
    <row r="1021" ht="24.75" customHeight="1" x14ac:dyDescent="0.35"/>
    <row r="1022" ht="24.75" customHeight="1" x14ac:dyDescent="0.35"/>
    <row r="1023" ht="24.75" customHeight="1" x14ac:dyDescent="0.35"/>
    <row r="1024" ht="24.75" customHeight="1" x14ac:dyDescent="0.35"/>
    <row r="1025" ht="24.75" customHeight="1" x14ac:dyDescent="0.35"/>
    <row r="1026" ht="24.75" customHeight="1" x14ac:dyDescent="0.35"/>
    <row r="1027" ht="24.75" customHeight="1" x14ac:dyDescent="0.35"/>
    <row r="1028" ht="24.75" customHeight="1" x14ac:dyDescent="0.35"/>
    <row r="1029" ht="24.75" customHeight="1" x14ac:dyDescent="0.35"/>
    <row r="1030" ht="24.75" customHeight="1" x14ac:dyDescent="0.35"/>
    <row r="1031" ht="24.75" customHeight="1" x14ac:dyDescent="0.35"/>
    <row r="1032" ht="24.75" customHeight="1" x14ac:dyDescent="0.35"/>
    <row r="1033" ht="24.75" customHeight="1" x14ac:dyDescent="0.35"/>
    <row r="1034" ht="24.75" customHeight="1" x14ac:dyDescent="0.35"/>
    <row r="1035" ht="24.75" customHeight="1" x14ac:dyDescent="0.35"/>
    <row r="1036" ht="24.75" customHeight="1" x14ac:dyDescent="0.35"/>
    <row r="1037" ht="24.75" customHeight="1" x14ac:dyDescent="0.35"/>
    <row r="1038" ht="24.75" customHeight="1" x14ac:dyDescent="0.35"/>
    <row r="1039" ht="24.75" customHeight="1" x14ac:dyDescent="0.35"/>
    <row r="1040" ht="24.75" customHeight="1" x14ac:dyDescent="0.35"/>
    <row r="1041" ht="24.75" customHeight="1" x14ac:dyDescent="0.35"/>
    <row r="1042" ht="24.75" customHeight="1" x14ac:dyDescent="0.35"/>
    <row r="1043" ht="24.75" customHeight="1" x14ac:dyDescent="0.35"/>
    <row r="1044" ht="24.75" customHeight="1" x14ac:dyDescent="0.35"/>
    <row r="1045" ht="24.75" customHeight="1" x14ac:dyDescent="0.35"/>
    <row r="1046" ht="24.75" customHeight="1" x14ac:dyDescent="0.35"/>
    <row r="1047" ht="24.75" customHeight="1" x14ac:dyDescent="0.35"/>
    <row r="1048" ht="24.75" customHeight="1" x14ac:dyDescent="0.35"/>
    <row r="1049" ht="24.75" customHeight="1" x14ac:dyDescent="0.35"/>
    <row r="1050" ht="24.75" customHeight="1" x14ac:dyDescent="0.35"/>
    <row r="1051" ht="24.75" customHeight="1" x14ac:dyDescent="0.35"/>
    <row r="1052" ht="24.75" customHeight="1" x14ac:dyDescent="0.35"/>
    <row r="1053" ht="24.75" customHeight="1" x14ac:dyDescent="0.35"/>
    <row r="1054" ht="24.75" customHeight="1" x14ac:dyDescent="0.35"/>
    <row r="1055" ht="24.75" customHeight="1" x14ac:dyDescent="0.35"/>
    <row r="1056" ht="24.75" customHeight="1" x14ac:dyDescent="0.35"/>
    <row r="1057" ht="24.75" customHeight="1" x14ac:dyDescent="0.35"/>
    <row r="1058" ht="24.75" customHeight="1" x14ac:dyDescent="0.35"/>
    <row r="1059" ht="24.75" customHeight="1" x14ac:dyDescent="0.35"/>
    <row r="1060" ht="24.75" customHeight="1" x14ac:dyDescent="0.35"/>
    <row r="1061" ht="24.75" customHeight="1" x14ac:dyDescent="0.35"/>
    <row r="1062" ht="24.75" customHeight="1" x14ac:dyDescent="0.35"/>
    <row r="1063" ht="24.75" customHeight="1" x14ac:dyDescent="0.35"/>
    <row r="1064" ht="24.75" customHeight="1" x14ac:dyDescent="0.35"/>
    <row r="1065" ht="24.75" customHeight="1" x14ac:dyDescent="0.35"/>
    <row r="1066" ht="24.75" customHeight="1" x14ac:dyDescent="0.35"/>
    <row r="1067" ht="24.75" customHeight="1" x14ac:dyDescent="0.35"/>
    <row r="1068" ht="24.75" customHeight="1" x14ac:dyDescent="0.35"/>
    <row r="1069" ht="24.75" customHeight="1" x14ac:dyDescent="0.35"/>
    <row r="1070" ht="24.75" customHeight="1" x14ac:dyDescent="0.35"/>
    <row r="1071" ht="24.75" customHeight="1" x14ac:dyDescent="0.35"/>
    <row r="1072" ht="24.75" customHeight="1" x14ac:dyDescent="0.35"/>
    <row r="1073" ht="24.75" customHeight="1" x14ac:dyDescent="0.35"/>
    <row r="1074" ht="24.75" customHeight="1" x14ac:dyDescent="0.35"/>
    <row r="1075" ht="24.75" customHeight="1" x14ac:dyDescent="0.35"/>
    <row r="1076" ht="24.75" customHeight="1" x14ac:dyDescent="0.35"/>
    <row r="1077" ht="24.75" customHeight="1" x14ac:dyDescent="0.35"/>
    <row r="1078" ht="24.75" customHeight="1" x14ac:dyDescent="0.35"/>
    <row r="1079" ht="24.75" customHeight="1" x14ac:dyDescent="0.35"/>
    <row r="1080" ht="24.75" customHeight="1" x14ac:dyDescent="0.35"/>
    <row r="1081" ht="24.75" customHeight="1" x14ac:dyDescent="0.35"/>
    <row r="1082" ht="24.75" customHeight="1" x14ac:dyDescent="0.35"/>
    <row r="1083" ht="24.75" customHeight="1" x14ac:dyDescent="0.35"/>
    <row r="1084" ht="24.75" customHeight="1" x14ac:dyDescent="0.35"/>
    <row r="1085" ht="24.75" customHeight="1" x14ac:dyDescent="0.35"/>
    <row r="1086" ht="24.75" customHeight="1" x14ac:dyDescent="0.35"/>
    <row r="1087" ht="24.75" customHeight="1" x14ac:dyDescent="0.35"/>
    <row r="1088" ht="24.75" customHeight="1" x14ac:dyDescent="0.35"/>
    <row r="1089" ht="24.75" customHeight="1" x14ac:dyDescent="0.35"/>
    <row r="1090" ht="24.75" customHeight="1" x14ac:dyDescent="0.35"/>
    <row r="1091" ht="24.75" customHeight="1" x14ac:dyDescent="0.35"/>
    <row r="1092" ht="24.75" customHeight="1" x14ac:dyDescent="0.35"/>
    <row r="1093" ht="24.75" customHeight="1" x14ac:dyDescent="0.35"/>
    <row r="1094" ht="24.75" customHeight="1" x14ac:dyDescent="0.35"/>
    <row r="1095" ht="24.75" customHeight="1" x14ac:dyDescent="0.35"/>
    <row r="1096" ht="24.75" customHeight="1" x14ac:dyDescent="0.35"/>
    <row r="1097" ht="24.75" customHeight="1" x14ac:dyDescent="0.35"/>
    <row r="1098" ht="24.75" customHeight="1" x14ac:dyDescent="0.35"/>
    <row r="1099" ht="24.75" customHeight="1" x14ac:dyDescent="0.35"/>
    <row r="1100" ht="24.75" customHeight="1" x14ac:dyDescent="0.35"/>
    <row r="1101" ht="24.75" customHeight="1" x14ac:dyDescent="0.35"/>
    <row r="1102" ht="24.75" customHeight="1" x14ac:dyDescent="0.35"/>
    <row r="1103" ht="24.75" customHeight="1" x14ac:dyDescent="0.35"/>
    <row r="1104" ht="24.75" customHeight="1" x14ac:dyDescent="0.35"/>
    <row r="1105" ht="24.75" customHeight="1" x14ac:dyDescent="0.35"/>
    <row r="1106" ht="24.75" customHeight="1" x14ac:dyDescent="0.35"/>
    <row r="1107" ht="24.75" customHeight="1" x14ac:dyDescent="0.35"/>
    <row r="1108" ht="24.75" customHeight="1" x14ac:dyDescent="0.35"/>
    <row r="1109" ht="24.75" customHeight="1" x14ac:dyDescent="0.35"/>
    <row r="1110" ht="24.75" customHeight="1" x14ac:dyDescent="0.35"/>
    <row r="1111" ht="24.75" customHeight="1" x14ac:dyDescent="0.35"/>
    <row r="1112" ht="24.75" customHeight="1" x14ac:dyDescent="0.35"/>
    <row r="1113" ht="24.75" customHeight="1" x14ac:dyDescent="0.35"/>
    <row r="1114" ht="24.75" customHeight="1" x14ac:dyDescent="0.35"/>
    <row r="1115" ht="24.75" customHeight="1" x14ac:dyDescent="0.35"/>
    <row r="1116" ht="24.75" customHeight="1" x14ac:dyDescent="0.35"/>
    <row r="1117" ht="24.75" customHeight="1" x14ac:dyDescent="0.35"/>
    <row r="1118" ht="24.75" customHeight="1" x14ac:dyDescent="0.35"/>
    <row r="1119" ht="24.75" customHeight="1" x14ac:dyDescent="0.35"/>
    <row r="1120" ht="24.75" customHeight="1" x14ac:dyDescent="0.35"/>
    <row r="1121" ht="24.75" customHeight="1" x14ac:dyDescent="0.35"/>
    <row r="1122" ht="24.75" customHeight="1" x14ac:dyDescent="0.35"/>
    <row r="1123" ht="24.75" customHeight="1" x14ac:dyDescent="0.35"/>
    <row r="1124" ht="24.75" customHeight="1" x14ac:dyDescent="0.35"/>
    <row r="1125" ht="24.75" customHeight="1" x14ac:dyDescent="0.35"/>
    <row r="1126" ht="24.75" customHeight="1" x14ac:dyDescent="0.35"/>
    <row r="1127" ht="24.75" customHeight="1" x14ac:dyDescent="0.35"/>
    <row r="1128" ht="24.75" customHeight="1" x14ac:dyDescent="0.35"/>
    <row r="1129" ht="24.75" customHeight="1" x14ac:dyDescent="0.35"/>
    <row r="1130" ht="24.75" customHeight="1" x14ac:dyDescent="0.35"/>
    <row r="1131" ht="24.75" customHeight="1" x14ac:dyDescent="0.35"/>
    <row r="1132" ht="24.75" customHeight="1" x14ac:dyDescent="0.35"/>
    <row r="1133" ht="24.75" customHeight="1" x14ac:dyDescent="0.35"/>
    <row r="1134" ht="24.75" customHeight="1" x14ac:dyDescent="0.35"/>
    <row r="1135" ht="24.75" customHeight="1" x14ac:dyDescent="0.35"/>
    <row r="1136" ht="24.75" customHeight="1" x14ac:dyDescent="0.35"/>
    <row r="1137" ht="24.75" customHeight="1" x14ac:dyDescent="0.35"/>
    <row r="1138" ht="24.75" customHeight="1" x14ac:dyDescent="0.35"/>
    <row r="1139" ht="24.75" customHeight="1" x14ac:dyDescent="0.35"/>
    <row r="1140" ht="24.75" customHeight="1" x14ac:dyDescent="0.35"/>
    <row r="1141" ht="24.75" customHeight="1" x14ac:dyDescent="0.35"/>
    <row r="1142" ht="24.75" customHeight="1" x14ac:dyDescent="0.35"/>
    <row r="1143" ht="24.75" customHeight="1" x14ac:dyDescent="0.35"/>
    <row r="1144" ht="24.75" customHeight="1" x14ac:dyDescent="0.35"/>
    <row r="1145" ht="24.75" customHeight="1" x14ac:dyDescent="0.35"/>
    <row r="1146" ht="24.75" customHeight="1" x14ac:dyDescent="0.35"/>
    <row r="1147" ht="24.75" customHeight="1" x14ac:dyDescent="0.35"/>
    <row r="1148" ht="24.75" customHeight="1" x14ac:dyDescent="0.35"/>
    <row r="1149" ht="24.75" customHeight="1" x14ac:dyDescent="0.35"/>
    <row r="1150" ht="24.75" customHeight="1" x14ac:dyDescent="0.35"/>
    <row r="1151" ht="24.75" customHeight="1" x14ac:dyDescent="0.35"/>
    <row r="1152" ht="24.75" customHeight="1" x14ac:dyDescent="0.35"/>
    <row r="1153" ht="24.75" customHeight="1" x14ac:dyDescent="0.35"/>
    <row r="1154" ht="24.75" customHeight="1" x14ac:dyDescent="0.35"/>
    <row r="1155" ht="24.75" customHeight="1" x14ac:dyDescent="0.35"/>
    <row r="1156" ht="24.75" customHeight="1" x14ac:dyDescent="0.35"/>
    <row r="1157" ht="24.75" customHeight="1" x14ac:dyDescent="0.35"/>
    <row r="1158" ht="24.75" customHeight="1" x14ac:dyDescent="0.35"/>
    <row r="1159" ht="24.75" customHeight="1" x14ac:dyDescent="0.35"/>
    <row r="1160" ht="24.75" customHeight="1" x14ac:dyDescent="0.35"/>
    <row r="1161" ht="24.75" customHeight="1" x14ac:dyDescent="0.35"/>
    <row r="1162" ht="24.75" customHeight="1" x14ac:dyDescent="0.35"/>
    <row r="1163" ht="24.75" customHeight="1" x14ac:dyDescent="0.35"/>
    <row r="1164" ht="24.75" customHeight="1" x14ac:dyDescent="0.35"/>
    <row r="1165" ht="24.75" customHeight="1" x14ac:dyDescent="0.35"/>
    <row r="1166" ht="24.75" customHeight="1" x14ac:dyDescent="0.35"/>
    <row r="1167" ht="24.75" customHeight="1" x14ac:dyDescent="0.35"/>
    <row r="1168" ht="24.75" customHeight="1" x14ac:dyDescent="0.35"/>
    <row r="1169" ht="24.75" customHeight="1" x14ac:dyDescent="0.35"/>
    <row r="1170" ht="24.75" customHeight="1" x14ac:dyDescent="0.35"/>
    <row r="1171" ht="24.75" customHeight="1" x14ac:dyDescent="0.35"/>
    <row r="1172" ht="24.75" customHeight="1" x14ac:dyDescent="0.35"/>
    <row r="1173" ht="24.75" customHeight="1" x14ac:dyDescent="0.35"/>
    <row r="1174" ht="24.75" customHeight="1" x14ac:dyDescent="0.35"/>
    <row r="1175" ht="24.75" customHeight="1" x14ac:dyDescent="0.35"/>
    <row r="1176" ht="24.75" customHeight="1" x14ac:dyDescent="0.35"/>
    <row r="1177" ht="24.75" customHeight="1" x14ac:dyDescent="0.35"/>
    <row r="1178" ht="24.75" customHeight="1" x14ac:dyDescent="0.35"/>
    <row r="1179" ht="24.75" customHeight="1" x14ac:dyDescent="0.35"/>
    <row r="1180" ht="24.75" customHeight="1" x14ac:dyDescent="0.35"/>
    <row r="1181" ht="24.75" customHeight="1" x14ac:dyDescent="0.35"/>
    <row r="1182" ht="24.75" customHeight="1" x14ac:dyDescent="0.35"/>
    <row r="1183" ht="24.75" customHeight="1" x14ac:dyDescent="0.35"/>
    <row r="1184" ht="24.75" customHeight="1" x14ac:dyDescent="0.35"/>
    <row r="1185" ht="24.75" customHeight="1" x14ac:dyDescent="0.35"/>
    <row r="1186" ht="24.75" customHeight="1" x14ac:dyDescent="0.35"/>
    <row r="1187" ht="24.75" customHeight="1" x14ac:dyDescent="0.35"/>
    <row r="1188" ht="24.75" customHeight="1" x14ac:dyDescent="0.35"/>
    <row r="1189" ht="24.75" customHeight="1" x14ac:dyDescent="0.35"/>
    <row r="1190" ht="24.75" customHeight="1" x14ac:dyDescent="0.35"/>
    <row r="1191" ht="24.75" customHeight="1" x14ac:dyDescent="0.35"/>
    <row r="1192" ht="24.75" customHeight="1" x14ac:dyDescent="0.35"/>
    <row r="1193" ht="24.75" customHeight="1" x14ac:dyDescent="0.35"/>
    <row r="1194" ht="24.75" customHeight="1" x14ac:dyDescent="0.35"/>
    <row r="1195" ht="24.75" customHeight="1" x14ac:dyDescent="0.35"/>
    <row r="1196" ht="24.75" customHeight="1" x14ac:dyDescent="0.35"/>
    <row r="1197" ht="24.75" customHeight="1" x14ac:dyDescent="0.35"/>
    <row r="1198" ht="24.75" customHeight="1" x14ac:dyDescent="0.35"/>
    <row r="1199" ht="24.75" customHeight="1" x14ac:dyDescent="0.35"/>
    <row r="1200" ht="24.75" customHeight="1" x14ac:dyDescent="0.35"/>
    <row r="1201" ht="24.75" customHeight="1" x14ac:dyDescent="0.35"/>
    <row r="1202" ht="24.75" customHeight="1" x14ac:dyDescent="0.35"/>
    <row r="1203" ht="24.75" customHeight="1" x14ac:dyDescent="0.35"/>
    <row r="1204" ht="24.75" customHeight="1" x14ac:dyDescent="0.35"/>
    <row r="1205" ht="24.75" customHeight="1" x14ac:dyDescent="0.35"/>
    <row r="1206" ht="24.75" customHeight="1" x14ac:dyDescent="0.35"/>
    <row r="1207" ht="24.75" customHeight="1" x14ac:dyDescent="0.35"/>
    <row r="1208" ht="24.75" customHeight="1" x14ac:dyDescent="0.35"/>
    <row r="1209" ht="24.75" customHeight="1" x14ac:dyDescent="0.35"/>
    <row r="1210" ht="24.75" customHeight="1" x14ac:dyDescent="0.35"/>
    <row r="1211" ht="24.75" customHeight="1" x14ac:dyDescent="0.35"/>
    <row r="1212" ht="24.75" customHeight="1" x14ac:dyDescent="0.35"/>
    <row r="1213" ht="24.75" customHeight="1" x14ac:dyDescent="0.35"/>
    <row r="1214" ht="24.75" customHeight="1" x14ac:dyDescent="0.35"/>
    <row r="1215" ht="24.75" customHeight="1" x14ac:dyDescent="0.35"/>
    <row r="1216" ht="24.75" customHeight="1" x14ac:dyDescent="0.35"/>
    <row r="1217" ht="24.75" customHeight="1" x14ac:dyDescent="0.35"/>
    <row r="1218" ht="24.75" customHeight="1" x14ac:dyDescent="0.35"/>
    <row r="1219" ht="24.75" customHeight="1" x14ac:dyDescent="0.35"/>
    <row r="1220" ht="24.75" customHeight="1" x14ac:dyDescent="0.35"/>
    <row r="1221" ht="24.75" customHeight="1" x14ac:dyDescent="0.35"/>
    <row r="1222" ht="24.75" customHeight="1" x14ac:dyDescent="0.35"/>
    <row r="1223" ht="24.75" customHeight="1" x14ac:dyDescent="0.35"/>
    <row r="1224" ht="24.75" customHeight="1" x14ac:dyDescent="0.35"/>
    <row r="1225" ht="24.75" customHeight="1" x14ac:dyDescent="0.35"/>
    <row r="1226" ht="24.75" customHeight="1" x14ac:dyDescent="0.35"/>
    <row r="1227" ht="24.75" customHeight="1" x14ac:dyDescent="0.35"/>
    <row r="1228" ht="24.75" customHeight="1" x14ac:dyDescent="0.35"/>
    <row r="1229" ht="24.75" customHeight="1" x14ac:dyDescent="0.35"/>
    <row r="1230" ht="24.75" customHeight="1" x14ac:dyDescent="0.35"/>
    <row r="1231" ht="24.75" customHeight="1" x14ac:dyDescent="0.35"/>
    <row r="1232" ht="24.75" customHeight="1" x14ac:dyDescent="0.35"/>
    <row r="1233" ht="24.75" customHeight="1" x14ac:dyDescent="0.35"/>
    <row r="1234" ht="24.75" customHeight="1" x14ac:dyDescent="0.35"/>
    <row r="1235" ht="24.75" customHeight="1" x14ac:dyDescent="0.35"/>
    <row r="1236" ht="24.75" customHeight="1" x14ac:dyDescent="0.35"/>
    <row r="1237" ht="24.75" customHeight="1" x14ac:dyDescent="0.35"/>
    <row r="1238" ht="24.75" customHeight="1" x14ac:dyDescent="0.35"/>
    <row r="1239" ht="24.75" customHeight="1" x14ac:dyDescent="0.35"/>
    <row r="1240" ht="24.75" customHeight="1" x14ac:dyDescent="0.35"/>
    <row r="1241" ht="24.75" customHeight="1" x14ac:dyDescent="0.35"/>
    <row r="1242" ht="24.75" customHeight="1" x14ac:dyDescent="0.35"/>
    <row r="1243" ht="24.75" customHeight="1" x14ac:dyDescent="0.35"/>
    <row r="1244" ht="24.75" customHeight="1" x14ac:dyDescent="0.35"/>
    <row r="1245" ht="24.75" customHeight="1" x14ac:dyDescent="0.35"/>
    <row r="1246" ht="24.75" customHeight="1" x14ac:dyDescent="0.35"/>
    <row r="1247" ht="24.75" customHeight="1" x14ac:dyDescent="0.35"/>
    <row r="1248" ht="24.75" customHeight="1" x14ac:dyDescent="0.35"/>
    <row r="1249" ht="24.75" customHeight="1" x14ac:dyDescent="0.35"/>
    <row r="1250" ht="24.75" customHeight="1" x14ac:dyDescent="0.35"/>
    <row r="1251" ht="24.75" customHeight="1" x14ac:dyDescent="0.35"/>
    <row r="1252" ht="24.75" customHeight="1" x14ac:dyDescent="0.35"/>
    <row r="1253" ht="24.75" customHeight="1" x14ac:dyDescent="0.35"/>
    <row r="1254" ht="24.75" customHeight="1" x14ac:dyDescent="0.35"/>
    <row r="1255" ht="24.75" customHeight="1" x14ac:dyDescent="0.35"/>
    <row r="1256" ht="24.75" customHeight="1" x14ac:dyDescent="0.35"/>
    <row r="1257" ht="24.75" customHeight="1" x14ac:dyDescent="0.35"/>
    <row r="1258" ht="24.75" customHeight="1" x14ac:dyDescent="0.35"/>
    <row r="1259" ht="24.75" customHeight="1" x14ac:dyDescent="0.35"/>
    <row r="1260" ht="24.75" customHeight="1" x14ac:dyDescent="0.35"/>
    <row r="1261" ht="24.75" customHeight="1" x14ac:dyDescent="0.35"/>
    <row r="1262" ht="24.75" customHeight="1" x14ac:dyDescent="0.35"/>
    <row r="1263" ht="24.75" customHeight="1" x14ac:dyDescent="0.35"/>
    <row r="1264" ht="24.75" customHeight="1" x14ac:dyDescent="0.35"/>
    <row r="1265" ht="24.75" customHeight="1" x14ac:dyDescent="0.35"/>
    <row r="1266" ht="24.75" customHeight="1" x14ac:dyDescent="0.35"/>
    <row r="1267" ht="24.75" customHeight="1" x14ac:dyDescent="0.35"/>
    <row r="1268" ht="24.75" customHeight="1" x14ac:dyDescent="0.35"/>
    <row r="1269" ht="24.75" customHeight="1" x14ac:dyDescent="0.35"/>
    <row r="1270" ht="24.75" customHeight="1" x14ac:dyDescent="0.35"/>
    <row r="1271" ht="24.75" customHeight="1" x14ac:dyDescent="0.35"/>
    <row r="1272" ht="24.75" customHeight="1" x14ac:dyDescent="0.35"/>
    <row r="1273" ht="24.75" customHeight="1" x14ac:dyDescent="0.35"/>
    <row r="1274" ht="24.75" customHeight="1" x14ac:dyDescent="0.35"/>
    <row r="1275" ht="24.75" customHeight="1" x14ac:dyDescent="0.35"/>
    <row r="1276" ht="24.75" customHeight="1" x14ac:dyDescent="0.35"/>
    <row r="1277" ht="24.75" customHeight="1" x14ac:dyDescent="0.35"/>
    <row r="1278" ht="24.75" customHeight="1" x14ac:dyDescent="0.35"/>
    <row r="1279" ht="24.75" customHeight="1" x14ac:dyDescent="0.35"/>
    <row r="1280" ht="24.75" customHeight="1" x14ac:dyDescent="0.35"/>
    <row r="1281" ht="24.75" customHeight="1" x14ac:dyDescent="0.35"/>
    <row r="1282" ht="24.75" customHeight="1" x14ac:dyDescent="0.35"/>
    <row r="1283" ht="24.75" customHeight="1" x14ac:dyDescent="0.35"/>
    <row r="1284" ht="24.75" customHeight="1" x14ac:dyDescent="0.35"/>
    <row r="1285" ht="24.75" customHeight="1" x14ac:dyDescent="0.35"/>
    <row r="1286" ht="24.75" customHeight="1" x14ac:dyDescent="0.35"/>
    <row r="1287" ht="24.75" customHeight="1" x14ac:dyDescent="0.35"/>
    <row r="1288" ht="24.75" customHeight="1" x14ac:dyDescent="0.35"/>
    <row r="1289" ht="24.75" customHeight="1" x14ac:dyDescent="0.35"/>
    <row r="1290" ht="24.75" customHeight="1" x14ac:dyDescent="0.35"/>
    <row r="1291" ht="24.75" customHeight="1" x14ac:dyDescent="0.35"/>
    <row r="1292" ht="24.75" customHeight="1" x14ac:dyDescent="0.35"/>
    <row r="1293" ht="24.75" customHeight="1" x14ac:dyDescent="0.35"/>
    <row r="1294" ht="24.75" customHeight="1" x14ac:dyDescent="0.35"/>
    <row r="1295" ht="24.75" customHeight="1" x14ac:dyDescent="0.35"/>
    <row r="1296" ht="24.75" customHeight="1" x14ac:dyDescent="0.35"/>
    <row r="1297" ht="24.75" customHeight="1" x14ac:dyDescent="0.35"/>
    <row r="1298" ht="24.75" customHeight="1" x14ac:dyDescent="0.35"/>
    <row r="1299" ht="24.75" customHeight="1" x14ac:dyDescent="0.35"/>
    <row r="1300" ht="24.75" customHeight="1" x14ac:dyDescent="0.35"/>
    <row r="1301" ht="24.75" customHeight="1" x14ac:dyDescent="0.35"/>
    <row r="1302" ht="24.75" customHeight="1" x14ac:dyDescent="0.35"/>
    <row r="1303" ht="24.75" customHeight="1" x14ac:dyDescent="0.35"/>
    <row r="1304" ht="24.75" customHeight="1" x14ac:dyDescent="0.35"/>
    <row r="1305" ht="24.75" customHeight="1" x14ac:dyDescent="0.35"/>
    <row r="1306" ht="24.75" customHeight="1" x14ac:dyDescent="0.35"/>
    <row r="1307" ht="24.75" customHeight="1" x14ac:dyDescent="0.35"/>
    <row r="1308" ht="24.75" customHeight="1" x14ac:dyDescent="0.35"/>
    <row r="1309" ht="24.75" customHeight="1" x14ac:dyDescent="0.35"/>
    <row r="1310" ht="24.75" customHeight="1" x14ac:dyDescent="0.35"/>
    <row r="1311" ht="24.75" customHeight="1" x14ac:dyDescent="0.35"/>
    <row r="1312" ht="24.75" customHeight="1" x14ac:dyDescent="0.35"/>
    <row r="1313" ht="24.75" customHeight="1" x14ac:dyDescent="0.35"/>
    <row r="1314" ht="24.75" customHeight="1" x14ac:dyDescent="0.35"/>
    <row r="1315" ht="24.75" customHeight="1" x14ac:dyDescent="0.35"/>
    <row r="1316" ht="24.75" customHeight="1" x14ac:dyDescent="0.35"/>
    <row r="1317" ht="24.75" customHeight="1" x14ac:dyDescent="0.35"/>
    <row r="1318" ht="24.75" customHeight="1" x14ac:dyDescent="0.35"/>
    <row r="1319" ht="24.75" customHeight="1" x14ac:dyDescent="0.35"/>
    <row r="1320" ht="24.75" customHeight="1" x14ac:dyDescent="0.35"/>
    <row r="1321" ht="24.75" customHeight="1" x14ac:dyDescent="0.35"/>
    <row r="1322" ht="24.75" customHeight="1" x14ac:dyDescent="0.35"/>
    <row r="1323" ht="24.75" customHeight="1" x14ac:dyDescent="0.35"/>
    <row r="1324" ht="24.75" customHeight="1" x14ac:dyDescent="0.35"/>
    <row r="1325" ht="24.75" customHeight="1" x14ac:dyDescent="0.35"/>
    <row r="1326" ht="24.75" customHeight="1" x14ac:dyDescent="0.35"/>
    <row r="1327" ht="24.75" customHeight="1" x14ac:dyDescent="0.35"/>
    <row r="1328" ht="24.75" customHeight="1" x14ac:dyDescent="0.35"/>
    <row r="1329" ht="24.75" customHeight="1" x14ac:dyDescent="0.35"/>
    <row r="1330" ht="24.75" customHeight="1" x14ac:dyDescent="0.35"/>
    <row r="1331" ht="24.75" customHeight="1" x14ac:dyDescent="0.35"/>
    <row r="1332" ht="24.75" customHeight="1" x14ac:dyDescent="0.35"/>
    <row r="1333" ht="24.75" customHeight="1" x14ac:dyDescent="0.35"/>
    <row r="1334" ht="24.75" customHeight="1" x14ac:dyDescent="0.35"/>
    <row r="1335" ht="24.75" customHeight="1" x14ac:dyDescent="0.35"/>
    <row r="1336" ht="24.75" customHeight="1" x14ac:dyDescent="0.35"/>
    <row r="1337" ht="24.75" customHeight="1" x14ac:dyDescent="0.35"/>
    <row r="1338" ht="24.75" customHeight="1" x14ac:dyDescent="0.35"/>
    <row r="1339" ht="24.75" customHeight="1" x14ac:dyDescent="0.35"/>
    <row r="1340" ht="24.75" customHeight="1" x14ac:dyDescent="0.35"/>
    <row r="1341" ht="24.75" customHeight="1" x14ac:dyDescent="0.35"/>
    <row r="1342" ht="24.75" customHeight="1" x14ac:dyDescent="0.35"/>
    <row r="1343" ht="24.75" customHeight="1" x14ac:dyDescent="0.35"/>
    <row r="1344" ht="24.75" customHeight="1" x14ac:dyDescent="0.35"/>
    <row r="1345" ht="24.75" customHeight="1" x14ac:dyDescent="0.35"/>
    <row r="1346" ht="24.75" customHeight="1" x14ac:dyDescent="0.35"/>
    <row r="1347" ht="24.75" customHeight="1" x14ac:dyDescent="0.35"/>
    <row r="1348" ht="24.75" customHeight="1" x14ac:dyDescent="0.35"/>
    <row r="1349" ht="24.75" customHeight="1" x14ac:dyDescent="0.35"/>
    <row r="1350" ht="24.75" customHeight="1" x14ac:dyDescent="0.35"/>
    <row r="1351" ht="24.75" customHeight="1" x14ac:dyDescent="0.35"/>
    <row r="1352" ht="24.75" customHeight="1" x14ac:dyDescent="0.35"/>
    <row r="1353" ht="24.75" customHeight="1" x14ac:dyDescent="0.35"/>
    <row r="1354" ht="24.75" customHeight="1" x14ac:dyDescent="0.35"/>
    <row r="1355" ht="24.75" customHeight="1" x14ac:dyDescent="0.35"/>
    <row r="1356" ht="24.75" customHeight="1" x14ac:dyDescent="0.35"/>
    <row r="1357" ht="24.75" customHeight="1" x14ac:dyDescent="0.35"/>
    <row r="1358" ht="24.75" customHeight="1" x14ac:dyDescent="0.35"/>
    <row r="1359" ht="24.75" customHeight="1" x14ac:dyDescent="0.35"/>
    <row r="1360" ht="24.75" customHeight="1" x14ac:dyDescent="0.35"/>
    <row r="1361" ht="24.75" customHeight="1" x14ac:dyDescent="0.35"/>
    <row r="1362" ht="24.75" customHeight="1" x14ac:dyDescent="0.35"/>
    <row r="1363" ht="24.75" customHeight="1" x14ac:dyDescent="0.35"/>
    <row r="1364" ht="24.75" customHeight="1" x14ac:dyDescent="0.35"/>
    <row r="1365" ht="24.75" customHeight="1" x14ac:dyDescent="0.35"/>
    <row r="1366" ht="24.75" customHeight="1" x14ac:dyDescent="0.35"/>
    <row r="1367" ht="24.75" customHeight="1" x14ac:dyDescent="0.35"/>
    <row r="1368" ht="24.75" customHeight="1" x14ac:dyDescent="0.35"/>
    <row r="1369" ht="24.75" customHeight="1" x14ac:dyDescent="0.35"/>
    <row r="1370" ht="24.75" customHeight="1" x14ac:dyDescent="0.35"/>
    <row r="1371" ht="24.75" customHeight="1" x14ac:dyDescent="0.35"/>
    <row r="1372" ht="24.75" customHeight="1" x14ac:dyDescent="0.35"/>
    <row r="1373" ht="24.75" customHeight="1" x14ac:dyDescent="0.35"/>
    <row r="1374" ht="24.75" customHeight="1" x14ac:dyDescent="0.35"/>
    <row r="1375" ht="24.75" customHeight="1" x14ac:dyDescent="0.35"/>
    <row r="1376" ht="24.75" customHeight="1" x14ac:dyDescent="0.35"/>
    <row r="1377" ht="24.75" customHeight="1" x14ac:dyDescent="0.35"/>
    <row r="1378" ht="24.75" customHeight="1" x14ac:dyDescent="0.35"/>
    <row r="1379" ht="24.75" customHeight="1" x14ac:dyDescent="0.35"/>
    <row r="1380" ht="24.75" customHeight="1" x14ac:dyDescent="0.35"/>
    <row r="1381" ht="24.75" customHeight="1" x14ac:dyDescent="0.35"/>
    <row r="1382" ht="24.75" customHeight="1" x14ac:dyDescent="0.35"/>
    <row r="1383" ht="24.75" customHeight="1" x14ac:dyDescent="0.35"/>
    <row r="1384" ht="24.75" customHeight="1" x14ac:dyDescent="0.35"/>
    <row r="1385" ht="24.75" customHeight="1" x14ac:dyDescent="0.35"/>
    <row r="1386" ht="24.75" customHeight="1" x14ac:dyDescent="0.35"/>
    <row r="1387" ht="24.75" customHeight="1" x14ac:dyDescent="0.35"/>
    <row r="1388" ht="24.75" customHeight="1" x14ac:dyDescent="0.35"/>
    <row r="1389" ht="24.75" customHeight="1" x14ac:dyDescent="0.35"/>
    <row r="1390" ht="24.75" customHeight="1" x14ac:dyDescent="0.35"/>
    <row r="1391" ht="24.75" customHeight="1" x14ac:dyDescent="0.35"/>
    <row r="1392" ht="24.75" customHeight="1" x14ac:dyDescent="0.35"/>
    <row r="1393" ht="24.75" customHeight="1" x14ac:dyDescent="0.35"/>
    <row r="1394" ht="24.75" customHeight="1" x14ac:dyDescent="0.35"/>
    <row r="1395" ht="24.75" customHeight="1" x14ac:dyDescent="0.35"/>
    <row r="1396" ht="24.75" customHeight="1" x14ac:dyDescent="0.35"/>
    <row r="1397" ht="24.75" customHeight="1" x14ac:dyDescent="0.35"/>
    <row r="1398" ht="24.75" customHeight="1" x14ac:dyDescent="0.35"/>
    <row r="1399" ht="24.75" customHeight="1" x14ac:dyDescent="0.35"/>
    <row r="1400" ht="24.75" customHeight="1" x14ac:dyDescent="0.35"/>
    <row r="1401" ht="24.75" customHeight="1" x14ac:dyDescent="0.35"/>
    <row r="1402" ht="24.75" customHeight="1" x14ac:dyDescent="0.35"/>
    <row r="1403" ht="24.75" customHeight="1" x14ac:dyDescent="0.35"/>
    <row r="1404" ht="24.75" customHeight="1" x14ac:dyDescent="0.35"/>
    <row r="1405" ht="24.75" customHeight="1" x14ac:dyDescent="0.35"/>
    <row r="1406" ht="24.75" customHeight="1" x14ac:dyDescent="0.35"/>
    <row r="1407" ht="24.75" customHeight="1" x14ac:dyDescent="0.35"/>
    <row r="1408" ht="24.75" customHeight="1" x14ac:dyDescent="0.35"/>
    <row r="1409" ht="24.75" customHeight="1" x14ac:dyDescent="0.35"/>
    <row r="1410" ht="24.75" customHeight="1" x14ac:dyDescent="0.35"/>
    <row r="1411" ht="24.75" customHeight="1" x14ac:dyDescent="0.35"/>
    <row r="1412" ht="24.75" customHeight="1" x14ac:dyDescent="0.35"/>
    <row r="1413" ht="24.75" customHeight="1" x14ac:dyDescent="0.35"/>
    <row r="1414" ht="24.75" customHeight="1" x14ac:dyDescent="0.35"/>
    <row r="1415" ht="24.75" customHeight="1" x14ac:dyDescent="0.35"/>
    <row r="1416" ht="24.75" customHeight="1" x14ac:dyDescent="0.35"/>
    <row r="1417" ht="24.75" customHeight="1" x14ac:dyDescent="0.35"/>
    <row r="1418" ht="24.75" customHeight="1" x14ac:dyDescent="0.35"/>
    <row r="1419" ht="24.75" customHeight="1" x14ac:dyDescent="0.35"/>
    <row r="1420" ht="24.75" customHeight="1" x14ac:dyDescent="0.35"/>
    <row r="1421" ht="24.75" customHeight="1" x14ac:dyDescent="0.35"/>
    <row r="1422" ht="24.75" customHeight="1" x14ac:dyDescent="0.35"/>
    <row r="1423" ht="24.75" customHeight="1" x14ac:dyDescent="0.35"/>
    <row r="1424" ht="24.75" customHeight="1" x14ac:dyDescent="0.35"/>
    <row r="1425" ht="24.75" customHeight="1" x14ac:dyDescent="0.35"/>
    <row r="1426" ht="24.75" customHeight="1" x14ac:dyDescent="0.35"/>
    <row r="1427" ht="24.75" customHeight="1" x14ac:dyDescent="0.35"/>
    <row r="1428" ht="24.75" customHeight="1" x14ac:dyDescent="0.35"/>
    <row r="1429" ht="24.75" customHeight="1" x14ac:dyDescent="0.35"/>
    <row r="1430" ht="24.75" customHeight="1" x14ac:dyDescent="0.35"/>
    <row r="1431" ht="24.75" customHeight="1" x14ac:dyDescent="0.35"/>
    <row r="1432" ht="24.75" customHeight="1" x14ac:dyDescent="0.35"/>
    <row r="1433" ht="24.75" customHeight="1" x14ac:dyDescent="0.35"/>
    <row r="1434" ht="24.75" customHeight="1" x14ac:dyDescent="0.35"/>
    <row r="1435" ht="24.75" customHeight="1" x14ac:dyDescent="0.35"/>
    <row r="1436" ht="24.75" customHeight="1" x14ac:dyDescent="0.35"/>
    <row r="1437" ht="24.75" customHeight="1" x14ac:dyDescent="0.35"/>
    <row r="1438" ht="24.75" customHeight="1" x14ac:dyDescent="0.35"/>
    <row r="1439" ht="24.75" customHeight="1" x14ac:dyDescent="0.35"/>
    <row r="1440" ht="24.75" customHeight="1" x14ac:dyDescent="0.35"/>
    <row r="1441" ht="24.75" customHeight="1" x14ac:dyDescent="0.35"/>
    <row r="1442" ht="24.75" customHeight="1" x14ac:dyDescent="0.35"/>
    <row r="1443" ht="24.75" customHeight="1" x14ac:dyDescent="0.35"/>
    <row r="1444" ht="24.75" customHeight="1" x14ac:dyDescent="0.35"/>
    <row r="1445" ht="24.75" customHeight="1" x14ac:dyDescent="0.35"/>
    <row r="1446" ht="24.75" customHeight="1" x14ac:dyDescent="0.35"/>
    <row r="1447" ht="24.75" customHeight="1" x14ac:dyDescent="0.35"/>
    <row r="1448" ht="24.75" customHeight="1" x14ac:dyDescent="0.35"/>
    <row r="1449" ht="24.75" customHeight="1" x14ac:dyDescent="0.35"/>
    <row r="1450" ht="24.75" customHeight="1" x14ac:dyDescent="0.35"/>
    <row r="1451" ht="24.75" customHeight="1" x14ac:dyDescent="0.35"/>
    <row r="1452" ht="24.75" customHeight="1" x14ac:dyDescent="0.35"/>
    <row r="1453" ht="24.75" customHeight="1" x14ac:dyDescent="0.35"/>
    <row r="1454" ht="24.75" customHeight="1" x14ac:dyDescent="0.35"/>
    <row r="1455" ht="24.75" customHeight="1" x14ac:dyDescent="0.35"/>
    <row r="1456" ht="24.75" customHeight="1" x14ac:dyDescent="0.35"/>
    <row r="1457" ht="24.75" customHeight="1" x14ac:dyDescent="0.35"/>
    <row r="1458" ht="24.75" customHeight="1" x14ac:dyDescent="0.35"/>
    <row r="1459" ht="24.75" customHeight="1" x14ac:dyDescent="0.35"/>
    <row r="1460" ht="24.75" customHeight="1" x14ac:dyDescent="0.35"/>
    <row r="1461" ht="24.75" customHeight="1" x14ac:dyDescent="0.35"/>
    <row r="1462" ht="24.75" customHeight="1" x14ac:dyDescent="0.35"/>
    <row r="1463" ht="24.75" customHeight="1" x14ac:dyDescent="0.35"/>
    <row r="1464" ht="24.75" customHeight="1" x14ac:dyDescent="0.35"/>
    <row r="1465" ht="24.75" customHeight="1" x14ac:dyDescent="0.35"/>
    <row r="1466" ht="24.75" customHeight="1" x14ac:dyDescent="0.35"/>
    <row r="1467" ht="24.75" customHeight="1" x14ac:dyDescent="0.35"/>
    <row r="1468" ht="24.75" customHeight="1" x14ac:dyDescent="0.35"/>
    <row r="1469" ht="24.75" customHeight="1" x14ac:dyDescent="0.35"/>
    <row r="1470" ht="24.75" customHeight="1" x14ac:dyDescent="0.35"/>
    <row r="1471" ht="24.75" customHeight="1" x14ac:dyDescent="0.35"/>
    <row r="1472" ht="24.75" customHeight="1" x14ac:dyDescent="0.35"/>
    <row r="1473" ht="24.75" customHeight="1" x14ac:dyDescent="0.35"/>
    <row r="1474" ht="24.75" customHeight="1" x14ac:dyDescent="0.35"/>
    <row r="1475" ht="24.75" customHeight="1" x14ac:dyDescent="0.35"/>
    <row r="1476" ht="24.75" customHeight="1" x14ac:dyDescent="0.35"/>
    <row r="1477" ht="24.75" customHeight="1" x14ac:dyDescent="0.35"/>
    <row r="1478" ht="24.75" customHeight="1" x14ac:dyDescent="0.35"/>
    <row r="1479" ht="24.75" customHeight="1" x14ac:dyDescent="0.35"/>
    <row r="1480" ht="24.75" customHeight="1" x14ac:dyDescent="0.35"/>
    <row r="1481" ht="24.75" customHeight="1" x14ac:dyDescent="0.35"/>
    <row r="1482" ht="24.75" customHeight="1" x14ac:dyDescent="0.35"/>
    <row r="1483" ht="24.75" customHeight="1" x14ac:dyDescent="0.35"/>
    <row r="1484" ht="24.75" customHeight="1" x14ac:dyDescent="0.35"/>
    <row r="1485" ht="24.75" customHeight="1" x14ac:dyDescent="0.35"/>
    <row r="1486" ht="24.75" customHeight="1" x14ac:dyDescent="0.35"/>
    <row r="1487" ht="24.75" customHeight="1" x14ac:dyDescent="0.35"/>
    <row r="1488" ht="24.75" customHeight="1" x14ac:dyDescent="0.35"/>
    <row r="1489" ht="24.75" customHeight="1" x14ac:dyDescent="0.35"/>
    <row r="1490" ht="24.75" customHeight="1" x14ac:dyDescent="0.35"/>
    <row r="1491" ht="24.75" customHeight="1" x14ac:dyDescent="0.35"/>
    <row r="1492" ht="24.75" customHeight="1" x14ac:dyDescent="0.35"/>
    <row r="1493" ht="24.75" customHeight="1" x14ac:dyDescent="0.35"/>
    <row r="1494" ht="24.75" customHeight="1" x14ac:dyDescent="0.35"/>
    <row r="1495" ht="24.75" customHeight="1" x14ac:dyDescent="0.35"/>
    <row r="1496" ht="24.75" customHeight="1" x14ac:dyDescent="0.35"/>
    <row r="1497" ht="24.75" customHeight="1" x14ac:dyDescent="0.35"/>
    <row r="1498" ht="24.75" customHeight="1" x14ac:dyDescent="0.35"/>
    <row r="1499" ht="24.75" customHeight="1" x14ac:dyDescent="0.35"/>
    <row r="1500" ht="24.75" customHeight="1" x14ac:dyDescent="0.35"/>
    <row r="1501" ht="24.75" customHeight="1" x14ac:dyDescent="0.35"/>
    <row r="1502" ht="24.75" customHeight="1" x14ac:dyDescent="0.35"/>
    <row r="1503" ht="24.75" customHeight="1" x14ac:dyDescent="0.35"/>
    <row r="1504" ht="24.75" customHeight="1" x14ac:dyDescent="0.35"/>
    <row r="1505" ht="24.75" customHeight="1" x14ac:dyDescent="0.35"/>
    <row r="1506" ht="24.75" customHeight="1" x14ac:dyDescent="0.35"/>
    <row r="1507" ht="24.75" customHeight="1" x14ac:dyDescent="0.35"/>
    <row r="1508" ht="24.75" customHeight="1" x14ac:dyDescent="0.35"/>
    <row r="1509" ht="24.75" customHeight="1" x14ac:dyDescent="0.35"/>
    <row r="1510" ht="24.75" customHeight="1" x14ac:dyDescent="0.35"/>
    <row r="1511" ht="24.75" customHeight="1" x14ac:dyDescent="0.35"/>
    <row r="1512" ht="24.75" customHeight="1" x14ac:dyDescent="0.35"/>
    <row r="1513" ht="24.75" customHeight="1" x14ac:dyDescent="0.35"/>
    <row r="1514" ht="24.75" customHeight="1" x14ac:dyDescent="0.35"/>
    <row r="1515" ht="24.75" customHeight="1" x14ac:dyDescent="0.35"/>
    <row r="1516" ht="24.75" customHeight="1" x14ac:dyDescent="0.35"/>
    <row r="1517" ht="24.75" customHeight="1" x14ac:dyDescent="0.35"/>
    <row r="1518" ht="24.75" customHeight="1" x14ac:dyDescent="0.35"/>
    <row r="1519" ht="24.75" customHeight="1" x14ac:dyDescent="0.35"/>
    <row r="1520" ht="24.75" customHeight="1" x14ac:dyDescent="0.35"/>
    <row r="1521" ht="24.75" customHeight="1" x14ac:dyDescent="0.35"/>
    <row r="1522" ht="24.75" customHeight="1" x14ac:dyDescent="0.35"/>
    <row r="1523" ht="24.75" customHeight="1" x14ac:dyDescent="0.35"/>
    <row r="1524" ht="24.75" customHeight="1" x14ac:dyDescent="0.35"/>
    <row r="1525" ht="24.75" customHeight="1" x14ac:dyDescent="0.35"/>
    <row r="1526" ht="24.75" customHeight="1" x14ac:dyDescent="0.35"/>
    <row r="1527" ht="24.75" customHeight="1" x14ac:dyDescent="0.35"/>
    <row r="1528" ht="24.75" customHeight="1" x14ac:dyDescent="0.35"/>
    <row r="1529" ht="24.75" customHeight="1" x14ac:dyDescent="0.35"/>
    <row r="1530" ht="24.75" customHeight="1" x14ac:dyDescent="0.35"/>
    <row r="1531" ht="24.75" customHeight="1" x14ac:dyDescent="0.35"/>
    <row r="1532" ht="24.75" customHeight="1" x14ac:dyDescent="0.35"/>
    <row r="1533" ht="24.75" customHeight="1" x14ac:dyDescent="0.35"/>
    <row r="1534" ht="24.75" customHeight="1" x14ac:dyDescent="0.35"/>
    <row r="1535" ht="24.75" customHeight="1" x14ac:dyDescent="0.35"/>
    <row r="1536" ht="24.75" customHeight="1" x14ac:dyDescent="0.35"/>
    <row r="1537" ht="24.75" customHeight="1" x14ac:dyDescent="0.35"/>
    <row r="1538" ht="24.75" customHeight="1" x14ac:dyDescent="0.35"/>
    <row r="1539" ht="24.75" customHeight="1" x14ac:dyDescent="0.35"/>
    <row r="1540" ht="24.75" customHeight="1" x14ac:dyDescent="0.35"/>
    <row r="1541" ht="24.75" customHeight="1" x14ac:dyDescent="0.35"/>
    <row r="1542" ht="24.75" customHeight="1" x14ac:dyDescent="0.35"/>
    <row r="1543" ht="24.75" customHeight="1" x14ac:dyDescent="0.35"/>
    <row r="1544" ht="24.75" customHeight="1" x14ac:dyDescent="0.35"/>
    <row r="1545" ht="24.75" customHeight="1" x14ac:dyDescent="0.35"/>
    <row r="1546" ht="24.75" customHeight="1" x14ac:dyDescent="0.35"/>
    <row r="1547" ht="24.75" customHeight="1" x14ac:dyDescent="0.35"/>
    <row r="1548" ht="24.75" customHeight="1" x14ac:dyDescent="0.35"/>
    <row r="1549" ht="24.75" customHeight="1" x14ac:dyDescent="0.35"/>
    <row r="1550" ht="24.75" customHeight="1" x14ac:dyDescent="0.35"/>
    <row r="1551" ht="24.75" customHeight="1" x14ac:dyDescent="0.35"/>
    <row r="1552" ht="24.75" customHeight="1" x14ac:dyDescent="0.35"/>
    <row r="1553" ht="24.75" customHeight="1" x14ac:dyDescent="0.35"/>
    <row r="1554" ht="24.75" customHeight="1" x14ac:dyDescent="0.35"/>
    <row r="1555" ht="24.75" customHeight="1" x14ac:dyDescent="0.35"/>
    <row r="1556" ht="24.75" customHeight="1" x14ac:dyDescent="0.35"/>
    <row r="1557" ht="24.75" customHeight="1" x14ac:dyDescent="0.35"/>
    <row r="1558" ht="24.75" customHeight="1" x14ac:dyDescent="0.35"/>
    <row r="1559" ht="24.75" customHeight="1" x14ac:dyDescent="0.35"/>
    <row r="1560" ht="24.75" customHeight="1" x14ac:dyDescent="0.35"/>
    <row r="1561" ht="24.75" customHeight="1" x14ac:dyDescent="0.35"/>
    <row r="1562" ht="24.75" customHeight="1" x14ac:dyDescent="0.35"/>
    <row r="1563" ht="24.75" customHeight="1" x14ac:dyDescent="0.35"/>
    <row r="1564" ht="24.75" customHeight="1" x14ac:dyDescent="0.35"/>
    <row r="1565" ht="24.75" customHeight="1" x14ac:dyDescent="0.35"/>
    <row r="1566" ht="24.75" customHeight="1" x14ac:dyDescent="0.35"/>
    <row r="1567" ht="24.75" customHeight="1" x14ac:dyDescent="0.35"/>
    <row r="1568" ht="24.75" customHeight="1" x14ac:dyDescent="0.35"/>
    <row r="1569" ht="24.75" customHeight="1" x14ac:dyDescent="0.35"/>
    <row r="1570" ht="24.75" customHeight="1" x14ac:dyDescent="0.35"/>
    <row r="1571" ht="24.75" customHeight="1" x14ac:dyDescent="0.35"/>
    <row r="1572" ht="24.75" customHeight="1" x14ac:dyDescent="0.35"/>
    <row r="1573" ht="24.75" customHeight="1" x14ac:dyDescent="0.35"/>
    <row r="1574" ht="24.75" customHeight="1" x14ac:dyDescent="0.35"/>
    <row r="1575" ht="24.75" customHeight="1" x14ac:dyDescent="0.35"/>
    <row r="1576" ht="24.75" customHeight="1" x14ac:dyDescent="0.35"/>
    <row r="1577" ht="24.75" customHeight="1" x14ac:dyDescent="0.35"/>
    <row r="1578" ht="24.75" customHeight="1" x14ac:dyDescent="0.35"/>
    <row r="1579" ht="24.75" customHeight="1" x14ac:dyDescent="0.35"/>
    <row r="1580" ht="24.75" customHeight="1" x14ac:dyDescent="0.35"/>
    <row r="1581" ht="24.75" customHeight="1" x14ac:dyDescent="0.35"/>
    <row r="1582" ht="24.75" customHeight="1" x14ac:dyDescent="0.35"/>
    <row r="1583" ht="24.75" customHeight="1" x14ac:dyDescent="0.35"/>
    <row r="1584" ht="24.75" customHeight="1" x14ac:dyDescent="0.35"/>
    <row r="1585" ht="24.75" customHeight="1" x14ac:dyDescent="0.35"/>
    <row r="1586" ht="24.75" customHeight="1" x14ac:dyDescent="0.35"/>
    <row r="1587" ht="24.75" customHeight="1" x14ac:dyDescent="0.35"/>
    <row r="1588" ht="24.75" customHeight="1" x14ac:dyDescent="0.35"/>
    <row r="1589" ht="24.75" customHeight="1" x14ac:dyDescent="0.35"/>
    <row r="1590" ht="24.75" customHeight="1" x14ac:dyDescent="0.35"/>
    <row r="1591" ht="24.75" customHeight="1" x14ac:dyDescent="0.35"/>
    <row r="1592" ht="24.75" customHeight="1" x14ac:dyDescent="0.35"/>
    <row r="1593" ht="24.75" customHeight="1" x14ac:dyDescent="0.35"/>
    <row r="1594" ht="24.75" customHeight="1" x14ac:dyDescent="0.35"/>
    <row r="1595" ht="24.75" customHeight="1" x14ac:dyDescent="0.35"/>
    <row r="1596" ht="24.75" customHeight="1" x14ac:dyDescent="0.35"/>
    <row r="1597" ht="24.75" customHeight="1" x14ac:dyDescent="0.35"/>
    <row r="1598" ht="24.75" customHeight="1" x14ac:dyDescent="0.35"/>
    <row r="1599" ht="24.75" customHeight="1" x14ac:dyDescent="0.35"/>
    <row r="1600" ht="24.75" customHeight="1" x14ac:dyDescent="0.35"/>
    <row r="1601" ht="24.75" customHeight="1" x14ac:dyDescent="0.35"/>
    <row r="1602" ht="24.75" customHeight="1" x14ac:dyDescent="0.35"/>
    <row r="1603" ht="24.75" customHeight="1" x14ac:dyDescent="0.35"/>
    <row r="1604" ht="24.75" customHeight="1" x14ac:dyDescent="0.35"/>
    <row r="1605" ht="24.75" customHeight="1" x14ac:dyDescent="0.35"/>
    <row r="1606" ht="24.75" customHeight="1" x14ac:dyDescent="0.35"/>
    <row r="1607" ht="24.75" customHeight="1" x14ac:dyDescent="0.35"/>
    <row r="1608" ht="24.75" customHeight="1" x14ac:dyDescent="0.35"/>
    <row r="1609" ht="24.75" customHeight="1" x14ac:dyDescent="0.35"/>
    <row r="1610" ht="24.75" customHeight="1" x14ac:dyDescent="0.35"/>
    <row r="1611" ht="24.75" customHeight="1" x14ac:dyDescent="0.35"/>
    <row r="1612" ht="24.75" customHeight="1" x14ac:dyDescent="0.35"/>
    <row r="1613" ht="24.75" customHeight="1" x14ac:dyDescent="0.35"/>
    <row r="1614" ht="24.75" customHeight="1" x14ac:dyDescent="0.35"/>
    <row r="1615" ht="24.75" customHeight="1" x14ac:dyDescent="0.35"/>
    <row r="1616" ht="24.75" customHeight="1" x14ac:dyDescent="0.35"/>
    <row r="1617" ht="24.75" customHeight="1" x14ac:dyDescent="0.35"/>
    <row r="1618" ht="24.75" customHeight="1" x14ac:dyDescent="0.35"/>
    <row r="1619" ht="24.75" customHeight="1" x14ac:dyDescent="0.35"/>
    <row r="1620" ht="24.75" customHeight="1" x14ac:dyDescent="0.35"/>
    <row r="1621" ht="24.75" customHeight="1" x14ac:dyDescent="0.35"/>
    <row r="1622" ht="24.75" customHeight="1" x14ac:dyDescent="0.35"/>
    <row r="1623" ht="24.75" customHeight="1" x14ac:dyDescent="0.35"/>
    <row r="1624" ht="24.75" customHeight="1" x14ac:dyDescent="0.35"/>
    <row r="1625" ht="24.75" customHeight="1" x14ac:dyDescent="0.35"/>
    <row r="1626" ht="24.75" customHeight="1" x14ac:dyDescent="0.35"/>
    <row r="1627" ht="24.75" customHeight="1" x14ac:dyDescent="0.35"/>
    <row r="1628" ht="24.75" customHeight="1" x14ac:dyDescent="0.35"/>
    <row r="1629" ht="24.75" customHeight="1" x14ac:dyDescent="0.35"/>
    <row r="1630" ht="24.75" customHeight="1" x14ac:dyDescent="0.35"/>
    <row r="1631" ht="24.75" customHeight="1" x14ac:dyDescent="0.35"/>
    <row r="1632" ht="24.75" customHeight="1" x14ac:dyDescent="0.35"/>
    <row r="1633" ht="24.75" customHeight="1" x14ac:dyDescent="0.35"/>
    <row r="1634" ht="24.75" customHeight="1" x14ac:dyDescent="0.35"/>
    <row r="1635" ht="24.75" customHeight="1" x14ac:dyDescent="0.35"/>
    <row r="1636" ht="24.75" customHeight="1" x14ac:dyDescent="0.35"/>
    <row r="1637" ht="24.75" customHeight="1" x14ac:dyDescent="0.35"/>
    <row r="1638" ht="24.75" customHeight="1" x14ac:dyDescent="0.35"/>
    <row r="1639" ht="24.75" customHeight="1" x14ac:dyDescent="0.35"/>
    <row r="1640" ht="24.75" customHeight="1" x14ac:dyDescent="0.35"/>
    <row r="1641" ht="24.75" customHeight="1" x14ac:dyDescent="0.35"/>
    <row r="1642" ht="24.75" customHeight="1" x14ac:dyDescent="0.35"/>
    <row r="1643" ht="24.75" customHeight="1" x14ac:dyDescent="0.35"/>
    <row r="1644" ht="24.75" customHeight="1" x14ac:dyDescent="0.35"/>
    <row r="1645" ht="24.75" customHeight="1" x14ac:dyDescent="0.35"/>
    <row r="1646" ht="24.75" customHeight="1" x14ac:dyDescent="0.35"/>
    <row r="1647" ht="24.75" customHeight="1" x14ac:dyDescent="0.35"/>
    <row r="1648" ht="24.75" customHeight="1" x14ac:dyDescent="0.35"/>
    <row r="1649" ht="24.75" customHeight="1" x14ac:dyDescent="0.35"/>
    <row r="1650" ht="24.75" customHeight="1" x14ac:dyDescent="0.35"/>
    <row r="1651" ht="24.75" customHeight="1" x14ac:dyDescent="0.35"/>
    <row r="1652" ht="24.75" customHeight="1" x14ac:dyDescent="0.35"/>
    <row r="1653" ht="24.75" customHeight="1" x14ac:dyDescent="0.35"/>
    <row r="1654" ht="24.75" customHeight="1" x14ac:dyDescent="0.35"/>
    <row r="1655" ht="24.75" customHeight="1" x14ac:dyDescent="0.35"/>
    <row r="1656" ht="24.75" customHeight="1" x14ac:dyDescent="0.35"/>
    <row r="1657" ht="24.75" customHeight="1" x14ac:dyDescent="0.35"/>
    <row r="1658" ht="24.75" customHeight="1" x14ac:dyDescent="0.35"/>
    <row r="1659" ht="24.75" customHeight="1" x14ac:dyDescent="0.35"/>
    <row r="1660" ht="24.75" customHeight="1" x14ac:dyDescent="0.35"/>
    <row r="1661" ht="24.75" customHeight="1" x14ac:dyDescent="0.35"/>
    <row r="1662" ht="24.75" customHeight="1" x14ac:dyDescent="0.35"/>
    <row r="1663" ht="24.75" customHeight="1" x14ac:dyDescent="0.35"/>
    <row r="1664" ht="24.75" customHeight="1" x14ac:dyDescent="0.35"/>
    <row r="1665" ht="24.75" customHeight="1" x14ac:dyDescent="0.35"/>
    <row r="1666" ht="24.75" customHeight="1" x14ac:dyDescent="0.35"/>
    <row r="1667" ht="24.75" customHeight="1" x14ac:dyDescent="0.35"/>
    <row r="1668" ht="24.75" customHeight="1" x14ac:dyDescent="0.35"/>
    <row r="1669" ht="24.75" customHeight="1" x14ac:dyDescent="0.35"/>
    <row r="1670" ht="24.75" customHeight="1" x14ac:dyDescent="0.35"/>
    <row r="1671" ht="24.75" customHeight="1" x14ac:dyDescent="0.35"/>
    <row r="1672" ht="24.75" customHeight="1" x14ac:dyDescent="0.35"/>
    <row r="1673" ht="24.75" customHeight="1" x14ac:dyDescent="0.35"/>
    <row r="1674" ht="24.75" customHeight="1" x14ac:dyDescent="0.35"/>
    <row r="1675" ht="24.75" customHeight="1" x14ac:dyDescent="0.35"/>
    <row r="1676" ht="24.75" customHeight="1" x14ac:dyDescent="0.35"/>
    <row r="1677" ht="24.75" customHeight="1" x14ac:dyDescent="0.35"/>
    <row r="1678" ht="24.75" customHeight="1" x14ac:dyDescent="0.35"/>
    <row r="1679" ht="24.75" customHeight="1" x14ac:dyDescent="0.35"/>
    <row r="1680" ht="24.75" customHeight="1" x14ac:dyDescent="0.35"/>
    <row r="1681" ht="24.75" customHeight="1" x14ac:dyDescent="0.35"/>
    <row r="1682" ht="24.75" customHeight="1" x14ac:dyDescent="0.35"/>
    <row r="1683" ht="24.75" customHeight="1" x14ac:dyDescent="0.35"/>
    <row r="1684" ht="24.75" customHeight="1" x14ac:dyDescent="0.35"/>
    <row r="1685" ht="24.75" customHeight="1" x14ac:dyDescent="0.35"/>
    <row r="1686" ht="24.75" customHeight="1" x14ac:dyDescent="0.35"/>
    <row r="1687" ht="24.75" customHeight="1" x14ac:dyDescent="0.35"/>
    <row r="1688" ht="24.75" customHeight="1" x14ac:dyDescent="0.35"/>
    <row r="1689" ht="24.75" customHeight="1" x14ac:dyDescent="0.35"/>
    <row r="1690" ht="24.75" customHeight="1" x14ac:dyDescent="0.35"/>
    <row r="1691" ht="24.75" customHeight="1" x14ac:dyDescent="0.35"/>
    <row r="1692" ht="24.75" customHeight="1" x14ac:dyDescent="0.35"/>
    <row r="1693" ht="24.75" customHeight="1" x14ac:dyDescent="0.35"/>
    <row r="1694" ht="24.75" customHeight="1" x14ac:dyDescent="0.35"/>
    <row r="1695" ht="24.75" customHeight="1" x14ac:dyDescent="0.35"/>
    <row r="1696" ht="24.75" customHeight="1" x14ac:dyDescent="0.35"/>
    <row r="1697" ht="24.75" customHeight="1" x14ac:dyDescent="0.35"/>
    <row r="1698" ht="24.75" customHeight="1" x14ac:dyDescent="0.35"/>
    <row r="1699" ht="24.75" customHeight="1" x14ac:dyDescent="0.35"/>
    <row r="1700" ht="24.75" customHeight="1" x14ac:dyDescent="0.35"/>
    <row r="1701" ht="24.75" customHeight="1" x14ac:dyDescent="0.35"/>
    <row r="1702" ht="24.75" customHeight="1" x14ac:dyDescent="0.35"/>
    <row r="1703" ht="24.75" customHeight="1" x14ac:dyDescent="0.35"/>
    <row r="1704" ht="24.75" customHeight="1" x14ac:dyDescent="0.35"/>
    <row r="1705" ht="24.75" customHeight="1" x14ac:dyDescent="0.35"/>
    <row r="1706" ht="24.75" customHeight="1" x14ac:dyDescent="0.35"/>
    <row r="1707" ht="24.75" customHeight="1" x14ac:dyDescent="0.35"/>
    <row r="1708" ht="24.75" customHeight="1" x14ac:dyDescent="0.35"/>
    <row r="1709" ht="24.75" customHeight="1" x14ac:dyDescent="0.35"/>
    <row r="1710" ht="24.75" customHeight="1" x14ac:dyDescent="0.35"/>
    <row r="1711" ht="24.75" customHeight="1" x14ac:dyDescent="0.35"/>
    <row r="1712" ht="24.75" customHeight="1" x14ac:dyDescent="0.35"/>
    <row r="1713" ht="24.75" customHeight="1" x14ac:dyDescent="0.35"/>
    <row r="1714" ht="24.75" customHeight="1" x14ac:dyDescent="0.35"/>
    <row r="1715" ht="24.75" customHeight="1" x14ac:dyDescent="0.35"/>
    <row r="1716" ht="24.75" customHeight="1" x14ac:dyDescent="0.35"/>
    <row r="1717" ht="24.75" customHeight="1" x14ac:dyDescent="0.35"/>
    <row r="1718" ht="24.75" customHeight="1" x14ac:dyDescent="0.35"/>
    <row r="1719" ht="24.75" customHeight="1" x14ac:dyDescent="0.35"/>
    <row r="1720" ht="24.75" customHeight="1" x14ac:dyDescent="0.35"/>
    <row r="1721" ht="24.75" customHeight="1" x14ac:dyDescent="0.35"/>
    <row r="1722" ht="24.75" customHeight="1" x14ac:dyDescent="0.35"/>
    <row r="1723" ht="24.75" customHeight="1" x14ac:dyDescent="0.35"/>
    <row r="1724" ht="24.75" customHeight="1" x14ac:dyDescent="0.35"/>
    <row r="1725" ht="24.75" customHeight="1" x14ac:dyDescent="0.35"/>
    <row r="1726" ht="24.75" customHeight="1" x14ac:dyDescent="0.35"/>
    <row r="1727" ht="24.75" customHeight="1" x14ac:dyDescent="0.35"/>
    <row r="1728" ht="24.75" customHeight="1" x14ac:dyDescent="0.35"/>
    <row r="1729" ht="24.75" customHeight="1" x14ac:dyDescent="0.35"/>
    <row r="1730" ht="24.75" customHeight="1" x14ac:dyDescent="0.35"/>
    <row r="1731" ht="24.75" customHeight="1" x14ac:dyDescent="0.35"/>
    <row r="1732" ht="24.75" customHeight="1" x14ac:dyDescent="0.35"/>
    <row r="1733" ht="24.75" customHeight="1" x14ac:dyDescent="0.35"/>
    <row r="1734" ht="24.75" customHeight="1" x14ac:dyDescent="0.35"/>
    <row r="1735" ht="24.75" customHeight="1" x14ac:dyDescent="0.35"/>
    <row r="1736" ht="24.75" customHeight="1" x14ac:dyDescent="0.35"/>
    <row r="1737" ht="24.75" customHeight="1" x14ac:dyDescent="0.35"/>
    <row r="1738" ht="24.75" customHeight="1" x14ac:dyDescent="0.35"/>
    <row r="1739" ht="24.75" customHeight="1" x14ac:dyDescent="0.35"/>
    <row r="1740" ht="24.75" customHeight="1" x14ac:dyDescent="0.35"/>
    <row r="1741" ht="24.75" customHeight="1" x14ac:dyDescent="0.35"/>
    <row r="1742" ht="24.75" customHeight="1" x14ac:dyDescent="0.35"/>
    <row r="1743" ht="24.75" customHeight="1" x14ac:dyDescent="0.35"/>
    <row r="1744" ht="24.75" customHeight="1" x14ac:dyDescent="0.35"/>
    <row r="1745" ht="24.75" customHeight="1" x14ac:dyDescent="0.35"/>
    <row r="1746" ht="24.75" customHeight="1" x14ac:dyDescent="0.35"/>
    <row r="1747" ht="24.75" customHeight="1" x14ac:dyDescent="0.35"/>
    <row r="1748" ht="24.75" customHeight="1" x14ac:dyDescent="0.35"/>
    <row r="1749" ht="24.75" customHeight="1" x14ac:dyDescent="0.35"/>
    <row r="1750" ht="24.75" customHeight="1" x14ac:dyDescent="0.35"/>
    <row r="1751" ht="24.75" customHeight="1" x14ac:dyDescent="0.35"/>
    <row r="1752" ht="24.75" customHeight="1" x14ac:dyDescent="0.35"/>
    <row r="1753" ht="24.75" customHeight="1" x14ac:dyDescent="0.35"/>
    <row r="1754" ht="24.75" customHeight="1" x14ac:dyDescent="0.35"/>
    <row r="1755" ht="24.75" customHeight="1" x14ac:dyDescent="0.35"/>
    <row r="1756" ht="24.75" customHeight="1" x14ac:dyDescent="0.35"/>
    <row r="1757" ht="24.75" customHeight="1" x14ac:dyDescent="0.35"/>
    <row r="1758" ht="24.75" customHeight="1" x14ac:dyDescent="0.35"/>
    <row r="1759" ht="24.75" customHeight="1" x14ac:dyDescent="0.35"/>
    <row r="1760" ht="24.75" customHeight="1" x14ac:dyDescent="0.35"/>
    <row r="1761" ht="24.75" customHeight="1" x14ac:dyDescent="0.35"/>
    <row r="1762" ht="24.75" customHeight="1" x14ac:dyDescent="0.35"/>
    <row r="1763" ht="24.75" customHeight="1" x14ac:dyDescent="0.35"/>
    <row r="1764" ht="24.75" customHeight="1" x14ac:dyDescent="0.35"/>
    <row r="1765" ht="24.75" customHeight="1" x14ac:dyDescent="0.35"/>
    <row r="1766" ht="24.75" customHeight="1" x14ac:dyDescent="0.35"/>
    <row r="1767" ht="24.75" customHeight="1" x14ac:dyDescent="0.35"/>
    <row r="1768" ht="24.75" customHeight="1" x14ac:dyDescent="0.35"/>
    <row r="1769" ht="24.75" customHeight="1" x14ac:dyDescent="0.35"/>
    <row r="1770" ht="24.75" customHeight="1" x14ac:dyDescent="0.35"/>
    <row r="1771" ht="24.75" customHeight="1" x14ac:dyDescent="0.35"/>
    <row r="1772" ht="24.75" customHeight="1" x14ac:dyDescent="0.35"/>
    <row r="1773" ht="24.75" customHeight="1" x14ac:dyDescent="0.35"/>
    <row r="1774" ht="24.75" customHeight="1" x14ac:dyDescent="0.35"/>
    <row r="1775" ht="24.75" customHeight="1" x14ac:dyDescent="0.35"/>
    <row r="1776" ht="24.75" customHeight="1" x14ac:dyDescent="0.35"/>
    <row r="1777" ht="24.75" customHeight="1" x14ac:dyDescent="0.35"/>
    <row r="1778" ht="24.75" customHeight="1" x14ac:dyDescent="0.35"/>
    <row r="1779" ht="24.75" customHeight="1" x14ac:dyDescent="0.35"/>
    <row r="1780" ht="24.75" customHeight="1" x14ac:dyDescent="0.35"/>
    <row r="1781" ht="24.75" customHeight="1" x14ac:dyDescent="0.35"/>
    <row r="1782" ht="24.75" customHeight="1" x14ac:dyDescent="0.35"/>
    <row r="1783" ht="24.75" customHeight="1" x14ac:dyDescent="0.35"/>
    <row r="1784" ht="24.75" customHeight="1" x14ac:dyDescent="0.35"/>
    <row r="1785" ht="24.75" customHeight="1" x14ac:dyDescent="0.35"/>
    <row r="1786" ht="24.75" customHeight="1" x14ac:dyDescent="0.35"/>
    <row r="1787" ht="24.75" customHeight="1" x14ac:dyDescent="0.35"/>
    <row r="1788" ht="24.75" customHeight="1" x14ac:dyDescent="0.35"/>
    <row r="1789" ht="24.75" customHeight="1" x14ac:dyDescent="0.35"/>
    <row r="1790" ht="24.75" customHeight="1" x14ac:dyDescent="0.35"/>
    <row r="1791" ht="24.75" customHeight="1" x14ac:dyDescent="0.35"/>
    <row r="1792" ht="24.75" customHeight="1" x14ac:dyDescent="0.35"/>
    <row r="1793" ht="24.75" customHeight="1" x14ac:dyDescent="0.35"/>
    <row r="1794" ht="24.75" customHeight="1" x14ac:dyDescent="0.35"/>
    <row r="1795" ht="24.75" customHeight="1" x14ac:dyDescent="0.35"/>
    <row r="1796" ht="24.75" customHeight="1" x14ac:dyDescent="0.35"/>
    <row r="1797" ht="24.75" customHeight="1" x14ac:dyDescent="0.35"/>
    <row r="1798" ht="24.75" customHeight="1" x14ac:dyDescent="0.35"/>
    <row r="1799" ht="24.75" customHeight="1" x14ac:dyDescent="0.35"/>
    <row r="1800" ht="24.75" customHeight="1" x14ac:dyDescent="0.35"/>
    <row r="1801" ht="24.75" customHeight="1" x14ac:dyDescent="0.35"/>
    <row r="1802" ht="24.75" customHeight="1" x14ac:dyDescent="0.35"/>
    <row r="1803" ht="24.75" customHeight="1" x14ac:dyDescent="0.35"/>
    <row r="1804" ht="24.75" customHeight="1" x14ac:dyDescent="0.35"/>
    <row r="1805" ht="24.75" customHeight="1" x14ac:dyDescent="0.35"/>
    <row r="1806" ht="24.75" customHeight="1" x14ac:dyDescent="0.35"/>
    <row r="1807" ht="24.75" customHeight="1" x14ac:dyDescent="0.35"/>
    <row r="1808" ht="24.75" customHeight="1" x14ac:dyDescent="0.35"/>
    <row r="1809" ht="24.75" customHeight="1" x14ac:dyDescent="0.35"/>
    <row r="1810" ht="24.75" customHeight="1" x14ac:dyDescent="0.35"/>
    <row r="1811" ht="24.75" customHeight="1" x14ac:dyDescent="0.35"/>
    <row r="1812" ht="24.75" customHeight="1" x14ac:dyDescent="0.35"/>
    <row r="1813" ht="24.75" customHeight="1" x14ac:dyDescent="0.35"/>
    <row r="1814" ht="24.75" customHeight="1" x14ac:dyDescent="0.35"/>
    <row r="1815" ht="24.75" customHeight="1" x14ac:dyDescent="0.35"/>
    <row r="1816" ht="24.75" customHeight="1" x14ac:dyDescent="0.35"/>
    <row r="1817" ht="24.75" customHeight="1" x14ac:dyDescent="0.35"/>
    <row r="1818" ht="24.75" customHeight="1" x14ac:dyDescent="0.35"/>
    <row r="1819" ht="24.75" customHeight="1" x14ac:dyDescent="0.35"/>
    <row r="1820" ht="24.75" customHeight="1" x14ac:dyDescent="0.35"/>
    <row r="1821" ht="24.75" customHeight="1" x14ac:dyDescent="0.35"/>
    <row r="1822" ht="24.75" customHeight="1" x14ac:dyDescent="0.35"/>
    <row r="1823" ht="24.75" customHeight="1" x14ac:dyDescent="0.35"/>
    <row r="1824" ht="24.75" customHeight="1" x14ac:dyDescent="0.35"/>
    <row r="1825" ht="24.75" customHeight="1" x14ac:dyDescent="0.35"/>
    <row r="1826" ht="24.75" customHeight="1" x14ac:dyDescent="0.35"/>
    <row r="1827" ht="24.75" customHeight="1" x14ac:dyDescent="0.35"/>
    <row r="1828" ht="24.75" customHeight="1" x14ac:dyDescent="0.35"/>
    <row r="1829" ht="24.75" customHeight="1" x14ac:dyDescent="0.35"/>
    <row r="1830" ht="24.75" customHeight="1" x14ac:dyDescent="0.35"/>
    <row r="1831" ht="24.75" customHeight="1" x14ac:dyDescent="0.35"/>
    <row r="1832" ht="24.75" customHeight="1" x14ac:dyDescent="0.35"/>
    <row r="1833" ht="24.75" customHeight="1" x14ac:dyDescent="0.35"/>
    <row r="1834" ht="24.75" customHeight="1" x14ac:dyDescent="0.35"/>
    <row r="1835" ht="24.75" customHeight="1" x14ac:dyDescent="0.35"/>
    <row r="1836" ht="24.75" customHeight="1" x14ac:dyDescent="0.35"/>
    <row r="1837" ht="24.75" customHeight="1" x14ac:dyDescent="0.35"/>
    <row r="1838" ht="24.75" customHeight="1" x14ac:dyDescent="0.35"/>
    <row r="1839" ht="24.75" customHeight="1" x14ac:dyDescent="0.35"/>
    <row r="1840" ht="24.75" customHeight="1" x14ac:dyDescent="0.35"/>
    <row r="1841" ht="24.75" customHeight="1" x14ac:dyDescent="0.35"/>
    <row r="1842" ht="24.75" customHeight="1" x14ac:dyDescent="0.35"/>
    <row r="1843" ht="24.75" customHeight="1" x14ac:dyDescent="0.35"/>
    <row r="1844" ht="24.75" customHeight="1" x14ac:dyDescent="0.35"/>
    <row r="1845" ht="24.75" customHeight="1" x14ac:dyDescent="0.35"/>
    <row r="1846" ht="24.75" customHeight="1" x14ac:dyDescent="0.35"/>
    <row r="1847" ht="24.75" customHeight="1" x14ac:dyDescent="0.35"/>
    <row r="1848" ht="24.75" customHeight="1" x14ac:dyDescent="0.35"/>
    <row r="1849" ht="24.75" customHeight="1" x14ac:dyDescent="0.35"/>
    <row r="1850" ht="24.75" customHeight="1" x14ac:dyDescent="0.35"/>
    <row r="1851" ht="24.75" customHeight="1" x14ac:dyDescent="0.35"/>
    <row r="1852" ht="24.75" customHeight="1" x14ac:dyDescent="0.35"/>
    <row r="1853" ht="24.75" customHeight="1" x14ac:dyDescent="0.35"/>
    <row r="1854" ht="24.75" customHeight="1" x14ac:dyDescent="0.35"/>
    <row r="1855" ht="24.75" customHeight="1" x14ac:dyDescent="0.35"/>
    <row r="1856" ht="24.75" customHeight="1" x14ac:dyDescent="0.35"/>
    <row r="1857" ht="24.75" customHeight="1" x14ac:dyDescent="0.35"/>
    <row r="1858" ht="24.75" customHeight="1" x14ac:dyDescent="0.35"/>
    <row r="1859" ht="24.75" customHeight="1" x14ac:dyDescent="0.35"/>
    <row r="1860" ht="24.75" customHeight="1" x14ac:dyDescent="0.35"/>
    <row r="1861" ht="24.75" customHeight="1" x14ac:dyDescent="0.35"/>
    <row r="1862" ht="24.75" customHeight="1" x14ac:dyDescent="0.35"/>
    <row r="1863" ht="24.75" customHeight="1" x14ac:dyDescent="0.35"/>
    <row r="1864" ht="24.75" customHeight="1" x14ac:dyDescent="0.35"/>
    <row r="1865" ht="24.75" customHeight="1" x14ac:dyDescent="0.35"/>
    <row r="1866" ht="24.75" customHeight="1" x14ac:dyDescent="0.35"/>
    <row r="1867" ht="24.75" customHeight="1" x14ac:dyDescent="0.35"/>
    <row r="1868" ht="24.75" customHeight="1" x14ac:dyDescent="0.35"/>
    <row r="1869" ht="24.75" customHeight="1" x14ac:dyDescent="0.35"/>
    <row r="1870" ht="24.75" customHeight="1" x14ac:dyDescent="0.35"/>
    <row r="1871" ht="24.75" customHeight="1" x14ac:dyDescent="0.35"/>
    <row r="1872" ht="24.75" customHeight="1" x14ac:dyDescent="0.35"/>
    <row r="1873" ht="24.75" customHeight="1" x14ac:dyDescent="0.35"/>
    <row r="1874" ht="24.75" customHeight="1" x14ac:dyDescent="0.35"/>
    <row r="1875" ht="24.75" customHeight="1" x14ac:dyDescent="0.35"/>
    <row r="1876" ht="24.75" customHeight="1" x14ac:dyDescent="0.35"/>
    <row r="1877" ht="24.75" customHeight="1" x14ac:dyDescent="0.35"/>
    <row r="1878" ht="24.75" customHeight="1" x14ac:dyDescent="0.35"/>
    <row r="1879" ht="24.75" customHeight="1" x14ac:dyDescent="0.35"/>
    <row r="1880" ht="24.75" customHeight="1" x14ac:dyDescent="0.35"/>
    <row r="1881" ht="24.75" customHeight="1" x14ac:dyDescent="0.35"/>
    <row r="1882" ht="24.75" customHeight="1" x14ac:dyDescent="0.35"/>
    <row r="1883" ht="24.75" customHeight="1" x14ac:dyDescent="0.35"/>
    <row r="1884" ht="24.75" customHeight="1" x14ac:dyDescent="0.35"/>
    <row r="1885" ht="24.75" customHeight="1" x14ac:dyDescent="0.35"/>
    <row r="1886" ht="24.75" customHeight="1" x14ac:dyDescent="0.35"/>
    <row r="1887" ht="24.75" customHeight="1" x14ac:dyDescent="0.35"/>
    <row r="1888" ht="24.75" customHeight="1" x14ac:dyDescent="0.35"/>
    <row r="1889" ht="24.75" customHeight="1" x14ac:dyDescent="0.35"/>
    <row r="1890" ht="24.75" customHeight="1" x14ac:dyDescent="0.35"/>
    <row r="1891" ht="24.75" customHeight="1" x14ac:dyDescent="0.35"/>
    <row r="1892" ht="24.75" customHeight="1" x14ac:dyDescent="0.35"/>
    <row r="1893" ht="24.75" customHeight="1" x14ac:dyDescent="0.35"/>
    <row r="1894" ht="24.75" customHeight="1" x14ac:dyDescent="0.35"/>
    <row r="1895" ht="24.75" customHeight="1" x14ac:dyDescent="0.35"/>
    <row r="1896" ht="24.75" customHeight="1" x14ac:dyDescent="0.35"/>
    <row r="1897" ht="24.75" customHeight="1" x14ac:dyDescent="0.35"/>
    <row r="1898" ht="24.75" customHeight="1" x14ac:dyDescent="0.35"/>
    <row r="1899" ht="24.75" customHeight="1" x14ac:dyDescent="0.35"/>
    <row r="1900" ht="24.75" customHeight="1" x14ac:dyDescent="0.35"/>
    <row r="1901" ht="24.75" customHeight="1" x14ac:dyDescent="0.35"/>
    <row r="1902" ht="24.75" customHeight="1" x14ac:dyDescent="0.35"/>
    <row r="1903" ht="24.75" customHeight="1" x14ac:dyDescent="0.35"/>
    <row r="1904" ht="24.75" customHeight="1" x14ac:dyDescent="0.35"/>
    <row r="1905" ht="24.75" customHeight="1" x14ac:dyDescent="0.35"/>
    <row r="1906" ht="24.75" customHeight="1" x14ac:dyDescent="0.35"/>
    <row r="1907" ht="24.75" customHeight="1" x14ac:dyDescent="0.35"/>
    <row r="1908" ht="24.75" customHeight="1" x14ac:dyDescent="0.35"/>
    <row r="1909" ht="24.75" customHeight="1" x14ac:dyDescent="0.35"/>
    <row r="1910" ht="24.75" customHeight="1" x14ac:dyDescent="0.35"/>
    <row r="1911" ht="24.75" customHeight="1" x14ac:dyDescent="0.35"/>
    <row r="1912" ht="24.75" customHeight="1" x14ac:dyDescent="0.35"/>
    <row r="1913" ht="24.75" customHeight="1" x14ac:dyDescent="0.35"/>
    <row r="1914" ht="24.75" customHeight="1" x14ac:dyDescent="0.35"/>
    <row r="1915" ht="24.75" customHeight="1" x14ac:dyDescent="0.35"/>
    <row r="1916" ht="24.75" customHeight="1" x14ac:dyDescent="0.35"/>
    <row r="1917" ht="24.75" customHeight="1" x14ac:dyDescent="0.35"/>
    <row r="1918" ht="24.75" customHeight="1" x14ac:dyDescent="0.35"/>
    <row r="1919" ht="24.75" customHeight="1" x14ac:dyDescent="0.35"/>
    <row r="1920" ht="24.75" customHeight="1" x14ac:dyDescent="0.35"/>
    <row r="1921" ht="24.75" customHeight="1" x14ac:dyDescent="0.35"/>
    <row r="1922" ht="24.75" customHeight="1" x14ac:dyDescent="0.35"/>
    <row r="1923" ht="24.75" customHeight="1" x14ac:dyDescent="0.35"/>
    <row r="1924" ht="24.75" customHeight="1" x14ac:dyDescent="0.35"/>
    <row r="1925" ht="24.75" customHeight="1" x14ac:dyDescent="0.35"/>
    <row r="1926" ht="24.75" customHeight="1" x14ac:dyDescent="0.35"/>
    <row r="1927" ht="24.75" customHeight="1" x14ac:dyDescent="0.35"/>
    <row r="1928" ht="24.75" customHeight="1" x14ac:dyDescent="0.35"/>
    <row r="1929" ht="24.75" customHeight="1" x14ac:dyDescent="0.35"/>
    <row r="1930" ht="24.75" customHeight="1" x14ac:dyDescent="0.35"/>
    <row r="1931" ht="24.75" customHeight="1" x14ac:dyDescent="0.35"/>
    <row r="1932" ht="24.75" customHeight="1" x14ac:dyDescent="0.35"/>
    <row r="1933" ht="24.75" customHeight="1" x14ac:dyDescent="0.35"/>
    <row r="1934" ht="24.75" customHeight="1" x14ac:dyDescent="0.35"/>
    <row r="1935" ht="24.75" customHeight="1" x14ac:dyDescent="0.35"/>
    <row r="1936" ht="24.75" customHeight="1" x14ac:dyDescent="0.35"/>
    <row r="1937" ht="24.75" customHeight="1" x14ac:dyDescent="0.35"/>
    <row r="1938" ht="24.75" customHeight="1" x14ac:dyDescent="0.35"/>
    <row r="1939" ht="24.75" customHeight="1" x14ac:dyDescent="0.35"/>
    <row r="1940" ht="24.75" customHeight="1" x14ac:dyDescent="0.35"/>
    <row r="1941" ht="24.75" customHeight="1" x14ac:dyDescent="0.35"/>
    <row r="1942" ht="24.75" customHeight="1" x14ac:dyDescent="0.35"/>
    <row r="1943" ht="24.75" customHeight="1" x14ac:dyDescent="0.35"/>
    <row r="1944" ht="24.75" customHeight="1" x14ac:dyDescent="0.35"/>
    <row r="1945" ht="24.75" customHeight="1" x14ac:dyDescent="0.35"/>
    <row r="1946" ht="24.75" customHeight="1" x14ac:dyDescent="0.35"/>
    <row r="1947" ht="24.75" customHeight="1" x14ac:dyDescent="0.35"/>
    <row r="1948" ht="24.75" customHeight="1" x14ac:dyDescent="0.35"/>
    <row r="1949" ht="24.75" customHeight="1" x14ac:dyDescent="0.35"/>
    <row r="1950" ht="24.75" customHeight="1" x14ac:dyDescent="0.35"/>
    <row r="1951" ht="24.75" customHeight="1" x14ac:dyDescent="0.35"/>
    <row r="1952" ht="24.75" customHeight="1" x14ac:dyDescent="0.35"/>
    <row r="1953" ht="24.75" customHeight="1" x14ac:dyDescent="0.35"/>
    <row r="1954" ht="24.75" customHeight="1" x14ac:dyDescent="0.35"/>
    <row r="1955" ht="24.75" customHeight="1" x14ac:dyDescent="0.35"/>
    <row r="1956" ht="24.75" customHeight="1" x14ac:dyDescent="0.35"/>
    <row r="1957" ht="24.75" customHeight="1" x14ac:dyDescent="0.35"/>
    <row r="1958" ht="24.75" customHeight="1" x14ac:dyDescent="0.35"/>
    <row r="1959" ht="24.75" customHeight="1" x14ac:dyDescent="0.35"/>
    <row r="1960" ht="24.75" customHeight="1" x14ac:dyDescent="0.35"/>
    <row r="1961" ht="24.75" customHeight="1" x14ac:dyDescent="0.35"/>
    <row r="1962" ht="24.75" customHeight="1" x14ac:dyDescent="0.35"/>
    <row r="1963" ht="24.75" customHeight="1" x14ac:dyDescent="0.35"/>
    <row r="1964" ht="24.75" customHeight="1" x14ac:dyDescent="0.35"/>
    <row r="1965" ht="24.75" customHeight="1" x14ac:dyDescent="0.35"/>
    <row r="1966" ht="24.75" customHeight="1" x14ac:dyDescent="0.35"/>
    <row r="1967" ht="24.75" customHeight="1" x14ac:dyDescent="0.35"/>
    <row r="1968" ht="24.75" customHeight="1" x14ac:dyDescent="0.35"/>
    <row r="1969" ht="24.75" customHeight="1" x14ac:dyDescent="0.35"/>
    <row r="1970" ht="24.75" customHeight="1" x14ac:dyDescent="0.35"/>
    <row r="1971" ht="24.75" customHeight="1" x14ac:dyDescent="0.35"/>
    <row r="1972" ht="24.75" customHeight="1" x14ac:dyDescent="0.35"/>
    <row r="1973" ht="24.75" customHeight="1" x14ac:dyDescent="0.35"/>
    <row r="1974" ht="24.75" customHeight="1" x14ac:dyDescent="0.35"/>
    <row r="1975" ht="24.75" customHeight="1" x14ac:dyDescent="0.35"/>
    <row r="1976" ht="24.75" customHeight="1" x14ac:dyDescent="0.35"/>
    <row r="1977" ht="24.75" customHeight="1" x14ac:dyDescent="0.35"/>
    <row r="1978" ht="24.75" customHeight="1" x14ac:dyDescent="0.35"/>
    <row r="1979" ht="24.75" customHeight="1" x14ac:dyDescent="0.35"/>
    <row r="1980" ht="24.75" customHeight="1" x14ac:dyDescent="0.35"/>
    <row r="1981" ht="24.75" customHeight="1" x14ac:dyDescent="0.35"/>
    <row r="1982" ht="24.75" customHeight="1" x14ac:dyDescent="0.35"/>
    <row r="1983" ht="24.75" customHeight="1" x14ac:dyDescent="0.35"/>
    <row r="1984" ht="24.75" customHeight="1" x14ac:dyDescent="0.35"/>
    <row r="1985" ht="24.75" customHeight="1" x14ac:dyDescent="0.35"/>
    <row r="1986" ht="24.75" customHeight="1" x14ac:dyDescent="0.35"/>
    <row r="1987" ht="24.75" customHeight="1" x14ac:dyDescent="0.35"/>
    <row r="1988" ht="24.75" customHeight="1" x14ac:dyDescent="0.35"/>
    <row r="1989" ht="24.75" customHeight="1" x14ac:dyDescent="0.35"/>
    <row r="1990" ht="24.75" customHeight="1" x14ac:dyDescent="0.35"/>
    <row r="1991" ht="24.75" customHeight="1" x14ac:dyDescent="0.35"/>
    <row r="1992" ht="24.75" customHeight="1" x14ac:dyDescent="0.35"/>
    <row r="1993" ht="24.75" customHeight="1" x14ac:dyDescent="0.35"/>
    <row r="1994" ht="24.75" customHeight="1" x14ac:dyDescent="0.35"/>
    <row r="1995" ht="24.75" customHeight="1" x14ac:dyDescent="0.35"/>
    <row r="1996" ht="24.75" customHeight="1" x14ac:dyDescent="0.35"/>
    <row r="1997" ht="24.75" customHeight="1" x14ac:dyDescent="0.35"/>
    <row r="1998" ht="24.75" customHeight="1" x14ac:dyDescent="0.35"/>
    <row r="1999" ht="24.75" customHeight="1" x14ac:dyDescent="0.35"/>
    <row r="2000" ht="24.75" customHeight="1" x14ac:dyDescent="0.35"/>
    <row r="2001" ht="24.75" customHeight="1" x14ac:dyDescent="0.35"/>
    <row r="2002" ht="24.75" customHeight="1" x14ac:dyDescent="0.35"/>
    <row r="2003" ht="24.75" customHeight="1" x14ac:dyDescent="0.35"/>
    <row r="2004" ht="24.75" customHeight="1" x14ac:dyDescent="0.35"/>
    <row r="2005" ht="24.75" customHeight="1" x14ac:dyDescent="0.35"/>
    <row r="2006" ht="24.75" customHeight="1" x14ac:dyDescent="0.35"/>
    <row r="2007" ht="24.75" customHeight="1" x14ac:dyDescent="0.35"/>
    <row r="2008" ht="24.75" customHeight="1" x14ac:dyDescent="0.35"/>
    <row r="2009" ht="24.75" customHeight="1" x14ac:dyDescent="0.35"/>
    <row r="2010" ht="24.75" customHeight="1" x14ac:dyDescent="0.35"/>
    <row r="2011" ht="24.75" customHeight="1" x14ac:dyDescent="0.35"/>
    <row r="2012" ht="24.75" customHeight="1" x14ac:dyDescent="0.35"/>
    <row r="2013" ht="24.75" customHeight="1" x14ac:dyDescent="0.35"/>
    <row r="2014" ht="24.75" customHeight="1" x14ac:dyDescent="0.35"/>
    <row r="2015" ht="24.75" customHeight="1" x14ac:dyDescent="0.35"/>
    <row r="2016" ht="24.75" customHeight="1" x14ac:dyDescent="0.35"/>
    <row r="2017" ht="24.75" customHeight="1" x14ac:dyDescent="0.35"/>
    <row r="2018" ht="24.75" customHeight="1" x14ac:dyDescent="0.35"/>
    <row r="2019" ht="24.75" customHeight="1" x14ac:dyDescent="0.35"/>
    <row r="2020" ht="24.75" customHeight="1" x14ac:dyDescent="0.35"/>
    <row r="2021" ht="24.75" customHeight="1" x14ac:dyDescent="0.35"/>
    <row r="2022" ht="24.75" customHeight="1" x14ac:dyDescent="0.35"/>
    <row r="2023" ht="24.75" customHeight="1" x14ac:dyDescent="0.35"/>
    <row r="2024" ht="24.75" customHeight="1" x14ac:dyDescent="0.35"/>
    <row r="2025" ht="24.75" customHeight="1" x14ac:dyDescent="0.35"/>
    <row r="2026" ht="24.75" customHeight="1" x14ac:dyDescent="0.35"/>
    <row r="2027" ht="24.75" customHeight="1" x14ac:dyDescent="0.35"/>
    <row r="2028" ht="24.75" customHeight="1" x14ac:dyDescent="0.35"/>
    <row r="2029" ht="24.75" customHeight="1" x14ac:dyDescent="0.35"/>
    <row r="2030" ht="24.75" customHeight="1" x14ac:dyDescent="0.35"/>
    <row r="2031" ht="24.75" customHeight="1" x14ac:dyDescent="0.35"/>
    <row r="2032" ht="24.75" customHeight="1" x14ac:dyDescent="0.35"/>
    <row r="2033" ht="24.75" customHeight="1" x14ac:dyDescent="0.35"/>
    <row r="2034" ht="24.75" customHeight="1" x14ac:dyDescent="0.35"/>
    <row r="2035" ht="24.75" customHeight="1" x14ac:dyDescent="0.35"/>
    <row r="2036" ht="24.75" customHeight="1" x14ac:dyDescent="0.35"/>
    <row r="2037" ht="24.75" customHeight="1" x14ac:dyDescent="0.35"/>
    <row r="2038" ht="24.75" customHeight="1" x14ac:dyDescent="0.35"/>
    <row r="2039" ht="24.75" customHeight="1" x14ac:dyDescent="0.35"/>
    <row r="2040" ht="24.75" customHeight="1" x14ac:dyDescent="0.35"/>
    <row r="2041" ht="24.75" customHeight="1" x14ac:dyDescent="0.35"/>
    <row r="2042" ht="24.75" customHeight="1" x14ac:dyDescent="0.35"/>
    <row r="2043" ht="24.75" customHeight="1" x14ac:dyDescent="0.35"/>
    <row r="2044" ht="24.75" customHeight="1" x14ac:dyDescent="0.35"/>
    <row r="2045" ht="24.75" customHeight="1" x14ac:dyDescent="0.35"/>
    <row r="2046" ht="24.75" customHeight="1" x14ac:dyDescent="0.35"/>
    <row r="2047" ht="24.75" customHeight="1" x14ac:dyDescent="0.35"/>
    <row r="2048" ht="24.75" customHeight="1" x14ac:dyDescent="0.35"/>
    <row r="2049" ht="24.75" customHeight="1" x14ac:dyDescent="0.35"/>
    <row r="2050" ht="24.75" customHeight="1" x14ac:dyDescent="0.35"/>
    <row r="2051" ht="24.75" customHeight="1" x14ac:dyDescent="0.35"/>
    <row r="2052" ht="24.75" customHeight="1" x14ac:dyDescent="0.35"/>
    <row r="2053" ht="24.75" customHeight="1" x14ac:dyDescent="0.35"/>
    <row r="2054" ht="24.75" customHeight="1" x14ac:dyDescent="0.35"/>
    <row r="2055" ht="24.75" customHeight="1" x14ac:dyDescent="0.35"/>
    <row r="2056" ht="24.75" customHeight="1" x14ac:dyDescent="0.35"/>
    <row r="2057" ht="24.75" customHeight="1" x14ac:dyDescent="0.35"/>
    <row r="2058" ht="24.75" customHeight="1" x14ac:dyDescent="0.35"/>
    <row r="2059" ht="24.75" customHeight="1" x14ac:dyDescent="0.35"/>
    <row r="2060" ht="24.75" customHeight="1" x14ac:dyDescent="0.35"/>
    <row r="2061" ht="24.75" customHeight="1" x14ac:dyDescent="0.35"/>
    <row r="2062" ht="24.75" customHeight="1" x14ac:dyDescent="0.35"/>
    <row r="2063" ht="24.75" customHeight="1" x14ac:dyDescent="0.35"/>
    <row r="2064" ht="24.75" customHeight="1" x14ac:dyDescent="0.35"/>
    <row r="2065" ht="24.75" customHeight="1" x14ac:dyDescent="0.35"/>
    <row r="2066" ht="24.75" customHeight="1" x14ac:dyDescent="0.35"/>
    <row r="2067" ht="24.75" customHeight="1" x14ac:dyDescent="0.35"/>
    <row r="2068" ht="24.75" customHeight="1" x14ac:dyDescent="0.35"/>
    <row r="2069" ht="24.75" customHeight="1" x14ac:dyDescent="0.35"/>
    <row r="2070" ht="24.75" customHeight="1" x14ac:dyDescent="0.35"/>
    <row r="2071" ht="24.75" customHeight="1" x14ac:dyDescent="0.35"/>
    <row r="2072" ht="24.75" customHeight="1" x14ac:dyDescent="0.35"/>
    <row r="2073" ht="24.75" customHeight="1" x14ac:dyDescent="0.35"/>
    <row r="2074" ht="24.75" customHeight="1" x14ac:dyDescent="0.35"/>
    <row r="2075" ht="24.75" customHeight="1" x14ac:dyDescent="0.35"/>
    <row r="2076" ht="24.75" customHeight="1" x14ac:dyDescent="0.35"/>
    <row r="2077" ht="24.75" customHeight="1" x14ac:dyDescent="0.35"/>
    <row r="2078" ht="24.75" customHeight="1" x14ac:dyDescent="0.35"/>
    <row r="2079" ht="24.75" customHeight="1" x14ac:dyDescent="0.35"/>
    <row r="2080" ht="24.75" customHeight="1" x14ac:dyDescent="0.35"/>
    <row r="2081" ht="24.75" customHeight="1" x14ac:dyDescent="0.35"/>
    <row r="2082" ht="24.75" customHeight="1" x14ac:dyDescent="0.35"/>
    <row r="2083" ht="24.75" customHeight="1" x14ac:dyDescent="0.35"/>
    <row r="2084" ht="24.75" customHeight="1" x14ac:dyDescent="0.35"/>
    <row r="2085" ht="24.75" customHeight="1" x14ac:dyDescent="0.35"/>
    <row r="2086" ht="24.75" customHeight="1" x14ac:dyDescent="0.35"/>
    <row r="2087" ht="24.75" customHeight="1" x14ac:dyDescent="0.35"/>
    <row r="2088" ht="24.75" customHeight="1" x14ac:dyDescent="0.35"/>
    <row r="2089" ht="24.75" customHeight="1" x14ac:dyDescent="0.35"/>
    <row r="2090" ht="24.75" customHeight="1" x14ac:dyDescent="0.35"/>
    <row r="2091" ht="24.75" customHeight="1" x14ac:dyDescent="0.35"/>
    <row r="2092" ht="24.75" customHeight="1" x14ac:dyDescent="0.35"/>
    <row r="2093" ht="24.75" customHeight="1" x14ac:dyDescent="0.35"/>
    <row r="2094" ht="24.75" customHeight="1" x14ac:dyDescent="0.35"/>
    <row r="2095" ht="24.75" customHeight="1" x14ac:dyDescent="0.35"/>
    <row r="2096" ht="24.75" customHeight="1" x14ac:dyDescent="0.35"/>
    <row r="2097" ht="24.75" customHeight="1" x14ac:dyDescent="0.35"/>
    <row r="2098" ht="24.75" customHeight="1" x14ac:dyDescent="0.35"/>
    <row r="2099" ht="24.75" customHeight="1" x14ac:dyDescent="0.35"/>
    <row r="2100" ht="24.75" customHeight="1" x14ac:dyDescent="0.35"/>
    <row r="2101" ht="24.75" customHeight="1" x14ac:dyDescent="0.35"/>
    <row r="2102" ht="24.75" customHeight="1" x14ac:dyDescent="0.35"/>
    <row r="2103" ht="24.75" customHeight="1" x14ac:dyDescent="0.35"/>
    <row r="2104" ht="24.75" customHeight="1" x14ac:dyDescent="0.35"/>
    <row r="2105" ht="24.75" customHeight="1" x14ac:dyDescent="0.35"/>
    <row r="2106" ht="24.75" customHeight="1" x14ac:dyDescent="0.35"/>
    <row r="2107" ht="24.75" customHeight="1" x14ac:dyDescent="0.35"/>
    <row r="2108" ht="24.75" customHeight="1" x14ac:dyDescent="0.35"/>
    <row r="2109" ht="24.75" customHeight="1" x14ac:dyDescent="0.35"/>
    <row r="2110" ht="24.75" customHeight="1" x14ac:dyDescent="0.35"/>
    <row r="2111" ht="24.75" customHeight="1" x14ac:dyDescent="0.35"/>
    <row r="2112" ht="24.75" customHeight="1" x14ac:dyDescent="0.35"/>
    <row r="2113" ht="24.75" customHeight="1" x14ac:dyDescent="0.35"/>
    <row r="2114" ht="24.75" customHeight="1" x14ac:dyDescent="0.35"/>
    <row r="2115" ht="24.75" customHeight="1" x14ac:dyDescent="0.35"/>
    <row r="2116" ht="24.75" customHeight="1" x14ac:dyDescent="0.35"/>
    <row r="2117" ht="24.75" customHeight="1" x14ac:dyDescent="0.35"/>
    <row r="2118" ht="24.75" customHeight="1" x14ac:dyDescent="0.35"/>
    <row r="2119" ht="24.75" customHeight="1" x14ac:dyDescent="0.35"/>
    <row r="2120" ht="24.75" customHeight="1" x14ac:dyDescent="0.35"/>
    <row r="2121" ht="24.75" customHeight="1" x14ac:dyDescent="0.35"/>
    <row r="2122" ht="24.75" customHeight="1" x14ac:dyDescent="0.35"/>
    <row r="2123" ht="24.75" customHeight="1" x14ac:dyDescent="0.35"/>
    <row r="2124" ht="24.75" customHeight="1" x14ac:dyDescent="0.35"/>
    <row r="2125" ht="24.75" customHeight="1" x14ac:dyDescent="0.35"/>
    <row r="2126" ht="24.75" customHeight="1" x14ac:dyDescent="0.35"/>
    <row r="2127" ht="24.75" customHeight="1" x14ac:dyDescent="0.35"/>
    <row r="2128" ht="24.75" customHeight="1" x14ac:dyDescent="0.35"/>
    <row r="2129" ht="24.75" customHeight="1" x14ac:dyDescent="0.35"/>
    <row r="2130" ht="24.75" customHeight="1" x14ac:dyDescent="0.35"/>
    <row r="2131" ht="24.75" customHeight="1" x14ac:dyDescent="0.35"/>
    <row r="2132" ht="24.75" customHeight="1" x14ac:dyDescent="0.35"/>
    <row r="2133" ht="24.75" customHeight="1" x14ac:dyDescent="0.35"/>
    <row r="2134" ht="24.75" customHeight="1" x14ac:dyDescent="0.35"/>
    <row r="2135" ht="24.75" customHeight="1" x14ac:dyDescent="0.35"/>
    <row r="2136" ht="24.75" customHeight="1" x14ac:dyDescent="0.35"/>
    <row r="2137" ht="24.75" customHeight="1" x14ac:dyDescent="0.35"/>
    <row r="2138" ht="24.75" customHeight="1" x14ac:dyDescent="0.35"/>
    <row r="2139" ht="24.75" customHeight="1" x14ac:dyDescent="0.35"/>
    <row r="2140" ht="24.75" customHeight="1" x14ac:dyDescent="0.35"/>
    <row r="2141" ht="24.75" customHeight="1" x14ac:dyDescent="0.35"/>
    <row r="2142" ht="24.75" customHeight="1" x14ac:dyDescent="0.35"/>
    <row r="2143" ht="24.75" customHeight="1" x14ac:dyDescent="0.35"/>
    <row r="2144" ht="24.75" customHeight="1" x14ac:dyDescent="0.35"/>
    <row r="2145" ht="24.75" customHeight="1" x14ac:dyDescent="0.35"/>
    <row r="2146" ht="24.75" customHeight="1" x14ac:dyDescent="0.35"/>
    <row r="2147" ht="24.75" customHeight="1" x14ac:dyDescent="0.35"/>
    <row r="2148" ht="24.75" customHeight="1" x14ac:dyDescent="0.35"/>
    <row r="2149" ht="24.75" customHeight="1" x14ac:dyDescent="0.35"/>
    <row r="2150" ht="24.75" customHeight="1" x14ac:dyDescent="0.35"/>
    <row r="2151" ht="24.75" customHeight="1" x14ac:dyDescent="0.35"/>
    <row r="2152" ht="24.75" customHeight="1" x14ac:dyDescent="0.35"/>
    <row r="2153" ht="24.75" customHeight="1" x14ac:dyDescent="0.35"/>
    <row r="2154" ht="24.75" customHeight="1" x14ac:dyDescent="0.35"/>
    <row r="2155" ht="24.75" customHeight="1" x14ac:dyDescent="0.35"/>
    <row r="2156" ht="24.75" customHeight="1" x14ac:dyDescent="0.35"/>
    <row r="2157" ht="24.75" customHeight="1" x14ac:dyDescent="0.35"/>
    <row r="2158" ht="24.75" customHeight="1" x14ac:dyDescent="0.35"/>
    <row r="2159" ht="24.75" customHeight="1" x14ac:dyDescent="0.35"/>
    <row r="2160" ht="24.75" customHeight="1" x14ac:dyDescent="0.35"/>
    <row r="2161" ht="24.75" customHeight="1" x14ac:dyDescent="0.35"/>
    <row r="2162" ht="24.75" customHeight="1" x14ac:dyDescent="0.35"/>
    <row r="2163" ht="24.75" customHeight="1" x14ac:dyDescent="0.35"/>
    <row r="2164" ht="24.75" customHeight="1" x14ac:dyDescent="0.35"/>
    <row r="2165" ht="24.75" customHeight="1" x14ac:dyDescent="0.35"/>
    <row r="2166" ht="24.75" customHeight="1" x14ac:dyDescent="0.35"/>
    <row r="2167" ht="24.75" customHeight="1" x14ac:dyDescent="0.35"/>
    <row r="2168" ht="24.75" customHeight="1" x14ac:dyDescent="0.35"/>
    <row r="2169" ht="24.75" customHeight="1" x14ac:dyDescent="0.35"/>
    <row r="2170" ht="24.75" customHeight="1" x14ac:dyDescent="0.35"/>
    <row r="2171" ht="24.75" customHeight="1" x14ac:dyDescent="0.35"/>
    <row r="2172" ht="24.75" customHeight="1" x14ac:dyDescent="0.35"/>
    <row r="2173" ht="24.75" customHeight="1" x14ac:dyDescent="0.35"/>
    <row r="2174" ht="24.75" customHeight="1" x14ac:dyDescent="0.35"/>
    <row r="2175" ht="24.75" customHeight="1" x14ac:dyDescent="0.35"/>
    <row r="2176" ht="24.75" customHeight="1" x14ac:dyDescent="0.35"/>
    <row r="2177" ht="24.75" customHeight="1" x14ac:dyDescent="0.35"/>
    <row r="2178" ht="24.75" customHeight="1" x14ac:dyDescent="0.35"/>
    <row r="2179" ht="24.75" customHeight="1" x14ac:dyDescent="0.35"/>
    <row r="2180" ht="24.75" customHeight="1" x14ac:dyDescent="0.35"/>
    <row r="2181" ht="24.75" customHeight="1" x14ac:dyDescent="0.35"/>
    <row r="2182" ht="24.75" customHeight="1" x14ac:dyDescent="0.35"/>
    <row r="2183" ht="24.75" customHeight="1" x14ac:dyDescent="0.35"/>
    <row r="2184" ht="24.75" customHeight="1" x14ac:dyDescent="0.35"/>
    <row r="2185" ht="24.75" customHeight="1" x14ac:dyDescent="0.35"/>
    <row r="2186" ht="24.75" customHeight="1" x14ac:dyDescent="0.35"/>
    <row r="2187" ht="24.75" customHeight="1" x14ac:dyDescent="0.35"/>
    <row r="2188" ht="24.75" customHeight="1" x14ac:dyDescent="0.35"/>
    <row r="2189" ht="24.75" customHeight="1" x14ac:dyDescent="0.35"/>
    <row r="2190" ht="24.75" customHeight="1" x14ac:dyDescent="0.35"/>
    <row r="2191" ht="24.75" customHeight="1" x14ac:dyDescent="0.35"/>
    <row r="2192" ht="24.75" customHeight="1" x14ac:dyDescent="0.35"/>
    <row r="2193" ht="24.75" customHeight="1" x14ac:dyDescent="0.35"/>
    <row r="2194" ht="24.75" customHeight="1" x14ac:dyDescent="0.35"/>
    <row r="2195" ht="24.75" customHeight="1" x14ac:dyDescent="0.35"/>
    <row r="2196" ht="24.75" customHeight="1" x14ac:dyDescent="0.35"/>
    <row r="2197" ht="24.75" customHeight="1" x14ac:dyDescent="0.35"/>
    <row r="2198" ht="24.75" customHeight="1" x14ac:dyDescent="0.35"/>
    <row r="2199" ht="24.75" customHeight="1" x14ac:dyDescent="0.35"/>
    <row r="2200" ht="24.75" customHeight="1" x14ac:dyDescent="0.35"/>
    <row r="2201" ht="24.75" customHeight="1" x14ac:dyDescent="0.35"/>
    <row r="2202" ht="24.75" customHeight="1" x14ac:dyDescent="0.35"/>
    <row r="2203" ht="24.75" customHeight="1" x14ac:dyDescent="0.35"/>
    <row r="2204" ht="24.75" customHeight="1" x14ac:dyDescent="0.35"/>
    <row r="2205" ht="24.75" customHeight="1" x14ac:dyDescent="0.35"/>
    <row r="2206" ht="24.75" customHeight="1" x14ac:dyDescent="0.35"/>
    <row r="2207" ht="24.75" customHeight="1" x14ac:dyDescent="0.35"/>
    <row r="2208" ht="24.75" customHeight="1" x14ac:dyDescent="0.35"/>
    <row r="2209" ht="24.75" customHeight="1" x14ac:dyDescent="0.35"/>
    <row r="2210" ht="24.75" customHeight="1" x14ac:dyDescent="0.35"/>
    <row r="2211" ht="24.75" customHeight="1" x14ac:dyDescent="0.35"/>
    <row r="2212" ht="24.75" customHeight="1" x14ac:dyDescent="0.35"/>
    <row r="2213" ht="24.75" customHeight="1" x14ac:dyDescent="0.35"/>
    <row r="2214" ht="24.75" customHeight="1" x14ac:dyDescent="0.35"/>
    <row r="2215" ht="24.75" customHeight="1" x14ac:dyDescent="0.35"/>
    <row r="2216" ht="24.75" customHeight="1" x14ac:dyDescent="0.35"/>
    <row r="2217" ht="24.75" customHeight="1" x14ac:dyDescent="0.35"/>
    <row r="2218" ht="24.75" customHeight="1" x14ac:dyDescent="0.35"/>
    <row r="2219" ht="24.75" customHeight="1" x14ac:dyDescent="0.35"/>
    <row r="2220" ht="24.75" customHeight="1" x14ac:dyDescent="0.35"/>
    <row r="2221" ht="24.75" customHeight="1" x14ac:dyDescent="0.35"/>
    <row r="2222" ht="24.75" customHeight="1" x14ac:dyDescent="0.35"/>
    <row r="2223" ht="24.75" customHeight="1" x14ac:dyDescent="0.35"/>
    <row r="2224" ht="24.75" customHeight="1" x14ac:dyDescent="0.35"/>
    <row r="2225" ht="24.75" customHeight="1" x14ac:dyDescent="0.35"/>
    <row r="2226" ht="24.75" customHeight="1" x14ac:dyDescent="0.35"/>
    <row r="2227" ht="24.75" customHeight="1" x14ac:dyDescent="0.35"/>
    <row r="2228" ht="24.75" customHeight="1" x14ac:dyDescent="0.35"/>
    <row r="2229" ht="24.75" customHeight="1" x14ac:dyDescent="0.35"/>
    <row r="2230" ht="24.75" customHeight="1" x14ac:dyDescent="0.35"/>
    <row r="2231" ht="24.75" customHeight="1" x14ac:dyDescent="0.35"/>
    <row r="2232" ht="24.75" customHeight="1" x14ac:dyDescent="0.35"/>
    <row r="2233" ht="24.75" customHeight="1" x14ac:dyDescent="0.35"/>
    <row r="2234" ht="24.75" customHeight="1" x14ac:dyDescent="0.35"/>
    <row r="2235" ht="24.75" customHeight="1" x14ac:dyDescent="0.35"/>
    <row r="2236" ht="24.75" customHeight="1" x14ac:dyDescent="0.35"/>
    <row r="2237" ht="24.75" customHeight="1" x14ac:dyDescent="0.35"/>
    <row r="2238" ht="24.75" customHeight="1" x14ac:dyDescent="0.35"/>
    <row r="2239" ht="24.75" customHeight="1" x14ac:dyDescent="0.35"/>
    <row r="2240" ht="24.75" customHeight="1" x14ac:dyDescent="0.35"/>
    <row r="2241" ht="24.75" customHeight="1" x14ac:dyDescent="0.35"/>
    <row r="2242" ht="24.75" customHeight="1" x14ac:dyDescent="0.35"/>
    <row r="2243" ht="24.75" customHeight="1" x14ac:dyDescent="0.35"/>
    <row r="2244" ht="24.75" customHeight="1" x14ac:dyDescent="0.35"/>
    <row r="2245" ht="24.75" customHeight="1" x14ac:dyDescent="0.35"/>
    <row r="2246" ht="24.75" customHeight="1" x14ac:dyDescent="0.35"/>
    <row r="2247" ht="24.75" customHeight="1" x14ac:dyDescent="0.35"/>
    <row r="2248" ht="24.75" customHeight="1" x14ac:dyDescent="0.35"/>
    <row r="2249" ht="24.75" customHeight="1" x14ac:dyDescent="0.35"/>
    <row r="2250" ht="24.75" customHeight="1" x14ac:dyDescent="0.35"/>
    <row r="2251" ht="24.75" customHeight="1" x14ac:dyDescent="0.35"/>
    <row r="2252" ht="24.75" customHeight="1" x14ac:dyDescent="0.35"/>
    <row r="2253" ht="24.75" customHeight="1" x14ac:dyDescent="0.35"/>
    <row r="2254" ht="24.75" customHeight="1" x14ac:dyDescent="0.35"/>
    <row r="2255" ht="24.75" customHeight="1" x14ac:dyDescent="0.35"/>
    <row r="2256" ht="24.75" customHeight="1" x14ac:dyDescent="0.35"/>
    <row r="2257" ht="24.75" customHeight="1" x14ac:dyDescent="0.35"/>
    <row r="2258" ht="24.75" customHeight="1" x14ac:dyDescent="0.35"/>
    <row r="2259" ht="24.75" customHeight="1" x14ac:dyDescent="0.35"/>
    <row r="2260" ht="24.75" customHeight="1" x14ac:dyDescent="0.35"/>
    <row r="2261" ht="24.75" customHeight="1" x14ac:dyDescent="0.35"/>
    <row r="2262" ht="24.75" customHeight="1" x14ac:dyDescent="0.35"/>
    <row r="2263" ht="24.75" customHeight="1" x14ac:dyDescent="0.35"/>
    <row r="2264" ht="24.75" customHeight="1" x14ac:dyDescent="0.35"/>
    <row r="2265" ht="24.75" customHeight="1" x14ac:dyDescent="0.35"/>
    <row r="2266" ht="24.75" customHeight="1" x14ac:dyDescent="0.35"/>
    <row r="2267" ht="24.75" customHeight="1" x14ac:dyDescent="0.35"/>
    <row r="2268" ht="24.75" customHeight="1" x14ac:dyDescent="0.35"/>
    <row r="2269" ht="24.75" customHeight="1" x14ac:dyDescent="0.35"/>
    <row r="2270" ht="24.75" customHeight="1" x14ac:dyDescent="0.35"/>
    <row r="2271" ht="24.75" customHeight="1" x14ac:dyDescent="0.35"/>
    <row r="2272" ht="24.75" customHeight="1" x14ac:dyDescent="0.35"/>
    <row r="2273" ht="24.75" customHeight="1" x14ac:dyDescent="0.35"/>
    <row r="2274" ht="24.75" customHeight="1" x14ac:dyDescent="0.35"/>
    <row r="2275" ht="24.75" customHeight="1" x14ac:dyDescent="0.35"/>
    <row r="2276" ht="24.75" customHeight="1" x14ac:dyDescent="0.35"/>
    <row r="2277" ht="24.75" customHeight="1" x14ac:dyDescent="0.35"/>
    <row r="2278" ht="24.75" customHeight="1" x14ac:dyDescent="0.35"/>
    <row r="2279" ht="24.75" customHeight="1" x14ac:dyDescent="0.35"/>
    <row r="2280" ht="24.75" customHeight="1" x14ac:dyDescent="0.35"/>
    <row r="2281" ht="24.75" customHeight="1" x14ac:dyDescent="0.35"/>
    <row r="2282" ht="24.75" customHeight="1" x14ac:dyDescent="0.35"/>
    <row r="2283" ht="24.75" customHeight="1" x14ac:dyDescent="0.35"/>
    <row r="2284" ht="24.75" customHeight="1" x14ac:dyDescent="0.35"/>
    <row r="2285" ht="24.75" customHeight="1" x14ac:dyDescent="0.35"/>
    <row r="2286" ht="24.75" customHeight="1" x14ac:dyDescent="0.35"/>
    <row r="2287" ht="24.75" customHeight="1" x14ac:dyDescent="0.35"/>
    <row r="2288" ht="24.75" customHeight="1" x14ac:dyDescent="0.35"/>
    <row r="2289" ht="24.75" customHeight="1" x14ac:dyDescent="0.35"/>
    <row r="2290" ht="24.75" customHeight="1" x14ac:dyDescent="0.35"/>
    <row r="2291" ht="24.75" customHeight="1" x14ac:dyDescent="0.35"/>
    <row r="2292" ht="24.75" customHeight="1" x14ac:dyDescent="0.35"/>
    <row r="2293" ht="24.75" customHeight="1" x14ac:dyDescent="0.35"/>
    <row r="2294" ht="24.75" customHeight="1" x14ac:dyDescent="0.35"/>
    <row r="2295" ht="24.75" customHeight="1" x14ac:dyDescent="0.35"/>
    <row r="2296" ht="24.75" customHeight="1" x14ac:dyDescent="0.35"/>
    <row r="2297" ht="24.75" customHeight="1" x14ac:dyDescent="0.35"/>
    <row r="2298" ht="24.75" customHeight="1" x14ac:dyDescent="0.35"/>
    <row r="2299" ht="24.75" customHeight="1" x14ac:dyDescent="0.35"/>
    <row r="2300" ht="24.75" customHeight="1" x14ac:dyDescent="0.35"/>
    <row r="2301" ht="24.75" customHeight="1" x14ac:dyDescent="0.35"/>
    <row r="2302" ht="24.75" customHeight="1" x14ac:dyDescent="0.35"/>
    <row r="2303" ht="24.75" customHeight="1" x14ac:dyDescent="0.35"/>
    <row r="2304" ht="24.75" customHeight="1" x14ac:dyDescent="0.35"/>
    <row r="2305" ht="24.75" customHeight="1" x14ac:dyDescent="0.35"/>
    <row r="2306" ht="24.75" customHeight="1" x14ac:dyDescent="0.35"/>
    <row r="2307" ht="24.75" customHeight="1" x14ac:dyDescent="0.35"/>
    <row r="2308" ht="24.75" customHeight="1" x14ac:dyDescent="0.35"/>
    <row r="2309" ht="24.75" customHeight="1" x14ac:dyDescent="0.35"/>
    <row r="2310" ht="24.75" customHeight="1" x14ac:dyDescent="0.35"/>
    <row r="2311" ht="24.75" customHeight="1" x14ac:dyDescent="0.35"/>
    <row r="2312" ht="24.75" customHeight="1" x14ac:dyDescent="0.35"/>
    <row r="2313" ht="24.75" customHeight="1" x14ac:dyDescent="0.35"/>
    <row r="2314" ht="24.75" customHeight="1" x14ac:dyDescent="0.35"/>
    <row r="2315" ht="24.75" customHeight="1" x14ac:dyDescent="0.35"/>
    <row r="2316" ht="24.75" customHeight="1" x14ac:dyDescent="0.35"/>
    <row r="2317" ht="24.75" customHeight="1" x14ac:dyDescent="0.35"/>
    <row r="2318" ht="24.75" customHeight="1" x14ac:dyDescent="0.35"/>
    <row r="2319" ht="24.75" customHeight="1" x14ac:dyDescent="0.35"/>
    <row r="2320" ht="24.75" customHeight="1" x14ac:dyDescent="0.35"/>
    <row r="2321" ht="24.75" customHeight="1" x14ac:dyDescent="0.35"/>
    <row r="2322" ht="24.75" customHeight="1" x14ac:dyDescent="0.35"/>
    <row r="2323" ht="24.75" customHeight="1" x14ac:dyDescent="0.35"/>
    <row r="2324" ht="24.75" customHeight="1" x14ac:dyDescent="0.35"/>
    <row r="2325" ht="24.75" customHeight="1" x14ac:dyDescent="0.35"/>
    <row r="2326" ht="24.75" customHeight="1" x14ac:dyDescent="0.35"/>
    <row r="2327" ht="24.75" customHeight="1" x14ac:dyDescent="0.35"/>
    <row r="2328" ht="24.75" customHeight="1" x14ac:dyDescent="0.35"/>
    <row r="2329" ht="24.75" customHeight="1" x14ac:dyDescent="0.35"/>
    <row r="2330" ht="24.75" customHeight="1" x14ac:dyDescent="0.35"/>
    <row r="2331" ht="24.75" customHeight="1" x14ac:dyDescent="0.35"/>
    <row r="2332" ht="24.75" customHeight="1" x14ac:dyDescent="0.35"/>
    <row r="2333" ht="24.75" customHeight="1" x14ac:dyDescent="0.35"/>
    <row r="2334" ht="24.75" customHeight="1" x14ac:dyDescent="0.35"/>
    <row r="2335" ht="24.75" customHeight="1" x14ac:dyDescent="0.35"/>
    <row r="2336" ht="24.75" customHeight="1" x14ac:dyDescent="0.35"/>
    <row r="2337" ht="24.75" customHeight="1" x14ac:dyDescent="0.35"/>
    <row r="2338" ht="24.75" customHeight="1" x14ac:dyDescent="0.35"/>
    <row r="2339" ht="24.75" customHeight="1" x14ac:dyDescent="0.35"/>
    <row r="2340" ht="24.75" customHeight="1" x14ac:dyDescent="0.35"/>
    <row r="2341" ht="24.75" customHeight="1" x14ac:dyDescent="0.35"/>
    <row r="2342" ht="24.75" customHeight="1" x14ac:dyDescent="0.35"/>
    <row r="2343" ht="24.75" customHeight="1" x14ac:dyDescent="0.35"/>
    <row r="2344" ht="24.75" customHeight="1" x14ac:dyDescent="0.35"/>
    <row r="2345" ht="24.75" customHeight="1" x14ac:dyDescent="0.35"/>
    <row r="2346" ht="24.75" customHeight="1" x14ac:dyDescent="0.35"/>
    <row r="2347" ht="24.75" customHeight="1" x14ac:dyDescent="0.35"/>
    <row r="2348" ht="24.75" customHeight="1" x14ac:dyDescent="0.35"/>
    <row r="2349" ht="24.75" customHeight="1" x14ac:dyDescent="0.35"/>
    <row r="2350" ht="24.75" customHeight="1" x14ac:dyDescent="0.35"/>
    <row r="2351" ht="24.75" customHeight="1" x14ac:dyDescent="0.35"/>
    <row r="2352" ht="24.75" customHeight="1" x14ac:dyDescent="0.35"/>
    <row r="2353" ht="24.75" customHeight="1" x14ac:dyDescent="0.35"/>
    <row r="2354" ht="24.75" customHeight="1" x14ac:dyDescent="0.35"/>
    <row r="2355" ht="24.75" customHeight="1" x14ac:dyDescent="0.35"/>
    <row r="2356" ht="24.75" customHeight="1" x14ac:dyDescent="0.35"/>
    <row r="2357" ht="24.75" customHeight="1" x14ac:dyDescent="0.35"/>
    <row r="2358" ht="24.75" customHeight="1" x14ac:dyDescent="0.35"/>
    <row r="2359" ht="24.75" customHeight="1" x14ac:dyDescent="0.35"/>
    <row r="2360" ht="24.75" customHeight="1" x14ac:dyDescent="0.35"/>
    <row r="2361" ht="24.75" customHeight="1" x14ac:dyDescent="0.35"/>
    <row r="2362" ht="24.75" customHeight="1" x14ac:dyDescent="0.35"/>
    <row r="2363" ht="24.75" customHeight="1" x14ac:dyDescent="0.35"/>
    <row r="2364" ht="24.75" customHeight="1" x14ac:dyDescent="0.35"/>
    <row r="2365" ht="24.75" customHeight="1" x14ac:dyDescent="0.35"/>
    <row r="2366" ht="24.75" customHeight="1" x14ac:dyDescent="0.35"/>
    <row r="2367" ht="24.75" customHeight="1" x14ac:dyDescent="0.35"/>
    <row r="2368" ht="24.75" customHeight="1" x14ac:dyDescent="0.35"/>
    <row r="2369" ht="24.75" customHeight="1" x14ac:dyDescent="0.35"/>
    <row r="2370" ht="24.75" customHeight="1" x14ac:dyDescent="0.35"/>
    <row r="2371" ht="24.75" customHeight="1" x14ac:dyDescent="0.35"/>
    <row r="2372" ht="24.75" customHeight="1" x14ac:dyDescent="0.35"/>
    <row r="2373" ht="24.75" customHeight="1" x14ac:dyDescent="0.35"/>
    <row r="2374" ht="24.75" customHeight="1" x14ac:dyDescent="0.35"/>
    <row r="2375" ht="24.75" customHeight="1" x14ac:dyDescent="0.35"/>
    <row r="2376" ht="24.75" customHeight="1" x14ac:dyDescent="0.35"/>
    <row r="2377" ht="24.75" customHeight="1" x14ac:dyDescent="0.35"/>
    <row r="2378" ht="24.75" customHeight="1" x14ac:dyDescent="0.35"/>
    <row r="2379" ht="24.75" customHeight="1" x14ac:dyDescent="0.35"/>
    <row r="2380" ht="24.75" customHeight="1" x14ac:dyDescent="0.35"/>
    <row r="2381" ht="24.75" customHeight="1" x14ac:dyDescent="0.35"/>
    <row r="2382" ht="24.75" customHeight="1" x14ac:dyDescent="0.35"/>
    <row r="2383" ht="24.75" customHeight="1" x14ac:dyDescent="0.35"/>
    <row r="2384" ht="24.75" customHeight="1" x14ac:dyDescent="0.35"/>
    <row r="2385" ht="24.75" customHeight="1" x14ac:dyDescent="0.35"/>
    <row r="2386" ht="24.75" customHeight="1" x14ac:dyDescent="0.35"/>
    <row r="2387" ht="24.75" customHeight="1" x14ac:dyDescent="0.35"/>
    <row r="2388" ht="24.75" customHeight="1" x14ac:dyDescent="0.35"/>
    <row r="2389" ht="24.75" customHeight="1" x14ac:dyDescent="0.35"/>
    <row r="2390" ht="24.75" customHeight="1" x14ac:dyDescent="0.35"/>
    <row r="2391" ht="24.75" customHeight="1" x14ac:dyDescent="0.35"/>
    <row r="2392" ht="24.75" customHeight="1" x14ac:dyDescent="0.35"/>
    <row r="2393" ht="24.75" customHeight="1" x14ac:dyDescent="0.35"/>
    <row r="2394" ht="24.75" customHeight="1" x14ac:dyDescent="0.35"/>
    <row r="2395" ht="24.75" customHeight="1" x14ac:dyDescent="0.35"/>
    <row r="2396" ht="24.75" customHeight="1" x14ac:dyDescent="0.35"/>
    <row r="2397" ht="24.75" customHeight="1" x14ac:dyDescent="0.35"/>
    <row r="2398" ht="24.75" customHeight="1" x14ac:dyDescent="0.35"/>
    <row r="2399" ht="24.75" customHeight="1" x14ac:dyDescent="0.35"/>
    <row r="2400" ht="24.75" customHeight="1" x14ac:dyDescent="0.35"/>
    <row r="2401" ht="24.75" customHeight="1" x14ac:dyDescent="0.35"/>
    <row r="2402" ht="24.75" customHeight="1" x14ac:dyDescent="0.35"/>
    <row r="2403" ht="24.75" customHeight="1" x14ac:dyDescent="0.35"/>
    <row r="2404" ht="24.75" customHeight="1" x14ac:dyDescent="0.35"/>
    <row r="2405" ht="24.75" customHeight="1" x14ac:dyDescent="0.35"/>
    <row r="2406" ht="24.75" customHeight="1" x14ac:dyDescent="0.35"/>
    <row r="2407" ht="24.75" customHeight="1" x14ac:dyDescent="0.35"/>
    <row r="2408" ht="24.75" customHeight="1" x14ac:dyDescent="0.35"/>
    <row r="2409" ht="24.75" customHeight="1" x14ac:dyDescent="0.35"/>
    <row r="2410" ht="24.75" customHeight="1" x14ac:dyDescent="0.35"/>
    <row r="2411" ht="24.75" customHeight="1" x14ac:dyDescent="0.35"/>
    <row r="2412" ht="24.75" customHeight="1" x14ac:dyDescent="0.35"/>
    <row r="2413" ht="24.75" customHeight="1" x14ac:dyDescent="0.35"/>
    <row r="2414" ht="24.75" customHeight="1" x14ac:dyDescent="0.35"/>
    <row r="2415" ht="24.75" customHeight="1" x14ac:dyDescent="0.35"/>
    <row r="2416" ht="24.75" customHeight="1" x14ac:dyDescent="0.35"/>
    <row r="2417" ht="24.75" customHeight="1" x14ac:dyDescent="0.35"/>
    <row r="2418" ht="24.75" customHeight="1" x14ac:dyDescent="0.35"/>
    <row r="2419" ht="24.75" customHeight="1" x14ac:dyDescent="0.35"/>
    <row r="2420" ht="24.75" customHeight="1" x14ac:dyDescent="0.35"/>
    <row r="2421" ht="24.75" customHeight="1" x14ac:dyDescent="0.35"/>
    <row r="2422" ht="24.75" customHeight="1" x14ac:dyDescent="0.35"/>
    <row r="2423" ht="24.75" customHeight="1" x14ac:dyDescent="0.35"/>
    <row r="2424" ht="24.75" customHeight="1" x14ac:dyDescent="0.35"/>
    <row r="2425" ht="24.75" customHeight="1" x14ac:dyDescent="0.35"/>
    <row r="2426" ht="24.75" customHeight="1" x14ac:dyDescent="0.35"/>
    <row r="2427" ht="24.75" customHeight="1" x14ac:dyDescent="0.35"/>
    <row r="2428" ht="24.75" customHeight="1" x14ac:dyDescent="0.35"/>
    <row r="2429" ht="24.75" customHeight="1" x14ac:dyDescent="0.35"/>
    <row r="2430" ht="24.75" customHeight="1" x14ac:dyDescent="0.35"/>
    <row r="2431" ht="24.75" customHeight="1" x14ac:dyDescent="0.35"/>
    <row r="2432" ht="24.75" customHeight="1" x14ac:dyDescent="0.35"/>
    <row r="2433" ht="24.75" customHeight="1" x14ac:dyDescent="0.35"/>
    <row r="2434" ht="24.75" customHeight="1" x14ac:dyDescent="0.35"/>
    <row r="2435" ht="24.75" customHeight="1" x14ac:dyDescent="0.35"/>
    <row r="2436" ht="24.75" customHeight="1" x14ac:dyDescent="0.35"/>
    <row r="2437" ht="24.75" customHeight="1" x14ac:dyDescent="0.35"/>
    <row r="2438" ht="24.75" customHeight="1" x14ac:dyDescent="0.35"/>
    <row r="2439" ht="24.75" customHeight="1" x14ac:dyDescent="0.35"/>
    <row r="2440" ht="24.75" customHeight="1" x14ac:dyDescent="0.35"/>
    <row r="2441" ht="24.75" customHeight="1" x14ac:dyDescent="0.35"/>
    <row r="2442" ht="24.75" customHeight="1" x14ac:dyDescent="0.35"/>
    <row r="2443" ht="24.75" customHeight="1" x14ac:dyDescent="0.35"/>
    <row r="2444" ht="24.75" customHeight="1" x14ac:dyDescent="0.35"/>
    <row r="2445" ht="24.75" customHeight="1" x14ac:dyDescent="0.35"/>
    <row r="2446" ht="24.75" customHeight="1" x14ac:dyDescent="0.35"/>
    <row r="2447" ht="24.75" customHeight="1" x14ac:dyDescent="0.35"/>
    <row r="2448" ht="24.75" customHeight="1" x14ac:dyDescent="0.35"/>
    <row r="2449" ht="24.75" customHeight="1" x14ac:dyDescent="0.35"/>
    <row r="2450" ht="24.75" customHeight="1" x14ac:dyDescent="0.35"/>
    <row r="2451" ht="24.75" customHeight="1" x14ac:dyDescent="0.35"/>
    <row r="2452" ht="24.75" customHeight="1" x14ac:dyDescent="0.35"/>
    <row r="2453" ht="24.75" customHeight="1" x14ac:dyDescent="0.35"/>
    <row r="2454" ht="24.75" customHeight="1" x14ac:dyDescent="0.35"/>
    <row r="2455" ht="24.75" customHeight="1" x14ac:dyDescent="0.35"/>
    <row r="2456" ht="24.75" customHeight="1" x14ac:dyDescent="0.35"/>
    <row r="2457" ht="24.75" customHeight="1" x14ac:dyDescent="0.35"/>
    <row r="2458" ht="24.75" customHeight="1" x14ac:dyDescent="0.35"/>
    <row r="2459" ht="24.75" customHeight="1" x14ac:dyDescent="0.35"/>
    <row r="2460" ht="24.75" customHeight="1" x14ac:dyDescent="0.35"/>
    <row r="2461" ht="24.75" customHeight="1" x14ac:dyDescent="0.35"/>
    <row r="2462" ht="24.75" customHeight="1" x14ac:dyDescent="0.35"/>
    <row r="2463" ht="24.75" customHeight="1" x14ac:dyDescent="0.35"/>
    <row r="2464" ht="24.75" customHeight="1" x14ac:dyDescent="0.35"/>
    <row r="2465" ht="24.75" customHeight="1" x14ac:dyDescent="0.35"/>
    <row r="2466" ht="24.75" customHeight="1" x14ac:dyDescent="0.35"/>
    <row r="2467" ht="24.75" customHeight="1" x14ac:dyDescent="0.35"/>
    <row r="2468" ht="24.75" customHeight="1" x14ac:dyDescent="0.35"/>
    <row r="2469" ht="24.75" customHeight="1" x14ac:dyDescent="0.35"/>
    <row r="2470" ht="24.75" customHeight="1" x14ac:dyDescent="0.35"/>
    <row r="2471" ht="24.75" customHeight="1" x14ac:dyDescent="0.35"/>
    <row r="2472" ht="24.75" customHeight="1" x14ac:dyDescent="0.35"/>
    <row r="2473" ht="24.75" customHeight="1" x14ac:dyDescent="0.35"/>
    <row r="2474" ht="24.75" customHeight="1" x14ac:dyDescent="0.35"/>
    <row r="2475" ht="24.75" customHeight="1" x14ac:dyDescent="0.35"/>
    <row r="2476" ht="24.75" customHeight="1" x14ac:dyDescent="0.35"/>
    <row r="2477" ht="24.75" customHeight="1" x14ac:dyDescent="0.35"/>
    <row r="2478" ht="24.75" customHeight="1" x14ac:dyDescent="0.35"/>
    <row r="2479" ht="24.75" customHeight="1" x14ac:dyDescent="0.35"/>
    <row r="2480" ht="24.75" customHeight="1" x14ac:dyDescent="0.35"/>
    <row r="2481" ht="24.75" customHeight="1" x14ac:dyDescent="0.35"/>
    <row r="2482" ht="24.75" customHeight="1" x14ac:dyDescent="0.35"/>
    <row r="2483" ht="24.75" customHeight="1" x14ac:dyDescent="0.35"/>
    <row r="2484" ht="24.75" customHeight="1" x14ac:dyDescent="0.35"/>
    <row r="2485" ht="24.75" customHeight="1" x14ac:dyDescent="0.35"/>
    <row r="2486" ht="24.75" customHeight="1" x14ac:dyDescent="0.35"/>
    <row r="2487" ht="24.75" customHeight="1" x14ac:dyDescent="0.35"/>
    <row r="2488" ht="24.75" customHeight="1" x14ac:dyDescent="0.35"/>
    <row r="2489" ht="24.75" customHeight="1" x14ac:dyDescent="0.35"/>
    <row r="2490" ht="24.75" customHeight="1" x14ac:dyDescent="0.35"/>
    <row r="2491" ht="24.75" customHeight="1" x14ac:dyDescent="0.35"/>
    <row r="2492" ht="24.75" customHeight="1" x14ac:dyDescent="0.35"/>
    <row r="2493" ht="24.75" customHeight="1" x14ac:dyDescent="0.35"/>
    <row r="2494" ht="24.75" customHeight="1" x14ac:dyDescent="0.35"/>
    <row r="2495" ht="24.75" customHeight="1" x14ac:dyDescent="0.35"/>
    <row r="2496" ht="24.75" customHeight="1" x14ac:dyDescent="0.35"/>
    <row r="2497" ht="24.75" customHeight="1" x14ac:dyDescent="0.35"/>
    <row r="2498" ht="24.75" customHeight="1" x14ac:dyDescent="0.35"/>
    <row r="2499" ht="24.75" customHeight="1" x14ac:dyDescent="0.35"/>
    <row r="2500" ht="24.75" customHeight="1" x14ac:dyDescent="0.35"/>
    <row r="2501" ht="24.75" customHeight="1" x14ac:dyDescent="0.35"/>
    <row r="2502" ht="24.75" customHeight="1" x14ac:dyDescent="0.35"/>
    <row r="2503" ht="24.75" customHeight="1" x14ac:dyDescent="0.35"/>
    <row r="2504" ht="24.75" customHeight="1" x14ac:dyDescent="0.35"/>
    <row r="2505" ht="24.75" customHeight="1" x14ac:dyDescent="0.35"/>
    <row r="2506" ht="24.75" customHeight="1" x14ac:dyDescent="0.35"/>
    <row r="2507" ht="24.75" customHeight="1" x14ac:dyDescent="0.35"/>
    <row r="2508" ht="24.75" customHeight="1" x14ac:dyDescent="0.35"/>
    <row r="2509" ht="24.75" customHeight="1" x14ac:dyDescent="0.35"/>
    <row r="2510" ht="24.75" customHeight="1" x14ac:dyDescent="0.35"/>
    <row r="2511" ht="24.75" customHeight="1" x14ac:dyDescent="0.35"/>
    <row r="2512" ht="24.75" customHeight="1" x14ac:dyDescent="0.35"/>
    <row r="2513" ht="24.75" customHeight="1" x14ac:dyDescent="0.35"/>
    <row r="2514" ht="24.75" customHeight="1" x14ac:dyDescent="0.35"/>
    <row r="2515" ht="24.75" customHeight="1" x14ac:dyDescent="0.35"/>
    <row r="2516" ht="24.75" customHeight="1" x14ac:dyDescent="0.35"/>
    <row r="2517" ht="24.75" customHeight="1" x14ac:dyDescent="0.35"/>
    <row r="2518" ht="24.75" customHeight="1" x14ac:dyDescent="0.35"/>
    <row r="2519" ht="24.75" customHeight="1" x14ac:dyDescent="0.35"/>
    <row r="2520" ht="24.75" customHeight="1" x14ac:dyDescent="0.35"/>
    <row r="2521" ht="24.75" customHeight="1" x14ac:dyDescent="0.35"/>
    <row r="2522" ht="24.75" customHeight="1" x14ac:dyDescent="0.35"/>
    <row r="2523" ht="24.75" customHeight="1" x14ac:dyDescent="0.35"/>
    <row r="2524" ht="24.75" customHeight="1" x14ac:dyDescent="0.35"/>
    <row r="2525" ht="24.75" customHeight="1" x14ac:dyDescent="0.35"/>
    <row r="2526" ht="24.75" customHeight="1" x14ac:dyDescent="0.35"/>
    <row r="2527" ht="24.75" customHeight="1" x14ac:dyDescent="0.35"/>
    <row r="2528" ht="24.75" customHeight="1" x14ac:dyDescent="0.35"/>
    <row r="2529" ht="24.75" customHeight="1" x14ac:dyDescent="0.35"/>
    <row r="2530" ht="24.75" customHeight="1" x14ac:dyDescent="0.35"/>
    <row r="2531" ht="24.75" customHeight="1" x14ac:dyDescent="0.35"/>
    <row r="2532" ht="24.75" customHeight="1" x14ac:dyDescent="0.35"/>
    <row r="2533" ht="24.75" customHeight="1" x14ac:dyDescent="0.35"/>
    <row r="2534" ht="24.75" customHeight="1" x14ac:dyDescent="0.35"/>
    <row r="2535" ht="24.75" customHeight="1" x14ac:dyDescent="0.35"/>
    <row r="2536" ht="24.75" customHeight="1" x14ac:dyDescent="0.35"/>
    <row r="2537" ht="24.75" customHeight="1" x14ac:dyDescent="0.35"/>
    <row r="2538" ht="24.75" customHeight="1" x14ac:dyDescent="0.35"/>
    <row r="2539" ht="24.75" customHeight="1" x14ac:dyDescent="0.35"/>
    <row r="2540" ht="24.75" customHeight="1" x14ac:dyDescent="0.35"/>
    <row r="2541" ht="24.75" customHeight="1" x14ac:dyDescent="0.35"/>
    <row r="2542" ht="24.75" customHeight="1" x14ac:dyDescent="0.35"/>
    <row r="2543" ht="24.75" customHeight="1" x14ac:dyDescent="0.35"/>
    <row r="2544" ht="24.75" customHeight="1" x14ac:dyDescent="0.35"/>
    <row r="2545" ht="24.75" customHeight="1" x14ac:dyDescent="0.35"/>
    <row r="2546" ht="24.75" customHeight="1" x14ac:dyDescent="0.35"/>
    <row r="2547" ht="24.75" customHeight="1" x14ac:dyDescent="0.35"/>
    <row r="2548" ht="24.75" customHeight="1" x14ac:dyDescent="0.35"/>
    <row r="2549" ht="24.75" customHeight="1" x14ac:dyDescent="0.35"/>
    <row r="2550" ht="24.75" customHeight="1" x14ac:dyDescent="0.35"/>
    <row r="2551" ht="24.75" customHeight="1" x14ac:dyDescent="0.35"/>
    <row r="2552" ht="24.75" customHeight="1" x14ac:dyDescent="0.35"/>
    <row r="2553" ht="24.75" customHeight="1" x14ac:dyDescent="0.35"/>
    <row r="2554" ht="24.75" customHeight="1" x14ac:dyDescent="0.35"/>
    <row r="2555" ht="24.75" customHeight="1" x14ac:dyDescent="0.35"/>
    <row r="2556" ht="24.75" customHeight="1" x14ac:dyDescent="0.35"/>
    <row r="2557" ht="24.75" customHeight="1" x14ac:dyDescent="0.35"/>
    <row r="2558" ht="24.75" customHeight="1" x14ac:dyDescent="0.35"/>
    <row r="2559" ht="24.75" customHeight="1" x14ac:dyDescent="0.35"/>
    <row r="2560" ht="24.75" customHeight="1" x14ac:dyDescent="0.35"/>
    <row r="2561" ht="24.75" customHeight="1" x14ac:dyDescent="0.35"/>
    <row r="2562" ht="24.75" customHeight="1" x14ac:dyDescent="0.35"/>
    <row r="2563" ht="24.75" customHeight="1" x14ac:dyDescent="0.35"/>
    <row r="2564" ht="24.75" customHeight="1" x14ac:dyDescent="0.35"/>
    <row r="2565" ht="24.75" customHeight="1" x14ac:dyDescent="0.35"/>
    <row r="2566" ht="24.75" customHeight="1" x14ac:dyDescent="0.35"/>
    <row r="2567" ht="24.75" customHeight="1" x14ac:dyDescent="0.35"/>
    <row r="2568" ht="24.75" customHeight="1" x14ac:dyDescent="0.35"/>
    <row r="2569" ht="24.75" customHeight="1" x14ac:dyDescent="0.35"/>
    <row r="2570" ht="24.75" customHeight="1" x14ac:dyDescent="0.35"/>
    <row r="2571" ht="24.75" customHeight="1" x14ac:dyDescent="0.35"/>
    <row r="2572" ht="24.75" customHeight="1" x14ac:dyDescent="0.35"/>
    <row r="2573" ht="24.75" customHeight="1" x14ac:dyDescent="0.35"/>
    <row r="2574" ht="24.75" customHeight="1" x14ac:dyDescent="0.35"/>
    <row r="2575" ht="24.75" customHeight="1" x14ac:dyDescent="0.35"/>
    <row r="2576" ht="24.75" customHeight="1" x14ac:dyDescent="0.35"/>
    <row r="2577" ht="24.75" customHeight="1" x14ac:dyDescent="0.35"/>
    <row r="2578" ht="24.75" customHeight="1" x14ac:dyDescent="0.35"/>
    <row r="2579" ht="24.75" customHeight="1" x14ac:dyDescent="0.35"/>
    <row r="2580" ht="24.75" customHeight="1" x14ac:dyDescent="0.35"/>
    <row r="2581" ht="24.75" customHeight="1" x14ac:dyDescent="0.35"/>
    <row r="2582" ht="24.75" customHeight="1" x14ac:dyDescent="0.35"/>
    <row r="2583" ht="24.75" customHeight="1" x14ac:dyDescent="0.35"/>
    <row r="2584" ht="24.75" customHeight="1" x14ac:dyDescent="0.35"/>
    <row r="2585" ht="24.75" customHeight="1" x14ac:dyDescent="0.35"/>
    <row r="2586" ht="24.75" customHeight="1" x14ac:dyDescent="0.35"/>
    <row r="2587" ht="24.75" customHeight="1" x14ac:dyDescent="0.35"/>
    <row r="2588" ht="24.75" customHeight="1" x14ac:dyDescent="0.35"/>
    <row r="2589" ht="24.75" customHeight="1" x14ac:dyDescent="0.35"/>
    <row r="2590" ht="24.75" customHeight="1" x14ac:dyDescent="0.35"/>
    <row r="2591" ht="24.75" customHeight="1" x14ac:dyDescent="0.35"/>
    <row r="2592" ht="24.75" customHeight="1" x14ac:dyDescent="0.35"/>
    <row r="2593" ht="24.75" customHeight="1" x14ac:dyDescent="0.35"/>
    <row r="2594" ht="24.75" customHeight="1" x14ac:dyDescent="0.35"/>
    <row r="2595" ht="24.75" customHeight="1" x14ac:dyDescent="0.35"/>
    <row r="2596" ht="24.75" customHeight="1" x14ac:dyDescent="0.35"/>
    <row r="2597" ht="24.75" customHeight="1" x14ac:dyDescent="0.35"/>
    <row r="2598" ht="24.75" customHeight="1" x14ac:dyDescent="0.35"/>
    <row r="2599" ht="24.75" customHeight="1" x14ac:dyDescent="0.35"/>
    <row r="2600" ht="24.75" customHeight="1" x14ac:dyDescent="0.35"/>
    <row r="2601" ht="24.75" customHeight="1" x14ac:dyDescent="0.35"/>
    <row r="2602" ht="24.75" customHeight="1" x14ac:dyDescent="0.35"/>
    <row r="2603" ht="24.75" customHeight="1" x14ac:dyDescent="0.35"/>
    <row r="2604" ht="24.75" customHeight="1" x14ac:dyDescent="0.35"/>
    <row r="2605" ht="24.75" customHeight="1" x14ac:dyDescent="0.35"/>
    <row r="2606" ht="24.75" customHeight="1" x14ac:dyDescent="0.35"/>
    <row r="2607" ht="24.75" customHeight="1" x14ac:dyDescent="0.35"/>
    <row r="2608" ht="24.75" customHeight="1" x14ac:dyDescent="0.35"/>
    <row r="2609" ht="24.75" customHeight="1" x14ac:dyDescent="0.35"/>
    <row r="2610" ht="24.75" customHeight="1" x14ac:dyDescent="0.35"/>
    <row r="2611" ht="24.75" customHeight="1" x14ac:dyDescent="0.35"/>
    <row r="2612" ht="24.75" customHeight="1" x14ac:dyDescent="0.35"/>
    <row r="2613" ht="24.75" customHeight="1" x14ac:dyDescent="0.35"/>
    <row r="2614" ht="24.75" customHeight="1" x14ac:dyDescent="0.35"/>
    <row r="2615" ht="24.75" customHeight="1" x14ac:dyDescent="0.35"/>
    <row r="2616" ht="24.75" customHeight="1" x14ac:dyDescent="0.35"/>
    <row r="2617" ht="24.75" customHeight="1" x14ac:dyDescent="0.35"/>
    <row r="2618" ht="24.75" customHeight="1" x14ac:dyDescent="0.35"/>
    <row r="2619" ht="24.75" customHeight="1" x14ac:dyDescent="0.35"/>
    <row r="2620" ht="24.75" customHeight="1" x14ac:dyDescent="0.35"/>
    <row r="2621" ht="24.75" customHeight="1" x14ac:dyDescent="0.35"/>
    <row r="2622" ht="24.75" customHeight="1" x14ac:dyDescent="0.35"/>
    <row r="2623" ht="24.75" customHeight="1" x14ac:dyDescent="0.35"/>
    <row r="2624" ht="24.75" customHeight="1" x14ac:dyDescent="0.35"/>
    <row r="2625" ht="24.75" customHeight="1" x14ac:dyDescent="0.35"/>
    <row r="2626" ht="24.75" customHeight="1" x14ac:dyDescent="0.35"/>
    <row r="2627" ht="24.75" customHeight="1" x14ac:dyDescent="0.35"/>
    <row r="2628" ht="24.75" customHeight="1" x14ac:dyDescent="0.35"/>
    <row r="2629" ht="24.75" customHeight="1" x14ac:dyDescent="0.35"/>
    <row r="2630" ht="24.75" customHeight="1" x14ac:dyDescent="0.35"/>
    <row r="2631" ht="24.75" customHeight="1" x14ac:dyDescent="0.35"/>
    <row r="2632" ht="24.75" customHeight="1" x14ac:dyDescent="0.35"/>
    <row r="2633" ht="24.75" customHeight="1" x14ac:dyDescent="0.35"/>
    <row r="2634" ht="24.75" customHeight="1" x14ac:dyDescent="0.35"/>
    <row r="2635" ht="24.75" customHeight="1" x14ac:dyDescent="0.35"/>
    <row r="2636" ht="24.75" customHeight="1" x14ac:dyDescent="0.35"/>
    <row r="2637" ht="24.75" customHeight="1" x14ac:dyDescent="0.35"/>
    <row r="2638" ht="24.75" customHeight="1" x14ac:dyDescent="0.35"/>
    <row r="2639" ht="24.75" customHeight="1" x14ac:dyDescent="0.35"/>
    <row r="2640" ht="24.75" customHeight="1" x14ac:dyDescent="0.35"/>
    <row r="2641" ht="24.75" customHeight="1" x14ac:dyDescent="0.35"/>
    <row r="2642" ht="24.75" customHeight="1" x14ac:dyDescent="0.35"/>
    <row r="2643" ht="24.75" customHeight="1" x14ac:dyDescent="0.35"/>
    <row r="2644" ht="24.75" customHeight="1" x14ac:dyDescent="0.35"/>
    <row r="2645" ht="24.75" customHeight="1" x14ac:dyDescent="0.35"/>
    <row r="2646" ht="24.75" customHeight="1" x14ac:dyDescent="0.35"/>
    <row r="2647" ht="24.75" customHeight="1" x14ac:dyDescent="0.35"/>
    <row r="2648" ht="24.75" customHeight="1" x14ac:dyDescent="0.35"/>
    <row r="2649" ht="24.75" customHeight="1" x14ac:dyDescent="0.35"/>
    <row r="2650" ht="24.75" customHeight="1" x14ac:dyDescent="0.35"/>
    <row r="2651" ht="24.75" customHeight="1" x14ac:dyDescent="0.35"/>
    <row r="2652" ht="24.75" customHeight="1" x14ac:dyDescent="0.35"/>
    <row r="2653" ht="24.75" customHeight="1" x14ac:dyDescent="0.35"/>
    <row r="2654" ht="24.75" customHeight="1" x14ac:dyDescent="0.35"/>
    <row r="2655" ht="24.75" customHeight="1" x14ac:dyDescent="0.35"/>
    <row r="2656" ht="24.75" customHeight="1" x14ac:dyDescent="0.35"/>
    <row r="2657" ht="24.75" customHeight="1" x14ac:dyDescent="0.35"/>
    <row r="2658" ht="24.75" customHeight="1" x14ac:dyDescent="0.35"/>
    <row r="2659" ht="24.75" customHeight="1" x14ac:dyDescent="0.35"/>
    <row r="2660" ht="24.75" customHeight="1" x14ac:dyDescent="0.35"/>
    <row r="2661" ht="24.75" customHeight="1" x14ac:dyDescent="0.35"/>
    <row r="2662" ht="24.75" customHeight="1" x14ac:dyDescent="0.35"/>
    <row r="2663" ht="24.75" customHeight="1" x14ac:dyDescent="0.35"/>
    <row r="2664" ht="24.75" customHeight="1" x14ac:dyDescent="0.35"/>
    <row r="2665" ht="24.75" customHeight="1" x14ac:dyDescent="0.35"/>
    <row r="2666" ht="24.75" customHeight="1" x14ac:dyDescent="0.35"/>
    <row r="2667" ht="24.75" customHeight="1" x14ac:dyDescent="0.35"/>
    <row r="2668" ht="24.75" customHeight="1" x14ac:dyDescent="0.35"/>
    <row r="2669" ht="24.75" customHeight="1" x14ac:dyDescent="0.35"/>
    <row r="2670" ht="24.75" customHeight="1" x14ac:dyDescent="0.35"/>
    <row r="2671" ht="24.75" customHeight="1" x14ac:dyDescent="0.35"/>
    <row r="2672" ht="24.75" customHeight="1" x14ac:dyDescent="0.35"/>
    <row r="2673" ht="24.75" customHeight="1" x14ac:dyDescent="0.35"/>
    <row r="2674" ht="24.75" customHeight="1" x14ac:dyDescent="0.35"/>
    <row r="2675" ht="24.75" customHeight="1" x14ac:dyDescent="0.35"/>
    <row r="2676" ht="24.75" customHeight="1" x14ac:dyDescent="0.35"/>
    <row r="2677" ht="24.75" customHeight="1" x14ac:dyDescent="0.35"/>
    <row r="2678" ht="24.75" customHeight="1" x14ac:dyDescent="0.35"/>
    <row r="2679" ht="24.75" customHeight="1" x14ac:dyDescent="0.35"/>
    <row r="2680" ht="24.75" customHeight="1" x14ac:dyDescent="0.35"/>
    <row r="2681" ht="24.75" customHeight="1" x14ac:dyDescent="0.35"/>
    <row r="2682" ht="24.75" customHeight="1" x14ac:dyDescent="0.35"/>
    <row r="2683" ht="24.75" customHeight="1" x14ac:dyDescent="0.35"/>
    <row r="2684" ht="24.75" customHeight="1" x14ac:dyDescent="0.35"/>
    <row r="2685" ht="24.75" customHeight="1" x14ac:dyDescent="0.35"/>
    <row r="2686" ht="24.75" customHeight="1" x14ac:dyDescent="0.35"/>
    <row r="2687" ht="24.75" customHeight="1" x14ac:dyDescent="0.35"/>
    <row r="2688" ht="24.75" customHeight="1" x14ac:dyDescent="0.35"/>
    <row r="2689" ht="24.75" customHeight="1" x14ac:dyDescent="0.35"/>
    <row r="2690" ht="24.75" customHeight="1" x14ac:dyDescent="0.35"/>
    <row r="2691" ht="24.75" customHeight="1" x14ac:dyDescent="0.35"/>
    <row r="2692" ht="24.75" customHeight="1" x14ac:dyDescent="0.35"/>
    <row r="2693" ht="24.75" customHeight="1" x14ac:dyDescent="0.35"/>
    <row r="2694" ht="24.75" customHeight="1" x14ac:dyDescent="0.35"/>
    <row r="2695" ht="24.75" customHeight="1" x14ac:dyDescent="0.35"/>
    <row r="2696" ht="24.75" customHeight="1" x14ac:dyDescent="0.35"/>
    <row r="2697" ht="24.75" customHeight="1" x14ac:dyDescent="0.35"/>
    <row r="2698" ht="24.75" customHeight="1" x14ac:dyDescent="0.35"/>
    <row r="2699" ht="24.75" customHeight="1" x14ac:dyDescent="0.35"/>
    <row r="2700" ht="24.75" customHeight="1" x14ac:dyDescent="0.35"/>
    <row r="2701" ht="24.75" customHeight="1" x14ac:dyDescent="0.35"/>
    <row r="2702" ht="24.75" customHeight="1" x14ac:dyDescent="0.35"/>
    <row r="2703" ht="24.75" customHeight="1" x14ac:dyDescent="0.35"/>
    <row r="2704" ht="24.75" customHeight="1" x14ac:dyDescent="0.35"/>
    <row r="2705" ht="24.75" customHeight="1" x14ac:dyDescent="0.35"/>
    <row r="2706" ht="24.75" customHeight="1" x14ac:dyDescent="0.35"/>
    <row r="2707" ht="24.75" customHeight="1" x14ac:dyDescent="0.35"/>
    <row r="2708" ht="24.75" customHeight="1" x14ac:dyDescent="0.35"/>
    <row r="2709" ht="24.75" customHeight="1" x14ac:dyDescent="0.35"/>
    <row r="2710" ht="24.75" customHeight="1" x14ac:dyDescent="0.35"/>
    <row r="2711" ht="24.75" customHeight="1" x14ac:dyDescent="0.35"/>
    <row r="2712" ht="24.75" customHeight="1" x14ac:dyDescent="0.35"/>
    <row r="2713" ht="24.75" customHeight="1" x14ac:dyDescent="0.35"/>
    <row r="2714" ht="24.75" customHeight="1" x14ac:dyDescent="0.35"/>
    <row r="2715" ht="24.75" customHeight="1" x14ac:dyDescent="0.35"/>
    <row r="2716" ht="24.75" customHeight="1" x14ac:dyDescent="0.35"/>
    <row r="2717" ht="24.75" customHeight="1" x14ac:dyDescent="0.35"/>
    <row r="2718" ht="24.75" customHeight="1" x14ac:dyDescent="0.35"/>
    <row r="2719" ht="24.75" customHeight="1" x14ac:dyDescent="0.35"/>
    <row r="2720" ht="24.75" customHeight="1" x14ac:dyDescent="0.35"/>
    <row r="2721" ht="24.75" customHeight="1" x14ac:dyDescent="0.35"/>
    <row r="2722" ht="24.75" customHeight="1" x14ac:dyDescent="0.35"/>
    <row r="2723" ht="24.75" customHeight="1" x14ac:dyDescent="0.35"/>
    <row r="2724" ht="24.75" customHeight="1" x14ac:dyDescent="0.35"/>
    <row r="2725" ht="24.75" customHeight="1" x14ac:dyDescent="0.35"/>
    <row r="2726" ht="24.75" customHeight="1" x14ac:dyDescent="0.35"/>
    <row r="2727" ht="24.75" customHeight="1" x14ac:dyDescent="0.35"/>
    <row r="2728" ht="24.75" customHeight="1" x14ac:dyDescent="0.35"/>
    <row r="2729" ht="24.75" customHeight="1" x14ac:dyDescent="0.35"/>
    <row r="2730" ht="24.75" customHeight="1" x14ac:dyDescent="0.35"/>
    <row r="2731" ht="24.75" customHeight="1" x14ac:dyDescent="0.35"/>
    <row r="2732" ht="24.75" customHeight="1" x14ac:dyDescent="0.35"/>
    <row r="2733" ht="24.75" customHeight="1" x14ac:dyDescent="0.35"/>
    <row r="2734" ht="24.75" customHeight="1" x14ac:dyDescent="0.35"/>
    <row r="2735" ht="24.75" customHeight="1" x14ac:dyDescent="0.35"/>
    <row r="2736" ht="24.75" customHeight="1" x14ac:dyDescent="0.35"/>
    <row r="2737" ht="24.75" customHeight="1" x14ac:dyDescent="0.35"/>
    <row r="2738" ht="24.75" customHeight="1" x14ac:dyDescent="0.35"/>
    <row r="2739" ht="24.75" customHeight="1" x14ac:dyDescent="0.35"/>
    <row r="2740" ht="24.75" customHeight="1" x14ac:dyDescent="0.35"/>
    <row r="2741" ht="24.75" customHeight="1" x14ac:dyDescent="0.35"/>
    <row r="2742" ht="24.75" customHeight="1" x14ac:dyDescent="0.35"/>
    <row r="2743" ht="24.75" customHeight="1" x14ac:dyDescent="0.35"/>
    <row r="2744" ht="24.75" customHeight="1" x14ac:dyDescent="0.35"/>
    <row r="2745" ht="24.75" customHeight="1" x14ac:dyDescent="0.35"/>
    <row r="2746" ht="24.75" customHeight="1" x14ac:dyDescent="0.35"/>
    <row r="2747" ht="24.75" customHeight="1" x14ac:dyDescent="0.35"/>
    <row r="2748" ht="24.75" customHeight="1" x14ac:dyDescent="0.35"/>
    <row r="2749" ht="24.75" customHeight="1" x14ac:dyDescent="0.35"/>
    <row r="2750" ht="24.75" customHeight="1" x14ac:dyDescent="0.35"/>
    <row r="2751" ht="24.75" customHeight="1" x14ac:dyDescent="0.35"/>
    <row r="2752" ht="24.75" customHeight="1" x14ac:dyDescent="0.35"/>
    <row r="2753" ht="24.75" customHeight="1" x14ac:dyDescent="0.35"/>
    <row r="2754" ht="24.75" customHeight="1" x14ac:dyDescent="0.35"/>
    <row r="2755" ht="24.75" customHeight="1" x14ac:dyDescent="0.35"/>
    <row r="2756" ht="24.75" customHeight="1" x14ac:dyDescent="0.35"/>
    <row r="2757" ht="24.75" customHeight="1" x14ac:dyDescent="0.35"/>
    <row r="2758" ht="24.75" customHeight="1" x14ac:dyDescent="0.35"/>
    <row r="2759" ht="24.75" customHeight="1" x14ac:dyDescent="0.35"/>
    <row r="2760" ht="24.75" customHeight="1" x14ac:dyDescent="0.35"/>
    <row r="2761" ht="24.75" customHeight="1" x14ac:dyDescent="0.35"/>
    <row r="2762" ht="24.75" customHeight="1" x14ac:dyDescent="0.35"/>
    <row r="2763" ht="24.75" customHeight="1" x14ac:dyDescent="0.35"/>
    <row r="2764" ht="24.75" customHeight="1" x14ac:dyDescent="0.35"/>
    <row r="2765" ht="24.75" customHeight="1" x14ac:dyDescent="0.35"/>
    <row r="2766" ht="24.75" customHeight="1" x14ac:dyDescent="0.35"/>
    <row r="2767" ht="24.75" customHeight="1" x14ac:dyDescent="0.35"/>
    <row r="2768" ht="24.75" customHeight="1" x14ac:dyDescent="0.35"/>
    <row r="2769" ht="24.75" customHeight="1" x14ac:dyDescent="0.35"/>
    <row r="2770" ht="24.75" customHeight="1" x14ac:dyDescent="0.35"/>
    <row r="2771" ht="24.75" customHeight="1" x14ac:dyDescent="0.35"/>
    <row r="2772" ht="24.75" customHeight="1" x14ac:dyDescent="0.35"/>
    <row r="2773" ht="24.75" customHeight="1" x14ac:dyDescent="0.35"/>
    <row r="2774" ht="24.75" customHeight="1" x14ac:dyDescent="0.35"/>
    <row r="2775" ht="24.75" customHeight="1" x14ac:dyDescent="0.35"/>
    <row r="2776" ht="24.75" customHeight="1" x14ac:dyDescent="0.35"/>
    <row r="2777" ht="24.75" customHeight="1" x14ac:dyDescent="0.35"/>
    <row r="2778" ht="24.75" customHeight="1" x14ac:dyDescent="0.35"/>
    <row r="2779" ht="24.75" customHeight="1" x14ac:dyDescent="0.35"/>
    <row r="2780" ht="24.75" customHeight="1" x14ac:dyDescent="0.35"/>
    <row r="2781" ht="24.75" customHeight="1" x14ac:dyDescent="0.35"/>
    <row r="2782" ht="24.75" customHeight="1" x14ac:dyDescent="0.35"/>
    <row r="2783" ht="24.75" customHeight="1" x14ac:dyDescent="0.35"/>
    <row r="2784" ht="24.75" customHeight="1" x14ac:dyDescent="0.35"/>
    <row r="2785" ht="24.75" customHeight="1" x14ac:dyDescent="0.35"/>
    <row r="2786" ht="24.75" customHeight="1" x14ac:dyDescent="0.35"/>
    <row r="2787" ht="24.75" customHeight="1" x14ac:dyDescent="0.35"/>
    <row r="2788" ht="24.75" customHeight="1" x14ac:dyDescent="0.35"/>
    <row r="2789" ht="24.75" customHeight="1" x14ac:dyDescent="0.35"/>
    <row r="2790" ht="24.75" customHeight="1" x14ac:dyDescent="0.35"/>
    <row r="2791" ht="24.75" customHeight="1" x14ac:dyDescent="0.35"/>
    <row r="2792" ht="24.75" customHeight="1" x14ac:dyDescent="0.35"/>
    <row r="2793" ht="24.75" customHeight="1" x14ac:dyDescent="0.35"/>
    <row r="2794" ht="24.75" customHeight="1" x14ac:dyDescent="0.35"/>
    <row r="2795" ht="24.75" customHeight="1" x14ac:dyDescent="0.35"/>
    <row r="2796" ht="24.75" customHeight="1" x14ac:dyDescent="0.35"/>
    <row r="2797" ht="24.75" customHeight="1" x14ac:dyDescent="0.35"/>
    <row r="2798" ht="24.75" customHeight="1" x14ac:dyDescent="0.35"/>
    <row r="2799" ht="24.75" customHeight="1" x14ac:dyDescent="0.35"/>
    <row r="2800" ht="24.75" customHeight="1" x14ac:dyDescent="0.35"/>
    <row r="2801" ht="24.75" customHeight="1" x14ac:dyDescent="0.35"/>
    <row r="2802" ht="24.75" customHeight="1" x14ac:dyDescent="0.35"/>
    <row r="2803" ht="24.75" customHeight="1" x14ac:dyDescent="0.35"/>
    <row r="2804" ht="24.75" customHeight="1" x14ac:dyDescent="0.35"/>
    <row r="2805" ht="24.75" customHeight="1" x14ac:dyDescent="0.35"/>
    <row r="2806" ht="24.75" customHeight="1" x14ac:dyDescent="0.35"/>
    <row r="2807" ht="24.75" customHeight="1" x14ac:dyDescent="0.35"/>
    <row r="2808" ht="24.75" customHeight="1" x14ac:dyDescent="0.35"/>
    <row r="2809" ht="24.75" customHeight="1" x14ac:dyDescent="0.35"/>
    <row r="2810" ht="24.75" customHeight="1" x14ac:dyDescent="0.35"/>
    <row r="2811" ht="24.75" customHeight="1" x14ac:dyDescent="0.35"/>
    <row r="2812" ht="24.75" customHeight="1" x14ac:dyDescent="0.35"/>
    <row r="2813" ht="24.75" customHeight="1" x14ac:dyDescent="0.35"/>
    <row r="2814" ht="24.75" customHeight="1" x14ac:dyDescent="0.35"/>
    <row r="2815" ht="24.75" customHeight="1" x14ac:dyDescent="0.35"/>
    <row r="2816" ht="24.75" customHeight="1" x14ac:dyDescent="0.35"/>
    <row r="2817" ht="24.75" customHeight="1" x14ac:dyDescent="0.35"/>
    <row r="2818" ht="24.75" customHeight="1" x14ac:dyDescent="0.35"/>
    <row r="2819" ht="24.75" customHeight="1" x14ac:dyDescent="0.35"/>
    <row r="2820" ht="24.75" customHeight="1" x14ac:dyDescent="0.35"/>
    <row r="2821" ht="24.75" customHeight="1" x14ac:dyDescent="0.35"/>
    <row r="2822" ht="24.75" customHeight="1" x14ac:dyDescent="0.35"/>
    <row r="2823" ht="24.75" customHeight="1" x14ac:dyDescent="0.35"/>
    <row r="2824" ht="24.75" customHeight="1" x14ac:dyDescent="0.35"/>
    <row r="2825" ht="24.75" customHeight="1" x14ac:dyDescent="0.35"/>
    <row r="2826" ht="24.75" customHeight="1" x14ac:dyDescent="0.35"/>
    <row r="2827" ht="24.75" customHeight="1" x14ac:dyDescent="0.35"/>
    <row r="2828" ht="24.75" customHeight="1" x14ac:dyDescent="0.35"/>
    <row r="2829" ht="24.75" customHeight="1" x14ac:dyDescent="0.35"/>
    <row r="2830" ht="24.75" customHeight="1" x14ac:dyDescent="0.35"/>
    <row r="2831" ht="24.75" customHeight="1" x14ac:dyDescent="0.35"/>
    <row r="2832" ht="24.75" customHeight="1" x14ac:dyDescent="0.35"/>
    <row r="2833" ht="24.75" customHeight="1" x14ac:dyDescent="0.35"/>
    <row r="2834" ht="24.75" customHeight="1" x14ac:dyDescent="0.35"/>
    <row r="2835" ht="24.75" customHeight="1" x14ac:dyDescent="0.35"/>
    <row r="2836" ht="24.75" customHeight="1" x14ac:dyDescent="0.35"/>
    <row r="2837" ht="24.75" customHeight="1" x14ac:dyDescent="0.35"/>
    <row r="2838" ht="24.75" customHeight="1" x14ac:dyDescent="0.35"/>
    <row r="2839" ht="24.75" customHeight="1" x14ac:dyDescent="0.35"/>
    <row r="2840" ht="24.75" customHeight="1" x14ac:dyDescent="0.35"/>
    <row r="2841" ht="24.75" customHeight="1" x14ac:dyDescent="0.35"/>
    <row r="2842" ht="24.75" customHeight="1" x14ac:dyDescent="0.35"/>
    <row r="2843" ht="24.75" customHeight="1" x14ac:dyDescent="0.35"/>
    <row r="2844" ht="24.75" customHeight="1" x14ac:dyDescent="0.35"/>
    <row r="2845" ht="24.75" customHeight="1" x14ac:dyDescent="0.35"/>
    <row r="2846" ht="24.75" customHeight="1" x14ac:dyDescent="0.35"/>
    <row r="2847" ht="24.75" customHeight="1" x14ac:dyDescent="0.35"/>
    <row r="2848" ht="24.75" customHeight="1" x14ac:dyDescent="0.35"/>
    <row r="2849" ht="24.75" customHeight="1" x14ac:dyDescent="0.35"/>
    <row r="2850" ht="24.75" customHeight="1" x14ac:dyDescent="0.35"/>
    <row r="2851" ht="24.75" customHeight="1" x14ac:dyDescent="0.35"/>
    <row r="2852" ht="24.75" customHeight="1" x14ac:dyDescent="0.35"/>
    <row r="2853" ht="24.75" customHeight="1" x14ac:dyDescent="0.35"/>
    <row r="2854" ht="24.75" customHeight="1" x14ac:dyDescent="0.35"/>
    <row r="2855" ht="24.75" customHeight="1" x14ac:dyDescent="0.35"/>
    <row r="2856" ht="24.75" customHeight="1" x14ac:dyDescent="0.35"/>
    <row r="2857" ht="24.75" customHeight="1" x14ac:dyDescent="0.35"/>
    <row r="2858" ht="24.75" customHeight="1" x14ac:dyDescent="0.35"/>
    <row r="2859" ht="24.75" customHeight="1" x14ac:dyDescent="0.35"/>
    <row r="2860" ht="24.75" customHeight="1" x14ac:dyDescent="0.35"/>
    <row r="2861" ht="24.75" customHeight="1" x14ac:dyDescent="0.35"/>
    <row r="2862" ht="24.75" customHeight="1" x14ac:dyDescent="0.35"/>
    <row r="2863" ht="24.75" customHeight="1" x14ac:dyDescent="0.35"/>
    <row r="2864" ht="24.75" customHeight="1" x14ac:dyDescent="0.35"/>
    <row r="2865" ht="24.75" customHeight="1" x14ac:dyDescent="0.35"/>
    <row r="2866" ht="24.75" customHeight="1" x14ac:dyDescent="0.35"/>
    <row r="2867" ht="24.75" customHeight="1" x14ac:dyDescent="0.35"/>
    <row r="2868" ht="24.75" customHeight="1" x14ac:dyDescent="0.35"/>
    <row r="2869" ht="24.75" customHeight="1" x14ac:dyDescent="0.35"/>
    <row r="2870" ht="24.75" customHeight="1" x14ac:dyDescent="0.35"/>
    <row r="2871" ht="24.75" customHeight="1" x14ac:dyDescent="0.35"/>
    <row r="2872" ht="24.75" customHeight="1" x14ac:dyDescent="0.35"/>
    <row r="2873" ht="24.75" customHeight="1" x14ac:dyDescent="0.35"/>
    <row r="2874" ht="24.75" customHeight="1" x14ac:dyDescent="0.35"/>
    <row r="2875" ht="24.75" customHeight="1" x14ac:dyDescent="0.35"/>
    <row r="2876" ht="24.75" customHeight="1" x14ac:dyDescent="0.35"/>
    <row r="2877" ht="24.75" customHeight="1" x14ac:dyDescent="0.35"/>
    <row r="2878" ht="24.75" customHeight="1" x14ac:dyDescent="0.35"/>
    <row r="2879" ht="24.75" customHeight="1" x14ac:dyDescent="0.35"/>
    <row r="2880" ht="24.75" customHeight="1" x14ac:dyDescent="0.35"/>
    <row r="2881" ht="24.75" customHeight="1" x14ac:dyDescent="0.35"/>
    <row r="2882" ht="24.75" customHeight="1" x14ac:dyDescent="0.35"/>
    <row r="2883" ht="24.75" customHeight="1" x14ac:dyDescent="0.35"/>
    <row r="2884" ht="24.75" customHeight="1" x14ac:dyDescent="0.35"/>
    <row r="2885" ht="24.75" customHeight="1" x14ac:dyDescent="0.35"/>
    <row r="2886" ht="24.75" customHeight="1" x14ac:dyDescent="0.35"/>
    <row r="2887" ht="24.75" customHeight="1" x14ac:dyDescent="0.35"/>
    <row r="2888" ht="24.75" customHeight="1" x14ac:dyDescent="0.35"/>
    <row r="2889" ht="24.75" customHeight="1" x14ac:dyDescent="0.35"/>
    <row r="2890" ht="24.75" customHeight="1" x14ac:dyDescent="0.35"/>
    <row r="2891" ht="24.75" customHeight="1" x14ac:dyDescent="0.35"/>
    <row r="2892" ht="24.75" customHeight="1" x14ac:dyDescent="0.35"/>
    <row r="2893" ht="24.75" customHeight="1" x14ac:dyDescent="0.35"/>
    <row r="2894" ht="24.75" customHeight="1" x14ac:dyDescent="0.35"/>
    <row r="2895" ht="24.75" customHeight="1" x14ac:dyDescent="0.35"/>
    <row r="2896" ht="24.75" customHeight="1" x14ac:dyDescent="0.35"/>
    <row r="2897" ht="24.75" customHeight="1" x14ac:dyDescent="0.35"/>
    <row r="2898" ht="24.75" customHeight="1" x14ac:dyDescent="0.35"/>
    <row r="2899" ht="24.75" customHeight="1" x14ac:dyDescent="0.35"/>
    <row r="2900" ht="24.75" customHeight="1" x14ac:dyDescent="0.35"/>
    <row r="2901" ht="24.75" customHeight="1" x14ac:dyDescent="0.35"/>
    <row r="2902" ht="24.75" customHeight="1" x14ac:dyDescent="0.35"/>
    <row r="2903" ht="24.75" customHeight="1" x14ac:dyDescent="0.35"/>
    <row r="2904" ht="24.75" customHeight="1" x14ac:dyDescent="0.35"/>
    <row r="2905" ht="24.75" customHeight="1" x14ac:dyDescent="0.35"/>
    <row r="2906" ht="24.75" customHeight="1" x14ac:dyDescent="0.35"/>
    <row r="2907" ht="24.75" customHeight="1" x14ac:dyDescent="0.35"/>
    <row r="2908" ht="24.75" customHeight="1" x14ac:dyDescent="0.35"/>
    <row r="2909" ht="24.75" customHeight="1" x14ac:dyDescent="0.35"/>
    <row r="2910" ht="24.75" customHeight="1" x14ac:dyDescent="0.35"/>
    <row r="2911" ht="24.75" customHeight="1" x14ac:dyDescent="0.35"/>
    <row r="2912" ht="24.75" customHeight="1" x14ac:dyDescent="0.35"/>
    <row r="2913" ht="24.75" customHeight="1" x14ac:dyDescent="0.35"/>
    <row r="2914" ht="24.75" customHeight="1" x14ac:dyDescent="0.35"/>
    <row r="2915" ht="24.75" customHeight="1" x14ac:dyDescent="0.35"/>
    <row r="2916" ht="24.75" customHeight="1" x14ac:dyDescent="0.35"/>
    <row r="2917" ht="24.75" customHeight="1" x14ac:dyDescent="0.35"/>
    <row r="2918" ht="24.75" customHeight="1" x14ac:dyDescent="0.35"/>
    <row r="2919" ht="24.75" customHeight="1" x14ac:dyDescent="0.35"/>
    <row r="2920" ht="24.75" customHeight="1" x14ac:dyDescent="0.35"/>
    <row r="2921" ht="24.75" customHeight="1" x14ac:dyDescent="0.35"/>
    <row r="2922" ht="24.75" customHeight="1" x14ac:dyDescent="0.35"/>
    <row r="2923" ht="24.75" customHeight="1" x14ac:dyDescent="0.35"/>
    <row r="2924" ht="24.75" customHeight="1" x14ac:dyDescent="0.35"/>
    <row r="2925" ht="24.75" customHeight="1" x14ac:dyDescent="0.35"/>
    <row r="2926" ht="24.75" customHeight="1" x14ac:dyDescent="0.35"/>
    <row r="2927" ht="24.75" customHeight="1" x14ac:dyDescent="0.35"/>
    <row r="2928" ht="24.75" customHeight="1" x14ac:dyDescent="0.35"/>
    <row r="2929" ht="24.75" customHeight="1" x14ac:dyDescent="0.35"/>
    <row r="2930" ht="24.75" customHeight="1" x14ac:dyDescent="0.35"/>
    <row r="2931" ht="24.75" customHeight="1" x14ac:dyDescent="0.35"/>
    <row r="2932" ht="24.75" customHeight="1" x14ac:dyDescent="0.35"/>
    <row r="2933" ht="24.75" customHeight="1" x14ac:dyDescent="0.35"/>
    <row r="2934" ht="24.75" customHeight="1" x14ac:dyDescent="0.35"/>
    <row r="2935" ht="24.75" customHeight="1" x14ac:dyDescent="0.35"/>
    <row r="2936" ht="24.75" customHeight="1" x14ac:dyDescent="0.35"/>
    <row r="2937" ht="24.75" customHeight="1" x14ac:dyDescent="0.35"/>
    <row r="2938" ht="24.75" customHeight="1" x14ac:dyDescent="0.35"/>
    <row r="2939" ht="24.75" customHeight="1" x14ac:dyDescent="0.35"/>
    <row r="2940" ht="24.75" customHeight="1" x14ac:dyDescent="0.35"/>
    <row r="2941" ht="24.75" customHeight="1" x14ac:dyDescent="0.35"/>
    <row r="2942" ht="24.75" customHeight="1" x14ac:dyDescent="0.35"/>
    <row r="2943" ht="24.75" customHeight="1" x14ac:dyDescent="0.35"/>
    <row r="2944" ht="24.75" customHeight="1" x14ac:dyDescent="0.35"/>
    <row r="2945" ht="24.75" customHeight="1" x14ac:dyDescent="0.35"/>
    <row r="2946" ht="24.75" customHeight="1" x14ac:dyDescent="0.35"/>
    <row r="2947" ht="24.75" customHeight="1" x14ac:dyDescent="0.35"/>
    <row r="2948" ht="24.75" customHeight="1" x14ac:dyDescent="0.35"/>
    <row r="2949" ht="24.75" customHeight="1" x14ac:dyDescent="0.35"/>
    <row r="2950" ht="24.75" customHeight="1" x14ac:dyDescent="0.35"/>
    <row r="2951" ht="24.75" customHeight="1" x14ac:dyDescent="0.35"/>
    <row r="2952" ht="24.75" customHeight="1" x14ac:dyDescent="0.35"/>
    <row r="2953" ht="24.75" customHeight="1" x14ac:dyDescent="0.35"/>
    <row r="2954" ht="24.75" customHeight="1" x14ac:dyDescent="0.35"/>
    <row r="2955" ht="24.75" customHeight="1" x14ac:dyDescent="0.35"/>
    <row r="2956" ht="24.75" customHeight="1" x14ac:dyDescent="0.35"/>
    <row r="2957" ht="24.75" customHeight="1" x14ac:dyDescent="0.35"/>
    <row r="2958" ht="24.75" customHeight="1" x14ac:dyDescent="0.35"/>
    <row r="2959" ht="24.75" customHeight="1" x14ac:dyDescent="0.35"/>
    <row r="2960" ht="24.75" customHeight="1" x14ac:dyDescent="0.35"/>
    <row r="2961" ht="24.75" customHeight="1" x14ac:dyDescent="0.35"/>
    <row r="2962" ht="24.75" customHeight="1" x14ac:dyDescent="0.35"/>
    <row r="2963" ht="24.75" customHeight="1" x14ac:dyDescent="0.35"/>
    <row r="2964" ht="24.75" customHeight="1" x14ac:dyDescent="0.35"/>
    <row r="2965" ht="24.75" customHeight="1" x14ac:dyDescent="0.35"/>
    <row r="2966" ht="24.75" customHeight="1" x14ac:dyDescent="0.35"/>
    <row r="2967" ht="24.75" customHeight="1" x14ac:dyDescent="0.35"/>
    <row r="2968" ht="24.75" customHeight="1" x14ac:dyDescent="0.35"/>
    <row r="2969" ht="24.75" customHeight="1" x14ac:dyDescent="0.35"/>
    <row r="2970" ht="24.75" customHeight="1" x14ac:dyDescent="0.35"/>
    <row r="2971" ht="24.75" customHeight="1" x14ac:dyDescent="0.35"/>
    <row r="2972" ht="24.75" customHeight="1" x14ac:dyDescent="0.35"/>
    <row r="2973" ht="24.75" customHeight="1" x14ac:dyDescent="0.35"/>
    <row r="2974" ht="24.75" customHeight="1" x14ac:dyDescent="0.35"/>
    <row r="2975" ht="24.75" customHeight="1" x14ac:dyDescent="0.35"/>
    <row r="2976" ht="24.75" customHeight="1" x14ac:dyDescent="0.35"/>
    <row r="2977" ht="24.75" customHeight="1" x14ac:dyDescent="0.35"/>
    <row r="2978" ht="24.75" customHeight="1" x14ac:dyDescent="0.35"/>
    <row r="2979" ht="24.75" customHeight="1" x14ac:dyDescent="0.35"/>
    <row r="2980" ht="24.75" customHeight="1" x14ac:dyDescent="0.35"/>
    <row r="2981" ht="24.75" customHeight="1" x14ac:dyDescent="0.35"/>
    <row r="2982" ht="24.75" customHeight="1" x14ac:dyDescent="0.35"/>
    <row r="2983" ht="24.75" customHeight="1" x14ac:dyDescent="0.35"/>
    <row r="2984" ht="24.75" customHeight="1" x14ac:dyDescent="0.35"/>
    <row r="2985" ht="24.75" customHeight="1" x14ac:dyDescent="0.35"/>
    <row r="2986" ht="24.75" customHeight="1" x14ac:dyDescent="0.35"/>
    <row r="2987" ht="24.75" customHeight="1" x14ac:dyDescent="0.35"/>
    <row r="2988" ht="24.75" customHeight="1" x14ac:dyDescent="0.35"/>
    <row r="2989" ht="24.75" customHeight="1" x14ac:dyDescent="0.35"/>
    <row r="2990" ht="24.75" customHeight="1" x14ac:dyDescent="0.35"/>
    <row r="2991" ht="24.75" customHeight="1" x14ac:dyDescent="0.35"/>
    <row r="2992" ht="24.75" customHeight="1" x14ac:dyDescent="0.35"/>
    <row r="2993" ht="24.75" customHeight="1" x14ac:dyDescent="0.35"/>
    <row r="2994" ht="24.75" customHeight="1" x14ac:dyDescent="0.35"/>
    <row r="2995" ht="24.75" customHeight="1" x14ac:dyDescent="0.35"/>
    <row r="2996" ht="24.75" customHeight="1" x14ac:dyDescent="0.35"/>
    <row r="2997" ht="24.75" customHeight="1" x14ac:dyDescent="0.35"/>
    <row r="2998" ht="24.75" customHeight="1" x14ac:dyDescent="0.35"/>
    <row r="2999" ht="24.75" customHeight="1" x14ac:dyDescent="0.35"/>
    <row r="3000" ht="24.75" customHeight="1" x14ac:dyDescent="0.35"/>
    <row r="3001" ht="24.75" customHeight="1" x14ac:dyDescent="0.35"/>
    <row r="3002" ht="24.75" customHeight="1" x14ac:dyDescent="0.35"/>
    <row r="3003" ht="24.75" customHeight="1" x14ac:dyDescent="0.35"/>
    <row r="3004" ht="24.75" customHeight="1" x14ac:dyDescent="0.35"/>
    <row r="3005" ht="24.75" customHeight="1" x14ac:dyDescent="0.35"/>
    <row r="3006" ht="24.75" customHeight="1" x14ac:dyDescent="0.35"/>
    <row r="3007" ht="24.75" customHeight="1" x14ac:dyDescent="0.35"/>
    <row r="3008" ht="24.75" customHeight="1" x14ac:dyDescent="0.35"/>
    <row r="3009" ht="24.75" customHeight="1" x14ac:dyDescent="0.35"/>
    <row r="3010" ht="24.75" customHeight="1" x14ac:dyDescent="0.35"/>
    <row r="3011" ht="24.75" customHeight="1" x14ac:dyDescent="0.35"/>
    <row r="3012" ht="24.75" customHeight="1" x14ac:dyDescent="0.35"/>
    <row r="3013" ht="24.75" customHeight="1" x14ac:dyDescent="0.35"/>
    <row r="3014" ht="24.75" customHeight="1" x14ac:dyDescent="0.35"/>
    <row r="3015" ht="24.75" customHeight="1" x14ac:dyDescent="0.35"/>
    <row r="3016" ht="24.75" customHeight="1" x14ac:dyDescent="0.35"/>
    <row r="3017" ht="24.75" customHeight="1" x14ac:dyDescent="0.35"/>
    <row r="3018" ht="24.75" customHeight="1" x14ac:dyDescent="0.35"/>
    <row r="3019" ht="24.75" customHeight="1" x14ac:dyDescent="0.35"/>
    <row r="3020" ht="24.75" customHeight="1" x14ac:dyDescent="0.35"/>
    <row r="3021" ht="24.75" customHeight="1" x14ac:dyDescent="0.35"/>
    <row r="3022" ht="24.75" customHeight="1" x14ac:dyDescent="0.35"/>
    <row r="3023" ht="24.75" customHeight="1" x14ac:dyDescent="0.35"/>
    <row r="3024" ht="24.75" customHeight="1" x14ac:dyDescent="0.35"/>
    <row r="3025" ht="24.75" customHeight="1" x14ac:dyDescent="0.35"/>
    <row r="3026" ht="24.75" customHeight="1" x14ac:dyDescent="0.35"/>
    <row r="3027" ht="24.75" customHeight="1" x14ac:dyDescent="0.35"/>
    <row r="3028" ht="24.75" customHeight="1" x14ac:dyDescent="0.35"/>
    <row r="3029" ht="24.75" customHeight="1" x14ac:dyDescent="0.35"/>
    <row r="3030" ht="24.75" customHeight="1" x14ac:dyDescent="0.35"/>
    <row r="3031" ht="24.75" customHeight="1" x14ac:dyDescent="0.35"/>
    <row r="3032" ht="24.75" customHeight="1" x14ac:dyDescent="0.35"/>
    <row r="3033" ht="24.75" customHeight="1" x14ac:dyDescent="0.35"/>
    <row r="3034" ht="24.75" customHeight="1" x14ac:dyDescent="0.35"/>
    <row r="3035" ht="24.75" customHeight="1" x14ac:dyDescent="0.35"/>
    <row r="3036" ht="24.75" customHeight="1" x14ac:dyDescent="0.35"/>
    <row r="3037" ht="24.75" customHeight="1" x14ac:dyDescent="0.35"/>
    <row r="3038" ht="24.75" customHeight="1" x14ac:dyDescent="0.35"/>
    <row r="3039" ht="24.75" customHeight="1" x14ac:dyDescent="0.35"/>
    <row r="3040" ht="24.75" customHeight="1" x14ac:dyDescent="0.35"/>
    <row r="3041" ht="24.75" customHeight="1" x14ac:dyDescent="0.35"/>
    <row r="3042" ht="24.75" customHeight="1" x14ac:dyDescent="0.35"/>
    <row r="3043" ht="24.75" customHeight="1" x14ac:dyDescent="0.35"/>
    <row r="3044" ht="24.75" customHeight="1" x14ac:dyDescent="0.35"/>
    <row r="3045" ht="24.75" customHeight="1" x14ac:dyDescent="0.35"/>
    <row r="3046" ht="24.75" customHeight="1" x14ac:dyDescent="0.35"/>
    <row r="3047" ht="24.75" customHeight="1" x14ac:dyDescent="0.35"/>
    <row r="3048" ht="24.75" customHeight="1" x14ac:dyDescent="0.35"/>
    <row r="3049" ht="24.75" customHeight="1" x14ac:dyDescent="0.35"/>
    <row r="3050" ht="24.75" customHeight="1" x14ac:dyDescent="0.35"/>
    <row r="3051" ht="24.75" customHeight="1" x14ac:dyDescent="0.35"/>
    <row r="3052" ht="24.75" customHeight="1" x14ac:dyDescent="0.35"/>
    <row r="3053" ht="24.75" customHeight="1" x14ac:dyDescent="0.35"/>
    <row r="3054" ht="24.75" customHeight="1" x14ac:dyDescent="0.35"/>
    <row r="3055" ht="24.75" customHeight="1" x14ac:dyDescent="0.35"/>
    <row r="3056" ht="24.75" customHeight="1" x14ac:dyDescent="0.35"/>
    <row r="3057" ht="24.75" customHeight="1" x14ac:dyDescent="0.35"/>
    <row r="3058" ht="24.75" customHeight="1" x14ac:dyDescent="0.35"/>
    <row r="3059" ht="24.75" customHeight="1" x14ac:dyDescent="0.35"/>
    <row r="3060" ht="24.75" customHeight="1" x14ac:dyDescent="0.35"/>
    <row r="3061" ht="24.75" customHeight="1" x14ac:dyDescent="0.35"/>
    <row r="3062" ht="24.75" customHeight="1" x14ac:dyDescent="0.35"/>
    <row r="3063" ht="24.75" customHeight="1" x14ac:dyDescent="0.35"/>
    <row r="3064" ht="24.75" customHeight="1" x14ac:dyDescent="0.35"/>
    <row r="3065" ht="24.75" customHeight="1" x14ac:dyDescent="0.35"/>
    <row r="3066" ht="24.75" customHeight="1" x14ac:dyDescent="0.35"/>
    <row r="3067" ht="24.75" customHeight="1" x14ac:dyDescent="0.35"/>
    <row r="3068" ht="24.75" customHeight="1" x14ac:dyDescent="0.35"/>
    <row r="3069" ht="24.75" customHeight="1" x14ac:dyDescent="0.35"/>
    <row r="3070" ht="24.75" customHeight="1" x14ac:dyDescent="0.35"/>
    <row r="3071" ht="24.75" customHeight="1" x14ac:dyDescent="0.35"/>
    <row r="3072" ht="24.75" customHeight="1" x14ac:dyDescent="0.35"/>
    <row r="3073" ht="24.75" customHeight="1" x14ac:dyDescent="0.35"/>
    <row r="3074" ht="24.75" customHeight="1" x14ac:dyDescent="0.35"/>
    <row r="3075" ht="24.75" customHeight="1" x14ac:dyDescent="0.35"/>
    <row r="3076" ht="24.75" customHeight="1" x14ac:dyDescent="0.35"/>
    <row r="3077" ht="24.75" customHeight="1" x14ac:dyDescent="0.35"/>
    <row r="3078" ht="24.75" customHeight="1" x14ac:dyDescent="0.35"/>
    <row r="3079" ht="24.75" customHeight="1" x14ac:dyDescent="0.35"/>
    <row r="3080" ht="24.75" customHeight="1" x14ac:dyDescent="0.35"/>
    <row r="3081" ht="24.75" customHeight="1" x14ac:dyDescent="0.35"/>
    <row r="3082" ht="24.75" customHeight="1" x14ac:dyDescent="0.35"/>
    <row r="3083" ht="24.75" customHeight="1" x14ac:dyDescent="0.35"/>
    <row r="3084" ht="24.75" customHeight="1" x14ac:dyDescent="0.35"/>
    <row r="3085" ht="24.75" customHeight="1" x14ac:dyDescent="0.35"/>
    <row r="3086" ht="24.75" customHeight="1" x14ac:dyDescent="0.35"/>
    <row r="3087" ht="24.75" customHeight="1" x14ac:dyDescent="0.35"/>
    <row r="3088" ht="24.75" customHeight="1" x14ac:dyDescent="0.35"/>
    <row r="3089" ht="24.75" customHeight="1" x14ac:dyDescent="0.35"/>
    <row r="3090" ht="24.75" customHeight="1" x14ac:dyDescent="0.35"/>
    <row r="3091" ht="24.75" customHeight="1" x14ac:dyDescent="0.35"/>
    <row r="3092" ht="24.75" customHeight="1" x14ac:dyDescent="0.35"/>
    <row r="3093" ht="24.75" customHeight="1" x14ac:dyDescent="0.35"/>
    <row r="3094" ht="24.75" customHeight="1" x14ac:dyDescent="0.35"/>
    <row r="3095" ht="24.75" customHeight="1" x14ac:dyDescent="0.35"/>
    <row r="3096" ht="24.75" customHeight="1" x14ac:dyDescent="0.35"/>
    <row r="3097" ht="24.75" customHeight="1" x14ac:dyDescent="0.35"/>
    <row r="3098" ht="24.75" customHeight="1" x14ac:dyDescent="0.35"/>
    <row r="3099" ht="24.75" customHeight="1" x14ac:dyDescent="0.35"/>
    <row r="3100" ht="24.75" customHeight="1" x14ac:dyDescent="0.35"/>
    <row r="3101" ht="24.75" customHeight="1" x14ac:dyDescent="0.35"/>
    <row r="3102" ht="24.75" customHeight="1" x14ac:dyDescent="0.35"/>
    <row r="3103" ht="24.75" customHeight="1" x14ac:dyDescent="0.35"/>
    <row r="3104" ht="24.75" customHeight="1" x14ac:dyDescent="0.35"/>
    <row r="3105" ht="24.75" customHeight="1" x14ac:dyDescent="0.35"/>
    <row r="3106" ht="24.75" customHeight="1" x14ac:dyDescent="0.35"/>
    <row r="3107" ht="24.75" customHeight="1" x14ac:dyDescent="0.35"/>
    <row r="3108" ht="24.75" customHeight="1" x14ac:dyDescent="0.35"/>
    <row r="3109" ht="24.75" customHeight="1" x14ac:dyDescent="0.35"/>
    <row r="3110" ht="24.75" customHeight="1" x14ac:dyDescent="0.35"/>
    <row r="3111" ht="24.75" customHeight="1" x14ac:dyDescent="0.35"/>
    <row r="3112" ht="24.75" customHeight="1" x14ac:dyDescent="0.35"/>
    <row r="3113" ht="24.75" customHeight="1" x14ac:dyDescent="0.35"/>
    <row r="3114" ht="24.75" customHeight="1" x14ac:dyDescent="0.35"/>
    <row r="3115" ht="24.75" customHeight="1" x14ac:dyDescent="0.35"/>
    <row r="3116" ht="24.75" customHeight="1" x14ac:dyDescent="0.35"/>
    <row r="3117" ht="24.75" customHeight="1" x14ac:dyDescent="0.35"/>
    <row r="3118" ht="24.75" customHeight="1" x14ac:dyDescent="0.35"/>
    <row r="3119" ht="24.75" customHeight="1" x14ac:dyDescent="0.35"/>
    <row r="3120" ht="24.75" customHeight="1" x14ac:dyDescent="0.35"/>
    <row r="3121" ht="24.75" customHeight="1" x14ac:dyDescent="0.35"/>
    <row r="3122" ht="24.75" customHeight="1" x14ac:dyDescent="0.35"/>
    <row r="3123" ht="24.75" customHeight="1" x14ac:dyDescent="0.35"/>
    <row r="3124" ht="24.75" customHeight="1" x14ac:dyDescent="0.35"/>
    <row r="3125" ht="24.75" customHeight="1" x14ac:dyDescent="0.35"/>
    <row r="3126" ht="24.75" customHeight="1" x14ac:dyDescent="0.35"/>
    <row r="3127" ht="24.75" customHeight="1" x14ac:dyDescent="0.35"/>
    <row r="3128" ht="24.75" customHeight="1" x14ac:dyDescent="0.35"/>
    <row r="3129" ht="24.75" customHeight="1" x14ac:dyDescent="0.35"/>
    <row r="3130" ht="24.75" customHeight="1" x14ac:dyDescent="0.35"/>
    <row r="3131" ht="24.75" customHeight="1" x14ac:dyDescent="0.35"/>
    <row r="3132" ht="24.75" customHeight="1" x14ac:dyDescent="0.35"/>
    <row r="3133" ht="24.75" customHeight="1" x14ac:dyDescent="0.35"/>
    <row r="3134" ht="24.75" customHeight="1" x14ac:dyDescent="0.35"/>
    <row r="3135" ht="24.75" customHeight="1" x14ac:dyDescent="0.35"/>
    <row r="3136" ht="24.75" customHeight="1" x14ac:dyDescent="0.35"/>
    <row r="3137" ht="24.75" customHeight="1" x14ac:dyDescent="0.35"/>
    <row r="3138" ht="24.75" customHeight="1" x14ac:dyDescent="0.35"/>
    <row r="3139" ht="24.75" customHeight="1" x14ac:dyDescent="0.35"/>
    <row r="3140" ht="24.75" customHeight="1" x14ac:dyDescent="0.35"/>
    <row r="3141" ht="24.75" customHeight="1" x14ac:dyDescent="0.35"/>
    <row r="3142" ht="24.75" customHeight="1" x14ac:dyDescent="0.35"/>
    <row r="3143" ht="24.75" customHeight="1" x14ac:dyDescent="0.35"/>
    <row r="3144" ht="24.75" customHeight="1" x14ac:dyDescent="0.35"/>
    <row r="3145" ht="24.75" customHeight="1" x14ac:dyDescent="0.35"/>
    <row r="3146" ht="24.75" customHeight="1" x14ac:dyDescent="0.35"/>
    <row r="3147" ht="24.75" customHeight="1" x14ac:dyDescent="0.35"/>
    <row r="3148" ht="24.75" customHeight="1" x14ac:dyDescent="0.35"/>
    <row r="3149" ht="24.75" customHeight="1" x14ac:dyDescent="0.35"/>
    <row r="3150" ht="24.75" customHeight="1" x14ac:dyDescent="0.35"/>
    <row r="3151" ht="24.75" customHeight="1" x14ac:dyDescent="0.35"/>
    <row r="3152" ht="24.75" customHeight="1" x14ac:dyDescent="0.35"/>
    <row r="3153" ht="24.75" customHeight="1" x14ac:dyDescent="0.35"/>
    <row r="3154" ht="24.75" customHeight="1" x14ac:dyDescent="0.35"/>
    <row r="3155" ht="24.75" customHeight="1" x14ac:dyDescent="0.35"/>
    <row r="3156" ht="24.75" customHeight="1" x14ac:dyDescent="0.35"/>
    <row r="3157" ht="24.75" customHeight="1" x14ac:dyDescent="0.35"/>
    <row r="3158" ht="24.75" customHeight="1" x14ac:dyDescent="0.35"/>
    <row r="3159" ht="24.75" customHeight="1" x14ac:dyDescent="0.35"/>
    <row r="3160" ht="24.75" customHeight="1" x14ac:dyDescent="0.35"/>
    <row r="3161" ht="24.75" customHeight="1" x14ac:dyDescent="0.35"/>
    <row r="3162" ht="24.75" customHeight="1" x14ac:dyDescent="0.35"/>
    <row r="3163" ht="24.75" customHeight="1" x14ac:dyDescent="0.35"/>
    <row r="3164" ht="24.75" customHeight="1" x14ac:dyDescent="0.35"/>
    <row r="3165" ht="24.75" customHeight="1" x14ac:dyDescent="0.35"/>
    <row r="3166" ht="24.75" customHeight="1" x14ac:dyDescent="0.35"/>
    <row r="3167" ht="24.75" customHeight="1" x14ac:dyDescent="0.35"/>
    <row r="3168" ht="24.75" customHeight="1" x14ac:dyDescent="0.35"/>
    <row r="3169" ht="24.75" customHeight="1" x14ac:dyDescent="0.35"/>
    <row r="3170" ht="24.75" customHeight="1" x14ac:dyDescent="0.35"/>
    <row r="3171" ht="24.75" customHeight="1" x14ac:dyDescent="0.35"/>
    <row r="3172" ht="24.75" customHeight="1" x14ac:dyDescent="0.35"/>
    <row r="3173" ht="24.75" customHeight="1" x14ac:dyDescent="0.35"/>
    <row r="3174" ht="24.75" customHeight="1" x14ac:dyDescent="0.35"/>
    <row r="3175" ht="24.75" customHeight="1" x14ac:dyDescent="0.35"/>
    <row r="3176" ht="24.75" customHeight="1" x14ac:dyDescent="0.35"/>
    <row r="3177" ht="24.75" customHeight="1" x14ac:dyDescent="0.35"/>
    <row r="3178" ht="24.75" customHeight="1" x14ac:dyDescent="0.35"/>
    <row r="3179" ht="24.75" customHeight="1" x14ac:dyDescent="0.35"/>
    <row r="3180" ht="24.75" customHeight="1" x14ac:dyDescent="0.35"/>
    <row r="3181" ht="24.75" customHeight="1" x14ac:dyDescent="0.35"/>
    <row r="3182" ht="24.75" customHeight="1" x14ac:dyDescent="0.35"/>
    <row r="3183" ht="24.75" customHeight="1" x14ac:dyDescent="0.35"/>
    <row r="3184" ht="24.75" customHeight="1" x14ac:dyDescent="0.35"/>
    <row r="3185" ht="24.75" customHeight="1" x14ac:dyDescent="0.35"/>
    <row r="3186" ht="24.75" customHeight="1" x14ac:dyDescent="0.35"/>
    <row r="3187" ht="24.75" customHeight="1" x14ac:dyDescent="0.35"/>
    <row r="3188" ht="24.75" customHeight="1" x14ac:dyDescent="0.35"/>
    <row r="3189" ht="24.75" customHeight="1" x14ac:dyDescent="0.35"/>
    <row r="3190" ht="24.75" customHeight="1" x14ac:dyDescent="0.35"/>
    <row r="3191" ht="24.75" customHeight="1" x14ac:dyDescent="0.35"/>
    <row r="3192" ht="24.75" customHeight="1" x14ac:dyDescent="0.35"/>
    <row r="3193" ht="24.75" customHeight="1" x14ac:dyDescent="0.35"/>
    <row r="3194" ht="24.75" customHeight="1" x14ac:dyDescent="0.35"/>
    <row r="3195" ht="24.75" customHeight="1" x14ac:dyDescent="0.35"/>
    <row r="3196" ht="24.75" customHeight="1" x14ac:dyDescent="0.35"/>
    <row r="3197" ht="24.75" customHeight="1" x14ac:dyDescent="0.35"/>
    <row r="3198" ht="24.75" customHeight="1" x14ac:dyDescent="0.35"/>
    <row r="3199" ht="24.75" customHeight="1" x14ac:dyDescent="0.35"/>
    <row r="3200" ht="24.75" customHeight="1" x14ac:dyDescent="0.35"/>
    <row r="3201" ht="24.75" customHeight="1" x14ac:dyDescent="0.35"/>
    <row r="3202" ht="24.75" customHeight="1" x14ac:dyDescent="0.35"/>
    <row r="3203" ht="24.75" customHeight="1" x14ac:dyDescent="0.35"/>
    <row r="3204" ht="24.75" customHeight="1" x14ac:dyDescent="0.35"/>
    <row r="3205" ht="24.75" customHeight="1" x14ac:dyDescent="0.35"/>
    <row r="3206" ht="24.75" customHeight="1" x14ac:dyDescent="0.35"/>
    <row r="3207" ht="24.75" customHeight="1" x14ac:dyDescent="0.35"/>
    <row r="3208" ht="24.75" customHeight="1" x14ac:dyDescent="0.35"/>
    <row r="3209" ht="24.75" customHeight="1" x14ac:dyDescent="0.35"/>
    <row r="3210" ht="24.75" customHeight="1" x14ac:dyDescent="0.35"/>
    <row r="3211" ht="24.75" customHeight="1" x14ac:dyDescent="0.35"/>
    <row r="3212" ht="24.75" customHeight="1" x14ac:dyDescent="0.35"/>
    <row r="3213" ht="24.75" customHeight="1" x14ac:dyDescent="0.35"/>
    <row r="3214" ht="24.75" customHeight="1" x14ac:dyDescent="0.35"/>
    <row r="3215" ht="24.75" customHeight="1" x14ac:dyDescent="0.35"/>
    <row r="3216" ht="24.75" customHeight="1" x14ac:dyDescent="0.35"/>
    <row r="3217" ht="24.75" customHeight="1" x14ac:dyDescent="0.35"/>
    <row r="3218" ht="24.75" customHeight="1" x14ac:dyDescent="0.35"/>
    <row r="3219" ht="24.75" customHeight="1" x14ac:dyDescent="0.35"/>
    <row r="3220" ht="24.75" customHeight="1" x14ac:dyDescent="0.35"/>
    <row r="3221" ht="24.75" customHeight="1" x14ac:dyDescent="0.35"/>
    <row r="3222" ht="24.75" customHeight="1" x14ac:dyDescent="0.35"/>
    <row r="3223" ht="24.75" customHeight="1" x14ac:dyDescent="0.35"/>
    <row r="3224" ht="24.75" customHeight="1" x14ac:dyDescent="0.35"/>
    <row r="3225" ht="24.75" customHeight="1" x14ac:dyDescent="0.35"/>
    <row r="3226" ht="24.75" customHeight="1" x14ac:dyDescent="0.35"/>
    <row r="3227" ht="24.75" customHeight="1" x14ac:dyDescent="0.35"/>
    <row r="3228" ht="24.75" customHeight="1" x14ac:dyDescent="0.35"/>
    <row r="3229" ht="24.75" customHeight="1" x14ac:dyDescent="0.35"/>
    <row r="3230" ht="24.75" customHeight="1" x14ac:dyDescent="0.35"/>
    <row r="3231" ht="24.75" customHeight="1" x14ac:dyDescent="0.35"/>
    <row r="3232" ht="24.75" customHeight="1" x14ac:dyDescent="0.35"/>
    <row r="3233" ht="24.75" customHeight="1" x14ac:dyDescent="0.35"/>
    <row r="3234" ht="24.75" customHeight="1" x14ac:dyDescent="0.35"/>
    <row r="3235" ht="24.75" customHeight="1" x14ac:dyDescent="0.35"/>
    <row r="3236" ht="24.75" customHeight="1" x14ac:dyDescent="0.35"/>
    <row r="3237" ht="24.75" customHeight="1" x14ac:dyDescent="0.35"/>
    <row r="3238" ht="24.75" customHeight="1" x14ac:dyDescent="0.35"/>
    <row r="3239" ht="24.75" customHeight="1" x14ac:dyDescent="0.35"/>
    <row r="3240" ht="24.75" customHeight="1" x14ac:dyDescent="0.35"/>
    <row r="3241" ht="24.75" customHeight="1" x14ac:dyDescent="0.35"/>
    <row r="3242" ht="24.75" customHeight="1" x14ac:dyDescent="0.35"/>
    <row r="3243" ht="24.75" customHeight="1" x14ac:dyDescent="0.35"/>
    <row r="3244" ht="24.75" customHeight="1" x14ac:dyDescent="0.35"/>
    <row r="3245" ht="24.75" customHeight="1" x14ac:dyDescent="0.35"/>
    <row r="3246" ht="24.75" customHeight="1" x14ac:dyDescent="0.35"/>
    <row r="3247" ht="24.75" customHeight="1" x14ac:dyDescent="0.35"/>
    <row r="3248" ht="24.75" customHeight="1" x14ac:dyDescent="0.35"/>
    <row r="3249" ht="24.75" customHeight="1" x14ac:dyDescent="0.35"/>
    <row r="3250" ht="24.75" customHeight="1" x14ac:dyDescent="0.35"/>
    <row r="3251" ht="24.75" customHeight="1" x14ac:dyDescent="0.35"/>
    <row r="3252" ht="24.75" customHeight="1" x14ac:dyDescent="0.35"/>
    <row r="3253" ht="24.75" customHeight="1" x14ac:dyDescent="0.35"/>
    <row r="3254" ht="24.75" customHeight="1" x14ac:dyDescent="0.35"/>
    <row r="3255" ht="24.75" customHeight="1" x14ac:dyDescent="0.35"/>
    <row r="3256" ht="24.75" customHeight="1" x14ac:dyDescent="0.35"/>
    <row r="3257" ht="24.75" customHeight="1" x14ac:dyDescent="0.35"/>
    <row r="3258" ht="24.75" customHeight="1" x14ac:dyDescent="0.35"/>
    <row r="3259" ht="24.75" customHeight="1" x14ac:dyDescent="0.35"/>
    <row r="3260" ht="24.75" customHeight="1" x14ac:dyDescent="0.35"/>
    <row r="3261" ht="24.75" customHeight="1" x14ac:dyDescent="0.35"/>
    <row r="3262" ht="24.75" customHeight="1" x14ac:dyDescent="0.35"/>
    <row r="3263" ht="24.75" customHeight="1" x14ac:dyDescent="0.35"/>
    <row r="3264" ht="24.75" customHeight="1" x14ac:dyDescent="0.35"/>
    <row r="3265" ht="24.75" customHeight="1" x14ac:dyDescent="0.35"/>
    <row r="3266" ht="24.75" customHeight="1" x14ac:dyDescent="0.35"/>
    <row r="3267" ht="24.75" customHeight="1" x14ac:dyDescent="0.35"/>
    <row r="3268" ht="24.75" customHeight="1" x14ac:dyDescent="0.35"/>
    <row r="3269" ht="24.75" customHeight="1" x14ac:dyDescent="0.35"/>
    <row r="3270" ht="24.75" customHeight="1" x14ac:dyDescent="0.35"/>
    <row r="3271" ht="24.75" customHeight="1" x14ac:dyDescent="0.35"/>
    <row r="3272" ht="24.75" customHeight="1" x14ac:dyDescent="0.35"/>
    <row r="3273" ht="24.75" customHeight="1" x14ac:dyDescent="0.35"/>
    <row r="3274" ht="24.75" customHeight="1" x14ac:dyDescent="0.35"/>
    <row r="3275" ht="24.75" customHeight="1" x14ac:dyDescent="0.35"/>
    <row r="3276" ht="24.75" customHeight="1" x14ac:dyDescent="0.35"/>
    <row r="3277" ht="24.75" customHeight="1" x14ac:dyDescent="0.35"/>
    <row r="3278" ht="24.75" customHeight="1" x14ac:dyDescent="0.35"/>
    <row r="3279" ht="24.75" customHeight="1" x14ac:dyDescent="0.35"/>
    <row r="3280" ht="24.75" customHeight="1" x14ac:dyDescent="0.35"/>
    <row r="3281" ht="24.75" customHeight="1" x14ac:dyDescent="0.35"/>
    <row r="3282" ht="24.75" customHeight="1" x14ac:dyDescent="0.35"/>
    <row r="3283" ht="24.75" customHeight="1" x14ac:dyDescent="0.35"/>
    <row r="3284" ht="24.75" customHeight="1" x14ac:dyDescent="0.35"/>
    <row r="3285" ht="24.75" customHeight="1" x14ac:dyDescent="0.35"/>
    <row r="3286" ht="24.75" customHeight="1" x14ac:dyDescent="0.35"/>
    <row r="3287" ht="24.75" customHeight="1" x14ac:dyDescent="0.35"/>
    <row r="3288" ht="24.75" customHeight="1" x14ac:dyDescent="0.35"/>
    <row r="3289" ht="24.75" customHeight="1" x14ac:dyDescent="0.35"/>
    <row r="3290" ht="24.75" customHeight="1" x14ac:dyDescent="0.35"/>
    <row r="3291" ht="24.75" customHeight="1" x14ac:dyDescent="0.35"/>
    <row r="3292" ht="24.75" customHeight="1" x14ac:dyDescent="0.35"/>
    <row r="3293" ht="24.75" customHeight="1" x14ac:dyDescent="0.35"/>
    <row r="3294" ht="24.75" customHeight="1" x14ac:dyDescent="0.35"/>
    <row r="3295" ht="24.75" customHeight="1" x14ac:dyDescent="0.35"/>
    <row r="3296" ht="24.75" customHeight="1" x14ac:dyDescent="0.35"/>
    <row r="3297" ht="24.75" customHeight="1" x14ac:dyDescent="0.35"/>
    <row r="3298" ht="24.75" customHeight="1" x14ac:dyDescent="0.35"/>
    <row r="3299" ht="24.75" customHeight="1" x14ac:dyDescent="0.35"/>
    <row r="3300" ht="24.75" customHeight="1" x14ac:dyDescent="0.35"/>
    <row r="3301" ht="24.75" customHeight="1" x14ac:dyDescent="0.35"/>
    <row r="3302" ht="24.75" customHeight="1" x14ac:dyDescent="0.35"/>
    <row r="3303" ht="24.75" customHeight="1" x14ac:dyDescent="0.35"/>
    <row r="3304" ht="24.75" customHeight="1" x14ac:dyDescent="0.35"/>
    <row r="3305" ht="24.75" customHeight="1" x14ac:dyDescent="0.35"/>
    <row r="3306" ht="24.75" customHeight="1" x14ac:dyDescent="0.35"/>
    <row r="3307" ht="24.75" customHeight="1" x14ac:dyDescent="0.35"/>
    <row r="3308" ht="24.75" customHeight="1" x14ac:dyDescent="0.35"/>
    <row r="3309" ht="24.75" customHeight="1" x14ac:dyDescent="0.35"/>
    <row r="3310" ht="24.75" customHeight="1" x14ac:dyDescent="0.35"/>
    <row r="3311" ht="24.75" customHeight="1" x14ac:dyDescent="0.35"/>
    <row r="3312" ht="24.75" customHeight="1" x14ac:dyDescent="0.35"/>
    <row r="3313" ht="24.75" customHeight="1" x14ac:dyDescent="0.35"/>
    <row r="3314" ht="24.75" customHeight="1" x14ac:dyDescent="0.35"/>
    <row r="3315" ht="24.75" customHeight="1" x14ac:dyDescent="0.35"/>
    <row r="3316" ht="24.75" customHeight="1" x14ac:dyDescent="0.35"/>
    <row r="3317" ht="24.75" customHeight="1" x14ac:dyDescent="0.35"/>
    <row r="3318" ht="24.75" customHeight="1" x14ac:dyDescent="0.35"/>
    <row r="3319" ht="24.75" customHeight="1" x14ac:dyDescent="0.35"/>
    <row r="3320" ht="24.75" customHeight="1" x14ac:dyDescent="0.35"/>
    <row r="3321" ht="24.75" customHeight="1" x14ac:dyDescent="0.35"/>
    <row r="3322" ht="24.75" customHeight="1" x14ac:dyDescent="0.35"/>
    <row r="3323" ht="24.75" customHeight="1" x14ac:dyDescent="0.35"/>
    <row r="3324" ht="24.75" customHeight="1" x14ac:dyDescent="0.35"/>
    <row r="3325" ht="24.75" customHeight="1" x14ac:dyDescent="0.35"/>
    <row r="3326" ht="24.75" customHeight="1" x14ac:dyDescent="0.35"/>
    <row r="3327" ht="24.75" customHeight="1" x14ac:dyDescent="0.35"/>
    <row r="3328" ht="24.75" customHeight="1" x14ac:dyDescent="0.35"/>
    <row r="3329" ht="24.75" customHeight="1" x14ac:dyDescent="0.35"/>
    <row r="3330" ht="24.75" customHeight="1" x14ac:dyDescent="0.35"/>
    <row r="3331" ht="24.75" customHeight="1" x14ac:dyDescent="0.35"/>
    <row r="3332" ht="24.75" customHeight="1" x14ac:dyDescent="0.35"/>
    <row r="3333" ht="24.75" customHeight="1" x14ac:dyDescent="0.35"/>
    <row r="3334" ht="24.75" customHeight="1" x14ac:dyDescent="0.35"/>
    <row r="3335" ht="24.75" customHeight="1" x14ac:dyDescent="0.35"/>
    <row r="3336" ht="24.75" customHeight="1" x14ac:dyDescent="0.35"/>
    <row r="3337" ht="24.75" customHeight="1" x14ac:dyDescent="0.35"/>
    <row r="3338" ht="24.75" customHeight="1" x14ac:dyDescent="0.35"/>
    <row r="3339" ht="24.75" customHeight="1" x14ac:dyDescent="0.35"/>
    <row r="3340" ht="24.75" customHeight="1" x14ac:dyDescent="0.35"/>
    <row r="3341" ht="24.75" customHeight="1" x14ac:dyDescent="0.35"/>
    <row r="3342" ht="24.75" customHeight="1" x14ac:dyDescent="0.35"/>
    <row r="3343" ht="24.75" customHeight="1" x14ac:dyDescent="0.35"/>
    <row r="3344" ht="24.75" customHeight="1" x14ac:dyDescent="0.35"/>
    <row r="3345" ht="24.75" customHeight="1" x14ac:dyDescent="0.35"/>
    <row r="3346" ht="24.75" customHeight="1" x14ac:dyDescent="0.35"/>
    <row r="3347" ht="24.75" customHeight="1" x14ac:dyDescent="0.35"/>
    <row r="3348" ht="24.75" customHeight="1" x14ac:dyDescent="0.35"/>
    <row r="3349" ht="24.75" customHeight="1" x14ac:dyDescent="0.35"/>
    <row r="3350" ht="24.75" customHeight="1" x14ac:dyDescent="0.35"/>
    <row r="3351" ht="24.75" customHeight="1" x14ac:dyDescent="0.35"/>
    <row r="3352" ht="24.75" customHeight="1" x14ac:dyDescent="0.35"/>
    <row r="3353" ht="24.75" customHeight="1" x14ac:dyDescent="0.35"/>
    <row r="3354" ht="24.75" customHeight="1" x14ac:dyDescent="0.35"/>
    <row r="3355" ht="24.75" customHeight="1" x14ac:dyDescent="0.35"/>
    <row r="3356" ht="24.75" customHeight="1" x14ac:dyDescent="0.35"/>
    <row r="3357" ht="24.75" customHeight="1" x14ac:dyDescent="0.35"/>
    <row r="3358" ht="24.75" customHeight="1" x14ac:dyDescent="0.35"/>
    <row r="3359" ht="24.75" customHeight="1" x14ac:dyDescent="0.35"/>
    <row r="3360" ht="24.75" customHeight="1" x14ac:dyDescent="0.35"/>
    <row r="3361" ht="24.75" customHeight="1" x14ac:dyDescent="0.35"/>
    <row r="3362" ht="24.75" customHeight="1" x14ac:dyDescent="0.35"/>
    <row r="3363" ht="24.75" customHeight="1" x14ac:dyDescent="0.35"/>
    <row r="3364" ht="24.75" customHeight="1" x14ac:dyDescent="0.35"/>
    <row r="3365" ht="24.75" customHeight="1" x14ac:dyDescent="0.35"/>
    <row r="3366" ht="24.75" customHeight="1" x14ac:dyDescent="0.35"/>
    <row r="3367" ht="24.75" customHeight="1" x14ac:dyDescent="0.35"/>
    <row r="3368" ht="24.75" customHeight="1" x14ac:dyDescent="0.35"/>
    <row r="3369" ht="24.75" customHeight="1" x14ac:dyDescent="0.35"/>
    <row r="3370" ht="24.75" customHeight="1" x14ac:dyDescent="0.35"/>
    <row r="3371" ht="24.75" customHeight="1" x14ac:dyDescent="0.35"/>
    <row r="3372" ht="24.75" customHeight="1" x14ac:dyDescent="0.35"/>
    <row r="3373" ht="24.75" customHeight="1" x14ac:dyDescent="0.35"/>
    <row r="3374" ht="24.75" customHeight="1" x14ac:dyDescent="0.35"/>
    <row r="3375" ht="24.75" customHeight="1" x14ac:dyDescent="0.35"/>
    <row r="3376" ht="24.75" customHeight="1" x14ac:dyDescent="0.35"/>
    <row r="3377" ht="24.75" customHeight="1" x14ac:dyDescent="0.35"/>
    <row r="3378" ht="24.75" customHeight="1" x14ac:dyDescent="0.35"/>
    <row r="3379" ht="24.75" customHeight="1" x14ac:dyDescent="0.35"/>
    <row r="3380" ht="24.75" customHeight="1" x14ac:dyDescent="0.35"/>
    <row r="3381" ht="24.75" customHeight="1" x14ac:dyDescent="0.35"/>
    <row r="3382" ht="24.75" customHeight="1" x14ac:dyDescent="0.35"/>
    <row r="3383" ht="24.75" customHeight="1" x14ac:dyDescent="0.35"/>
    <row r="3384" ht="24.75" customHeight="1" x14ac:dyDescent="0.35"/>
    <row r="3385" ht="24.75" customHeight="1" x14ac:dyDescent="0.35"/>
    <row r="3386" ht="24.75" customHeight="1" x14ac:dyDescent="0.35"/>
    <row r="3387" ht="24.75" customHeight="1" x14ac:dyDescent="0.35"/>
    <row r="3388" ht="24.75" customHeight="1" x14ac:dyDescent="0.35"/>
    <row r="3389" ht="24.75" customHeight="1" x14ac:dyDescent="0.35"/>
    <row r="3390" ht="24.75" customHeight="1" x14ac:dyDescent="0.35"/>
    <row r="3391" ht="24.75" customHeight="1" x14ac:dyDescent="0.35"/>
    <row r="3392" ht="24.75" customHeight="1" x14ac:dyDescent="0.35"/>
    <row r="3393" ht="24.75" customHeight="1" x14ac:dyDescent="0.35"/>
    <row r="3394" ht="24.75" customHeight="1" x14ac:dyDescent="0.35"/>
    <row r="3395" ht="24.75" customHeight="1" x14ac:dyDescent="0.35"/>
    <row r="3396" ht="24.75" customHeight="1" x14ac:dyDescent="0.35"/>
    <row r="3397" ht="24.75" customHeight="1" x14ac:dyDescent="0.35"/>
    <row r="3398" ht="24.75" customHeight="1" x14ac:dyDescent="0.35"/>
    <row r="3399" ht="24.75" customHeight="1" x14ac:dyDescent="0.35"/>
    <row r="3400" ht="24.75" customHeight="1" x14ac:dyDescent="0.35"/>
    <row r="3401" ht="24.75" customHeight="1" x14ac:dyDescent="0.35"/>
    <row r="3402" ht="24.75" customHeight="1" x14ac:dyDescent="0.35"/>
    <row r="3403" ht="24.75" customHeight="1" x14ac:dyDescent="0.35"/>
    <row r="3404" ht="24.75" customHeight="1" x14ac:dyDescent="0.35"/>
    <row r="3405" ht="24.75" customHeight="1" x14ac:dyDescent="0.35"/>
    <row r="3406" ht="24.75" customHeight="1" x14ac:dyDescent="0.35"/>
    <row r="3407" ht="24.75" customHeight="1" x14ac:dyDescent="0.35"/>
    <row r="3408" ht="24.75" customHeight="1" x14ac:dyDescent="0.35"/>
    <row r="3409" ht="24.75" customHeight="1" x14ac:dyDescent="0.35"/>
    <row r="3410" ht="24.75" customHeight="1" x14ac:dyDescent="0.35"/>
    <row r="3411" ht="24.75" customHeight="1" x14ac:dyDescent="0.35"/>
    <row r="3412" ht="24.75" customHeight="1" x14ac:dyDescent="0.35"/>
    <row r="3413" ht="24.75" customHeight="1" x14ac:dyDescent="0.35"/>
    <row r="3414" ht="24.75" customHeight="1" x14ac:dyDescent="0.35"/>
    <row r="3415" ht="24.75" customHeight="1" x14ac:dyDescent="0.35"/>
    <row r="3416" ht="24.75" customHeight="1" x14ac:dyDescent="0.35"/>
    <row r="3417" ht="24.75" customHeight="1" x14ac:dyDescent="0.35"/>
    <row r="3418" ht="24.75" customHeight="1" x14ac:dyDescent="0.35"/>
    <row r="3419" ht="24.75" customHeight="1" x14ac:dyDescent="0.35"/>
    <row r="3420" ht="24.75" customHeight="1" x14ac:dyDescent="0.35"/>
    <row r="3421" ht="24.75" customHeight="1" x14ac:dyDescent="0.35"/>
    <row r="3422" ht="24.75" customHeight="1" x14ac:dyDescent="0.35"/>
    <row r="3423" ht="24.75" customHeight="1" x14ac:dyDescent="0.35"/>
    <row r="3424" ht="24.75" customHeight="1" x14ac:dyDescent="0.35"/>
    <row r="3425" ht="24.75" customHeight="1" x14ac:dyDescent="0.35"/>
    <row r="3426" ht="24.75" customHeight="1" x14ac:dyDescent="0.35"/>
    <row r="3427" ht="24.75" customHeight="1" x14ac:dyDescent="0.35"/>
    <row r="3428" ht="24.75" customHeight="1" x14ac:dyDescent="0.35"/>
    <row r="3429" ht="24.75" customHeight="1" x14ac:dyDescent="0.35"/>
    <row r="3430" ht="24.75" customHeight="1" x14ac:dyDescent="0.35"/>
    <row r="3431" ht="24.75" customHeight="1" x14ac:dyDescent="0.35"/>
    <row r="3432" ht="24.75" customHeight="1" x14ac:dyDescent="0.35"/>
    <row r="3433" ht="24.75" customHeight="1" x14ac:dyDescent="0.35"/>
    <row r="3434" ht="24.75" customHeight="1" x14ac:dyDescent="0.35"/>
    <row r="3435" ht="24.75" customHeight="1" x14ac:dyDescent="0.35"/>
    <row r="3436" ht="24.75" customHeight="1" x14ac:dyDescent="0.35"/>
    <row r="3437" ht="24.75" customHeight="1" x14ac:dyDescent="0.35"/>
    <row r="3438" ht="24.75" customHeight="1" x14ac:dyDescent="0.35"/>
    <row r="3439" ht="24.75" customHeight="1" x14ac:dyDescent="0.35"/>
    <row r="3440" ht="24.75" customHeight="1" x14ac:dyDescent="0.35"/>
    <row r="3441" ht="24.75" customHeight="1" x14ac:dyDescent="0.35"/>
    <row r="3442" ht="24.75" customHeight="1" x14ac:dyDescent="0.35"/>
    <row r="3443" ht="24.75" customHeight="1" x14ac:dyDescent="0.35"/>
    <row r="3444" ht="24.75" customHeight="1" x14ac:dyDescent="0.35"/>
    <row r="3445" ht="24.75" customHeight="1" x14ac:dyDescent="0.35"/>
    <row r="3446" ht="24.75" customHeight="1" x14ac:dyDescent="0.35"/>
    <row r="3447" ht="24.75" customHeight="1" x14ac:dyDescent="0.35"/>
    <row r="3448" ht="24.75" customHeight="1" x14ac:dyDescent="0.35"/>
    <row r="3449" ht="24.75" customHeight="1" x14ac:dyDescent="0.35"/>
    <row r="3450" ht="24.75" customHeight="1" x14ac:dyDescent="0.35"/>
    <row r="3451" ht="24.75" customHeight="1" x14ac:dyDescent="0.35"/>
    <row r="3452" ht="24.75" customHeight="1" x14ac:dyDescent="0.35"/>
    <row r="3453" ht="24.75" customHeight="1" x14ac:dyDescent="0.35"/>
    <row r="3454" ht="24.75" customHeight="1" x14ac:dyDescent="0.35"/>
    <row r="3455" ht="24.75" customHeight="1" x14ac:dyDescent="0.35"/>
    <row r="3456" ht="24.75" customHeight="1" x14ac:dyDescent="0.35"/>
    <row r="3457" ht="24.75" customHeight="1" x14ac:dyDescent="0.35"/>
    <row r="3458" ht="24.75" customHeight="1" x14ac:dyDescent="0.35"/>
    <row r="3459" ht="24.75" customHeight="1" x14ac:dyDescent="0.35"/>
    <row r="3460" ht="24.75" customHeight="1" x14ac:dyDescent="0.35"/>
    <row r="3461" ht="24.75" customHeight="1" x14ac:dyDescent="0.35"/>
    <row r="3462" ht="24.75" customHeight="1" x14ac:dyDescent="0.35"/>
    <row r="3463" ht="24.75" customHeight="1" x14ac:dyDescent="0.35"/>
    <row r="3464" ht="24.75" customHeight="1" x14ac:dyDescent="0.35"/>
    <row r="3465" ht="24.75" customHeight="1" x14ac:dyDescent="0.35"/>
    <row r="3466" ht="24.75" customHeight="1" x14ac:dyDescent="0.35"/>
    <row r="3467" ht="24.75" customHeight="1" x14ac:dyDescent="0.35"/>
    <row r="3468" ht="24.75" customHeight="1" x14ac:dyDescent="0.35"/>
    <row r="3469" ht="24.75" customHeight="1" x14ac:dyDescent="0.35"/>
    <row r="3470" ht="24.75" customHeight="1" x14ac:dyDescent="0.35"/>
    <row r="3471" ht="24.75" customHeight="1" x14ac:dyDescent="0.35"/>
    <row r="3472" ht="24.75" customHeight="1" x14ac:dyDescent="0.35"/>
    <row r="3473" ht="24.75" customHeight="1" x14ac:dyDescent="0.35"/>
    <row r="3474" ht="24.75" customHeight="1" x14ac:dyDescent="0.35"/>
    <row r="3475" ht="24.75" customHeight="1" x14ac:dyDescent="0.35"/>
    <row r="3476" ht="24.75" customHeight="1" x14ac:dyDescent="0.35"/>
    <row r="3477" ht="24.75" customHeight="1" x14ac:dyDescent="0.35"/>
    <row r="3478" ht="24.75" customHeight="1" x14ac:dyDescent="0.35"/>
    <row r="3479" ht="24.75" customHeight="1" x14ac:dyDescent="0.35"/>
    <row r="3480" ht="24.75" customHeight="1" x14ac:dyDescent="0.35"/>
    <row r="3481" ht="24.75" customHeight="1" x14ac:dyDescent="0.35"/>
    <row r="3482" ht="24.75" customHeight="1" x14ac:dyDescent="0.35"/>
    <row r="3483" ht="24.75" customHeight="1" x14ac:dyDescent="0.35"/>
    <row r="3484" ht="24.75" customHeight="1" x14ac:dyDescent="0.35"/>
    <row r="3485" ht="24.75" customHeight="1" x14ac:dyDescent="0.35"/>
    <row r="3486" ht="24.75" customHeight="1" x14ac:dyDescent="0.35"/>
    <row r="3487" ht="24.75" customHeight="1" x14ac:dyDescent="0.35"/>
    <row r="3488" ht="24.75" customHeight="1" x14ac:dyDescent="0.35"/>
    <row r="3489" ht="24.75" customHeight="1" x14ac:dyDescent="0.35"/>
    <row r="3490" ht="24.75" customHeight="1" x14ac:dyDescent="0.35"/>
    <row r="3491" ht="24.75" customHeight="1" x14ac:dyDescent="0.35"/>
    <row r="3492" ht="24.75" customHeight="1" x14ac:dyDescent="0.35"/>
    <row r="3493" ht="24.75" customHeight="1" x14ac:dyDescent="0.35"/>
    <row r="3494" ht="24.75" customHeight="1" x14ac:dyDescent="0.35"/>
    <row r="3495" ht="24.75" customHeight="1" x14ac:dyDescent="0.35"/>
    <row r="3496" ht="24.75" customHeight="1" x14ac:dyDescent="0.35"/>
    <row r="3497" ht="24.75" customHeight="1" x14ac:dyDescent="0.35"/>
    <row r="3498" ht="24.75" customHeight="1" x14ac:dyDescent="0.35"/>
    <row r="3499" ht="24.75" customHeight="1" x14ac:dyDescent="0.35"/>
    <row r="3500" ht="24.75" customHeight="1" x14ac:dyDescent="0.35"/>
    <row r="3501" ht="24.75" customHeight="1" x14ac:dyDescent="0.35"/>
    <row r="3502" ht="24.75" customHeight="1" x14ac:dyDescent="0.35"/>
    <row r="3503" ht="24.75" customHeight="1" x14ac:dyDescent="0.35"/>
    <row r="3504" ht="24.75" customHeight="1" x14ac:dyDescent="0.35"/>
    <row r="3505" ht="24.75" customHeight="1" x14ac:dyDescent="0.35"/>
    <row r="3506" ht="24.75" customHeight="1" x14ac:dyDescent="0.35"/>
    <row r="3507" ht="24.75" customHeight="1" x14ac:dyDescent="0.35"/>
    <row r="3508" ht="24.75" customHeight="1" x14ac:dyDescent="0.35"/>
    <row r="3509" ht="24.75" customHeight="1" x14ac:dyDescent="0.35"/>
    <row r="3510" ht="24.75" customHeight="1" x14ac:dyDescent="0.35"/>
    <row r="3511" ht="24.75" customHeight="1" x14ac:dyDescent="0.35"/>
    <row r="3512" ht="24.75" customHeight="1" x14ac:dyDescent="0.35"/>
    <row r="3513" ht="24.75" customHeight="1" x14ac:dyDescent="0.35"/>
    <row r="3514" ht="24.75" customHeight="1" x14ac:dyDescent="0.35"/>
    <row r="3515" ht="24.75" customHeight="1" x14ac:dyDescent="0.35"/>
    <row r="3516" ht="24.75" customHeight="1" x14ac:dyDescent="0.35"/>
    <row r="3517" ht="24.75" customHeight="1" x14ac:dyDescent="0.35"/>
    <row r="3518" ht="24.75" customHeight="1" x14ac:dyDescent="0.35"/>
    <row r="3519" ht="24.75" customHeight="1" x14ac:dyDescent="0.35"/>
    <row r="3520" ht="24.75" customHeight="1" x14ac:dyDescent="0.35"/>
    <row r="3521" ht="24.75" customHeight="1" x14ac:dyDescent="0.35"/>
    <row r="3522" ht="24.75" customHeight="1" x14ac:dyDescent="0.35"/>
    <row r="3523" ht="24.75" customHeight="1" x14ac:dyDescent="0.35"/>
    <row r="3524" ht="24.75" customHeight="1" x14ac:dyDescent="0.35"/>
    <row r="3525" ht="24.75" customHeight="1" x14ac:dyDescent="0.35"/>
    <row r="3526" ht="24.75" customHeight="1" x14ac:dyDescent="0.35"/>
    <row r="3527" ht="24.75" customHeight="1" x14ac:dyDescent="0.35"/>
    <row r="3528" ht="24.75" customHeight="1" x14ac:dyDescent="0.35"/>
    <row r="3529" ht="24.75" customHeight="1" x14ac:dyDescent="0.35"/>
    <row r="3530" ht="24.75" customHeight="1" x14ac:dyDescent="0.35"/>
    <row r="3531" ht="24.75" customHeight="1" x14ac:dyDescent="0.35"/>
    <row r="3532" ht="24.75" customHeight="1" x14ac:dyDescent="0.35"/>
    <row r="3533" ht="24.75" customHeight="1" x14ac:dyDescent="0.35"/>
    <row r="3534" ht="24.75" customHeight="1" x14ac:dyDescent="0.35"/>
    <row r="3535" ht="24.75" customHeight="1" x14ac:dyDescent="0.35"/>
    <row r="3536" ht="24.75" customHeight="1" x14ac:dyDescent="0.35"/>
    <row r="3537" ht="24.75" customHeight="1" x14ac:dyDescent="0.35"/>
    <row r="3538" ht="24.75" customHeight="1" x14ac:dyDescent="0.35"/>
    <row r="3539" ht="24.75" customHeight="1" x14ac:dyDescent="0.35"/>
    <row r="3540" ht="24.75" customHeight="1" x14ac:dyDescent="0.35"/>
    <row r="3541" ht="24.75" customHeight="1" x14ac:dyDescent="0.35"/>
    <row r="3542" ht="24.75" customHeight="1" x14ac:dyDescent="0.35"/>
    <row r="3543" ht="24.75" customHeight="1" x14ac:dyDescent="0.35"/>
    <row r="3544" ht="24.75" customHeight="1" x14ac:dyDescent="0.35"/>
    <row r="3545" ht="24.75" customHeight="1" x14ac:dyDescent="0.35"/>
    <row r="3546" ht="24.75" customHeight="1" x14ac:dyDescent="0.35"/>
    <row r="3547" ht="24.75" customHeight="1" x14ac:dyDescent="0.35"/>
    <row r="3548" ht="24.75" customHeight="1" x14ac:dyDescent="0.35"/>
    <row r="3549" ht="24.75" customHeight="1" x14ac:dyDescent="0.35"/>
    <row r="3550" ht="24.75" customHeight="1" x14ac:dyDescent="0.35"/>
    <row r="3551" ht="24.75" customHeight="1" x14ac:dyDescent="0.35"/>
    <row r="3552" ht="24.75" customHeight="1" x14ac:dyDescent="0.35"/>
    <row r="3553" ht="24.75" customHeight="1" x14ac:dyDescent="0.35"/>
    <row r="3554" ht="24.75" customHeight="1" x14ac:dyDescent="0.35"/>
    <row r="3555" ht="24.75" customHeight="1" x14ac:dyDescent="0.35"/>
    <row r="3556" ht="24.75" customHeight="1" x14ac:dyDescent="0.35"/>
    <row r="3557" ht="24.75" customHeight="1" x14ac:dyDescent="0.35"/>
    <row r="3558" ht="24.75" customHeight="1" x14ac:dyDescent="0.35"/>
    <row r="3559" ht="24.75" customHeight="1" x14ac:dyDescent="0.35"/>
    <row r="3560" ht="24.75" customHeight="1" x14ac:dyDescent="0.35"/>
    <row r="3561" ht="24.75" customHeight="1" x14ac:dyDescent="0.35"/>
    <row r="3562" ht="24.75" customHeight="1" x14ac:dyDescent="0.35"/>
    <row r="3563" ht="24.75" customHeight="1" x14ac:dyDescent="0.35"/>
    <row r="3564" ht="24.75" customHeight="1" x14ac:dyDescent="0.35"/>
    <row r="3565" ht="24.75" customHeight="1" x14ac:dyDescent="0.35"/>
    <row r="3566" ht="24.75" customHeight="1" x14ac:dyDescent="0.35"/>
    <row r="3567" ht="24.75" customHeight="1" x14ac:dyDescent="0.35"/>
    <row r="3568" ht="24.75" customHeight="1" x14ac:dyDescent="0.35"/>
    <row r="3569" ht="24.75" customHeight="1" x14ac:dyDescent="0.35"/>
    <row r="3570" ht="24.75" customHeight="1" x14ac:dyDescent="0.35"/>
    <row r="3571" ht="24.75" customHeight="1" x14ac:dyDescent="0.35"/>
    <row r="3572" ht="24.75" customHeight="1" x14ac:dyDescent="0.35"/>
    <row r="3573" ht="24.75" customHeight="1" x14ac:dyDescent="0.35"/>
    <row r="3574" ht="24.75" customHeight="1" x14ac:dyDescent="0.35"/>
    <row r="3575" ht="24.75" customHeight="1" x14ac:dyDescent="0.35"/>
    <row r="3576" ht="24.75" customHeight="1" x14ac:dyDescent="0.35"/>
    <row r="3577" ht="24.75" customHeight="1" x14ac:dyDescent="0.35"/>
    <row r="3578" ht="24.75" customHeight="1" x14ac:dyDescent="0.35"/>
    <row r="3579" ht="24.75" customHeight="1" x14ac:dyDescent="0.35"/>
    <row r="3580" ht="24.75" customHeight="1" x14ac:dyDescent="0.35"/>
    <row r="3581" ht="24.75" customHeight="1" x14ac:dyDescent="0.35"/>
    <row r="3582" ht="24.75" customHeight="1" x14ac:dyDescent="0.35"/>
    <row r="3583" ht="24.75" customHeight="1" x14ac:dyDescent="0.35"/>
    <row r="3584" ht="24.75" customHeight="1" x14ac:dyDescent="0.35"/>
    <row r="3585" ht="24.75" customHeight="1" x14ac:dyDescent="0.35"/>
    <row r="3586" ht="24.75" customHeight="1" x14ac:dyDescent="0.35"/>
    <row r="3587" ht="24.75" customHeight="1" x14ac:dyDescent="0.35"/>
    <row r="3588" ht="24.75" customHeight="1" x14ac:dyDescent="0.35"/>
    <row r="3589" ht="24.75" customHeight="1" x14ac:dyDescent="0.35"/>
    <row r="3590" ht="24.75" customHeight="1" x14ac:dyDescent="0.35"/>
    <row r="3591" ht="24.75" customHeight="1" x14ac:dyDescent="0.35"/>
    <row r="3592" ht="24.75" customHeight="1" x14ac:dyDescent="0.35"/>
    <row r="3593" ht="24.75" customHeight="1" x14ac:dyDescent="0.35"/>
    <row r="3594" ht="24.75" customHeight="1" x14ac:dyDescent="0.35"/>
    <row r="3595" ht="24.75" customHeight="1" x14ac:dyDescent="0.35"/>
    <row r="3596" ht="24.75" customHeight="1" x14ac:dyDescent="0.35"/>
    <row r="3597" ht="24.75" customHeight="1" x14ac:dyDescent="0.35"/>
    <row r="3598" ht="24.75" customHeight="1" x14ac:dyDescent="0.35"/>
    <row r="3599" ht="24.75" customHeight="1" x14ac:dyDescent="0.35"/>
    <row r="3600" ht="24.75" customHeight="1" x14ac:dyDescent="0.35"/>
    <row r="3601" ht="24.75" customHeight="1" x14ac:dyDescent="0.35"/>
    <row r="3602" ht="24.75" customHeight="1" x14ac:dyDescent="0.35"/>
    <row r="3603" ht="24.75" customHeight="1" x14ac:dyDescent="0.35"/>
    <row r="3604" ht="24.75" customHeight="1" x14ac:dyDescent="0.35"/>
    <row r="3605" ht="24.75" customHeight="1" x14ac:dyDescent="0.35"/>
    <row r="3606" ht="24.75" customHeight="1" x14ac:dyDescent="0.35"/>
    <row r="3607" ht="24.75" customHeight="1" x14ac:dyDescent="0.35"/>
    <row r="3608" ht="24.75" customHeight="1" x14ac:dyDescent="0.35"/>
    <row r="3609" ht="24.75" customHeight="1" x14ac:dyDescent="0.35"/>
    <row r="3610" ht="24.75" customHeight="1" x14ac:dyDescent="0.35"/>
    <row r="3611" ht="24.75" customHeight="1" x14ac:dyDescent="0.35"/>
    <row r="3612" ht="24.75" customHeight="1" x14ac:dyDescent="0.35"/>
    <row r="3613" ht="24.75" customHeight="1" x14ac:dyDescent="0.35"/>
    <row r="3614" ht="24.75" customHeight="1" x14ac:dyDescent="0.35"/>
    <row r="3615" ht="24.75" customHeight="1" x14ac:dyDescent="0.35"/>
    <row r="3616" ht="24.75" customHeight="1" x14ac:dyDescent="0.35"/>
    <row r="3617" ht="24.75" customHeight="1" x14ac:dyDescent="0.35"/>
    <row r="3618" ht="24.75" customHeight="1" x14ac:dyDescent="0.35"/>
    <row r="3619" ht="24.75" customHeight="1" x14ac:dyDescent="0.35"/>
    <row r="3620" ht="24.75" customHeight="1" x14ac:dyDescent="0.35"/>
    <row r="3621" ht="24.75" customHeight="1" x14ac:dyDescent="0.35"/>
    <row r="3622" ht="24.75" customHeight="1" x14ac:dyDescent="0.35"/>
    <row r="3623" ht="24.75" customHeight="1" x14ac:dyDescent="0.35"/>
    <row r="3624" ht="24.75" customHeight="1" x14ac:dyDescent="0.35"/>
    <row r="3625" ht="24.75" customHeight="1" x14ac:dyDescent="0.35"/>
    <row r="3626" ht="24.75" customHeight="1" x14ac:dyDescent="0.35"/>
    <row r="3627" ht="24.75" customHeight="1" x14ac:dyDescent="0.35"/>
    <row r="3628" ht="24.75" customHeight="1" x14ac:dyDescent="0.35"/>
    <row r="3629" ht="24.75" customHeight="1" x14ac:dyDescent="0.35"/>
    <row r="3630" ht="24.75" customHeight="1" x14ac:dyDescent="0.35"/>
    <row r="3631" ht="24.75" customHeight="1" x14ac:dyDescent="0.35"/>
    <row r="3632" ht="24.75" customHeight="1" x14ac:dyDescent="0.35"/>
    <row r="3633" ht="24.75" customHeight="1" x14ac:dyDescent="0.35"/>
    <row r="3634" ht="24.75" customHeight="1" x14ac:dyDescent="0.35"/>
    <row r="3635" ht="24.75" customHeight="1" x14ac:dyDescent="0.35"/>
    <row r="3636" ht="24.75" customHeight="1" x14ac:dyDescent="0.35"/>
    <row r="3637" ht="24.75" customHeight="1" x14ac:dyDescent="0.35"/>
    <row r="3638" ht="24.75" customHeight="1" x14ac:dyDescent="0.35"/>
    <row r="3639" ht="24.75" customHeight="1" x14ac:dyDescent="0.35"/>
    <row r="3640" ht="24.75" customHeight="1" x14ac:dyDescent="0.35"/>
    <row r="3641" ht="24.75" customHeight="1" x14ac:dyDescent="0.35"/>
    <row r="3642" ht="24.75" customHeight="1" x14ac:dyDescent="0.35"/>
    <row r="3643" ht="24.75" customHeight="1" x14ac:dyDescent="0.35"/>
    <row r="3644" ht="24.75" customHeight="1" x14ac:dyDescent="0.35"/>
    <row r="3645" ht="24.75" customHeight="1" x14ac:dyDescent="0.35"/>
    <row r="3646" ht="24.75" customHeight="1" x14ac:dyDescent="0.35"/>
    <row r="3647" ht="24.75" customHeight="1" x14ac:dyDescent="0.35"/>
    <row r="3648" ht="24.75" customHeight="1" x14ac:dyDescent="0.35"/>
    <row r="3649" ht="24.75" customHeight="1" x14ac:dyDescent="0.35"/>
    <row r="3650" ht="24.75" customHeight="1" x14ac:dyDescent="0.35"/>
    <row r="3651" ht="24.75" customHeight="1" x14ac:dyDescent="0.35"/>
    <row r="3652" ht="24.75" customHeight="1" x14ac:dyDescent="0.35"/>
    <row r="3653" ht="24.75" customHeight="1" x14ac:dyDescent="0.35"/>
    <row r="3654" ht="24.75" customHeight="1" x14ac:dyDescent="0.35"/>
    <row r="3655" ht="24.75" customHeight="1" x14ac:dyDescent="0.35"/>
    <row r="3656" ht="24.75" customHeight="1" x14ac:dyDescent="0.35"/>
    <row r="3657" ht="24.75" customHeight="1" x14ac:dyDescent="0.35"/>
    <row r="3658" ht="24.75" customHeight="1" x14ac:dyDescent="0.35"/>
    <row r="3659" ht="24.75" customHeight="1" x14ac:dyDescent="0.35"/>
    <row r="3660" ht="24.75" customHeight="1" x14ac:dyDescent="0.35"/>
    <row r="3661" ht="24.75" customHeight="1" x14ac:dyDescent="0.35"/>
    <row r="3662" ht="24.75" customHeight="1" x14ac:dyDescent="0.35"/>
    <row r="3663" ht="24.75" customHeight="1" x14ac:dyDescent="0.35"/>
    <row r="3664" ht="24.75" customHeight="1" x14ac:dyDescent="0.35"/>
    <row r="3665" ht="24.75" customHeight="1" x14ac:dyDescent="0.35"/>
    <row r="3666" ht="24.75" customHeight="1" x14ac:dyDescent="0.35"/>
    <row r="3667" ht="24.75" customHeight="1" x14ac:dyDescent="0.35"/>
    <row r="3668" ht="24.75" customHeight="1" x14ac:dyDescent="0.35"/>
    <row r="3669" ht="24.75" customHeight="1" x14ac:dyDescent="0.35"/>
    <row r="3670" ht="24.75" customHeight="1" x14ac:dyDescent="0.35"/>
    <row r="3671" ht="24.75" customHeight="1" x14ac:dyDescent="0.35"/>
    <row r="3672" ht="24.75" customHeight="1" x14ac:dyDescent="0.35"/>
    <row r="3673" ht="24.75" customHeight="1" x14ac:dyDescent="0.35"/>
    <row r="3674" ht="24.75" customHeight="1" x14ac:dyDescent="0.35"/>
    <row r="3675" ht="24.75" customHeight="1" x14ac:dyDescent="0.35"/>
    <row r="3676" ht="24.75" customHeight="1" x14ac:dyDescent="0.35"/>
    <row r="3677" ht="24.75" customHeight="1" x14ac:dyDescent="0.35"/>
    <row r="3678" ht="24.75" customHeight="1" x14ac:dyDescent="0.35"/>
    <row r="3679" ht="24.75" customHeight="1" x14ac:dyDescent="0.35"/>
    <row r="3680" ht="24.75" customHeight="1" x14ac:dyDescent="0.35"/>
    <row r="3681" ht="24.75" customHeight="1" x14ac:dyDescent="0.35"/>
    <row r="3682" ht="24.75" customHeight="1" x14ac:dyDescent="0.35"/>
    <row r="3683" ht="24.75" customHeight="1" x14ac:dyDescent="0.35"/>
    <row r="3684" ht="24.75" customHeight="1" x14ac:dyDescent="0.35"/>
    <row r="3685" ht="24.75" customHeight="1" x14ac:dyDescent="0.35"/>
    <row r="3686" ht="24.75" customHeight="1" x14ac:dyDescent="0.35"/>
    <row r="3687" ht="24.75" customHeight="1" x14ac:dyDescent="0.35"/>
    <row r="3688" ht="24.75" customHeight="1" x14ac:dyDescent="0.35"/>
    <row r="3689" ht="24.75" customHeight="1" x14ac:dyDescent="0.35"/>
    <row r="3690" ht="24.75" customHeight="1" x14ac:dyDescent="0.35"/>
    <row r="3691" ht="24.75" customHeight="1" x14ac:dyDescent="0.35"/>
    <row r="3692" ht="24.75" customHeight="1" x14ac:dyDescent="0.35"/>
    <row r="3693" ht="24.75" customHeight="1" x14ac:dyDescent="0.35"/>
    <row r="3694" ht="24.75" customHeight="1" x14ac:dyDescent="0.35"/>
    <row r="3695" ht="24.75" customHeight="1" x14ac:dyDescent="0.35"/>
    <row r="3696" ht="24.75" customHeight="1" x14ac:dyDescent="0.35"/>
    <row r="3697" ht="24.75" customHeight="1" x14ac:dyDescent="0.35"/>
    <row r="3698" ht="24.75" customHeight="1" x14ac:dyDescent="0.35"/>
    <row r="3699" ht="24.75" customHeight="1" x14ac:dyDescent="0.35"/>
    <row r="3700" ht="24.75" customHeight="1" x14ac:dyDescent="0.35"/>
    <row r="3701" ht="24.75" customHeight="1" x14ac:dyDescent="0.35"/>
    <row r="3702" ht="24.75" customHeight="1" x14ac:dyDescent="0.35"/>
    <row r="3703" ht="24.75" customHeight="1" x14ac:dyDescent="0.35"/>
    <row r="3704" ht="24.75" customHeight="1" x14ac:dyDescent="0.35"/>
    <row r="3705" ht="24.75" customHeight="1" x14ac:dyDescent="0.35"/>
    <row r="3706" ht="24.75" customHeight="1" x14ac:dyDescent="0.35"/>
    <row r="3707" ht="24.75" customHeight="1" x14ac:dyDescent="0.35"/>
    <row r="3708" ht="24.75" customHeight="1" x14ac:dyDescent="0.35"/>
    <row r="3709" ht="24.75" customHeight="1" x14ac:dyDescent="0.35"/>
    <row r="3710" ht="24.75" customHeight="1" x14ac:dyDescent="0.35"/>
    <row r="3711" ht="24.75" customHeight="1" x14ac:dyDescent="0.35"/>
    <row r="3712" ht="24.75" customHeight="1" x14ac:dyDescent="0.35"/>
    <row r="3713" ht="24.75" customHeight="1" x14ac:dyDescent="0.35"/>
    <row r="3714" ht="24.75" customHeight="1" x14ac:dyDescent="0.35"/>
    <row r="3715" ht="24.75" customHeight="1" x14ac:dyDescent="0.35"/>
    <row r="3716" ht="24.75" customHeight="1" x14ac:dyDescent="0.35"/>
    <row r="3717" ht="24.75" customHeight="1" x14ac:dyDescent="0.35"/>
    <row r="3718" ht="24.75" customHeight="1" x14ac:dyDescent="0.35"/>
    <row r="3719" ht="24.75" customHeight="1" x14ac:dyDescent="0.35"/>
    <row r="3720" ht="24.75" customHeight="1" x14ac:dyDescent="0.35"/>
    <row r="3721" ht="24.75" customHeight="1" x14ac:dyDescent="0.35"/>
    <row r="3722" ht="24.75" customHeight="1" x14ac:dyDescent="0.35"/>
    <row r="3723" ht="24.75" customHeight="1" x14ac:dyDescent="0.35"/>
    <row r="3724" ht="24.75" customHeight="1" x14ac:dyDescent="0.35"/>
    <row r="3725" ht="24.75" customHeight="1" x14ac:dyDescent="0.35"/>
    <row r="3726" ht="24.75" customHeight="1" x14ac:dyDescent="0.35"/>
    <row r="3727" ht="24.75" customHeight="1" x14ac:dyDescent="0.35"/>
    <row r="3728" ht="24.75" customHeight="1" x14ac:dyDescent="0.35"/>
    <row r="3729" ht="24.75" customHeight="1" x14ac:dyDescent="0.35"/>
    <row r="3730" ht="24.75" customHeight="1" x14ac:dyDescent="0.35"/>
    <row r="3731" ht="24.75" customHeight="1" x14ac:dyDescent="0.35"/>
    <row r="3732" ht="24.75" customHeight="1" x14ac:dyDescent="0.35"/>
    <row r="3733" ht="24.75" customHeight="1" x14ac:dyDescent="0.35"/>
    <row r="3734" ht="24.75" customHeight="1" x14ac:dyDescent="0.35"/>
    <row r="3735" ht="24.75" customHeight="1" x14ac:dyDescent="0.35"/>
    <row r="3736" ht="24.75" customHeight="1" x14ac:dyDescent="0.35"/>
    <row r="3737" ht="24.75" customHeight="1" x14ac:dyDescent="0.35"/>
    <row r="3738" ht="24.75" customHeight="1" x14ac:dyDescent="0.35"/>
    <row r="3739" ht="24.75" customHeight="1" x14ac:dyDescent="0.35"/>
    <row r="3740" ht="24.75" customHeight="1" x14ac:dyDescent="0.35"/>
    <row r="3741" ht="24.75" customHeight="1" x14ac:dyDescent="0.35"/>
    <row r="3742" ht="24.75" customHeight="1" x14ac:dyDescent="0.35"/>
    <row r="3743" ht="24.75" customHeight="1" x14ac:dyDescent="0.35"/>
    <row r="3744" ht="24.75" customHeight="1" x14ac:dyDescent="0.35"/>
    <row r="3745" ht="24.75" customHeight="1" x14ac:dyDescent="0.35"/>
    <row r="3746" ht="24.75" customHeight="1" x14ac:dyDescent="0.35"/>
    <row r="3747" ht="24.75" customHeight="1" x14ac:dyDescent="0.35"/>
    <row r="3748" ht="24.75" customHeight="1" x14ac:dyDescent="0.35"/>
    <row r="3749" ht="24.75" customHeight="1" x14ac:dyDescent="0.35"/>
    <row r="3750" ht="24.75" customHeight="1" x14ac:dyDescent="0.35"/>
    <row r="3751" ht="24.75" customHeight="1" x14ac:dyDescent="0.35"/>
    <row r="3752" ht="24.75" customHeight="1" x14ac:dyDescent="0.35"/>
    <row r="3753" ht="24.75" customHeight="1" x14ac:dyDescent="0.35"/>
    <row r="3754" ht="24.75" customHeight="1" x14ac:dyDescent="0.35"/>
    <row r="3755" ht="24.75" customHeight="1" x14ac:dyDescent="0.35"/>
    <row r="3756" ht="24.75" customHeight="1" x14ac:dyDescent="0.35"/>
    <row r="3757" ht="24.75" customHeight="1" x14ac:dyDescent="0.35"/>
    <row r="3758" ht="24.75" customHeight="1" x14ac:dyDescent="0.35"/>
    <row r="3759" ht="24.75" customHeight="1" x14ac:dyDescent="0.35"/>
    <row r="3760" ht="24.75" customHeight="1" x14ac:dyDescent="0.35"/>
    <row r="3761" ht="24.75" customHeight="1" x14ac:dyDescent="0.35"/>
    <row r="3762" ht="24.75" customHeight="1" x14ac:dyDescent="0.35"/>
    <row r="3763" ht="24.75" customHeight="1" x14ac:dyDescent="0.35"/>
    <row r="3764" ht="24.75" customHeight="1" x14ac:dyDescent="0.35"/>
    <row r="3765" ht="24.75" customHeight="1" x14ac:dyDescent="0.35"/>
    <row r="3766" ht="24.75" customHeight="1" x14ac:dyDescent="0.35"/>
    <row r="3767" ht="24.75" customHeight="1" x14ac:dyDescent="0.35"/>
    <row r="3768" ht="24.75" customHeight="1" x14ac:dyDescent="0.35"/>
    <row r="3769" ht="24.75" customHeight="1" x14ac:dyDescent="0.35"/>
    <row r="3770" ht="24.75" customHeight="1" x14ac:dyDescent="0.35"/>
    <row r="3771" ht="24.75" customHeight="1" x14ac:dyDescent="0.35"/>
    <row r="3772" ht="24.75" customHeight="1" x14ac:dyDescent="0.35"/>
    <row r="3773" ht="24.75" customHeight="1" x14ac:dyDescent="0.35"/>
    <row r="3774" ht="24.75" customHeight="1" x14ac:dyDescent="0.35"/>
    <row r="3775" ht="24.75" customHeight="1" x14ac:dyDescent="0.35"/>
    <row r="3776" ht="24.75" customHeight="1" x14ac:dyDescent="0.35"/>
    <row r="3777" ht="24.75" customHeight="1" x14ac:dyDescent="0.35"/>
    <row r="3778" ht="24.75" customHeight="1" x14ac:dyDescent="0.35"/>
    <row r="3779" ht="24.75" customHeight="1" x14ac:dyDescent="0.35"/>
    <row r="3780" ht="24.75" customHeight="1" x14ac:dyDescent="0.35"/>
    <row r="3781" ht="24.75" customHeight="1" x14ac:dyDescent="0.35"/>
    <row r="3782" ht="24.75" customHeight="1" x14ac:dyDescent="0.35"/>
    <row r="3783" ht="24.75" customHeight="1" x14ac:dyDescent="0.35"/>
    <row r="3784" ht="24.75" customHeight="1" x14ac:dyDescent="0.35"/>
    <row r="3785" ht="24.75" customHeight="1" x14ac:dyDescent="0.35"/>
    <row r="3786" ht="24.75" customHeight="1" x14ac:dyDescent="0.35"/>
    <row r="3787" ht="24.75" customHeight="1" x14ac:dyDescent="0.35"/>
    <row r="3788" ht="24.75" customHeight="1" x14ac:dyDescent="0.35"/>
    <row r="3789" ht="24.75" customHeight="1" x14ac:dyDescent="0.35"/>
    <row r="3790" ht="24.75" customHeight="1" x14ac:dyDescent="0.35"/>
    <row r="3791" ht="24.75" customHeight="1" x14ac:dyDescent="0.35"/>
    <row r="3792" ht="24.75" customHeight="1" x14ac:dyDescent="0.35"/>
    <row r="3793" ht="24.75" customHeight="1" x14ac:dyDescent="0.35"/>
    <row r="3794" ht="24.75" customHeight="1" x14ac:dyDescent="0.35"/>
    <row r="3795" ht="24.75" customHeight="1" x14ac:dyDescent="0.35"/>
    <row r="3796" ht="24.75" customHeight="1" x14ac:dyDescent="0.35"/>
    <row r="3797" ht="24.75" customHeight="1" x14ac:dyDescent="0.35"/>
    <row r="3798" ht="24.75" customHeight="1" x14ac:dyDescent="0.35"/>
    <row r="3799" ht="24.75" customHeight="1" x14ac:dyDescent="0.35"/>
    <row r="3800" ht="24.75" customHeight="1" x14ac:dyDescent="0.35"/>
    <row r="3801" ht="24.75" customHeight="1" x14ac:dyDescent="0.35"/>
    <row r="3802" ht="24.75" customHeight="1" x14ac:dyDescent="0.35"/>
    <row r="3803" ht="24.75" customHeight="1" x14ac:dyDescent="0.35"/>
    <row r="3804" ht="24.75" customHeight="1" x14ac:dyDescent="0.35"/>
    <row r="3805" ht="24.75" customHeight="1" x14ac:dyDescent="0.35"/>
    <row r="3806" ht="24.75" customHeight="1" x14ac:dyDescent="0.35"/>
    <row r="3807" ht="24.75" customHeight="1" x14ac:dyDescent="0.35"/>
    <row r="3808" ht="24.75" customHeight="1" x14ac:dyDescent="0.35"/>
    <row r="3809" ht="24.75" customHeight="1" x14ac:dyDescent="0.35"/>
    <row r="3810" ht="24.75" customHeight="1" x14ac:dyDescent="0.35"/>
    <row r="3811" ht="24.75" customHeight="1" x14ac:dyDescent="0.35"/>
    <row r="3812" ht="24.75" customHeight="1" x14ac:dyDescent="0.35"/>
    <row r="3813" ht="24.75" customHeight="1" x14ac:dyDescent="0.35"/>
    <row r="3814" ht="24.75" customHeight="1" x14ac:dyDescent="0.35"/>
    <row r="3815" ht="24.75" customHeight="1" x14ac:dyDescent="0.35"/>
    <row r="3816" ht="24.75" customHeight="1" x14ac:dyDescent="0.35"/>
    <row r="3817" ht="24.75" customHeight="1" x14ac:dyDescent="0.35"/>
    <row r="3818" ht="24.75" customHeight="1" x14ac:dyDescent="0.35"/>
    <row r="3819" ht="24.75" customHeight="1" x14ac:dyDescent="0.35"/>
    <row r="3820" ht="24.75" customHeight="1" x14ac:dyDescent="0.35"/>
    <row r="3821" ht="24.75" customHeight="1" x14ac:dyDescent="0.35"/>
    <row r="3822" ht="24.75" customHeight="1" x14ac:dyDescent="0.35"/>
    <row r="3823" ht="24.75" customHeight="1" x14ac:dyDescent="0.35"/>
    <row r="3824" ht="24.75" customHeight="1" x14ac:dyDescent="0.35"/>
    <row r="3825" ht="24.75" customHeight="1" x14ac:dyDescent="0.35"/>
    <row r="3826" ht="24.75" customHeight="1" x14ac:dyDescent="0.35"/>
    <row r="3827" ht="24.75" customHeight="1" x14ac:dyDescent="0.35"/>
    <row r="3828" ht="24.75" customHeight="1" x14ac:dyDescent="0.35"/>
    <row r="3829" ht="24.75" customHeight="1" x14ac:dyDescent="0.35"/>
    <row r="3830" ht="24.75" customHeight="1" x14ac:dyDescent="0.35"/>
    <row r="3831" ht="24.75" customHeight="1" x14ac:dyDescent="0.35"/>
    <row r="3832" ht="24.75" customHeight="1" x14ac:dyDescent="0.35"/>
    <row r="3833" ht="24.75" customHeight="1" x14ac:dyDescent="0.35"/>
    <row r="3834" ht="24.75" customHeight="1" x14ac:dyDescent="0.35"/>
    <row r="3835" ht="24.75" customHeight="1" x14ac:dyDescent="0.35"/>
    <row r="3836" ht="24.75" customHeight="1" x14ac:dyDescent="0.35"/>
    <row r="3837" ht="24.75" customHeight="1" x14ac:dyDescent="0.35"/>
    <row r="3838" ht="24.75" customHeight="1" x14ac:dyDescent="0.35"/>
    <row r="3839" ht="24.75" customHeight="1" x14ac:dyDescent="0.35"/>
    <row r="3840" ht="24.75" customHeight="1" x14ac:dyDescent="0.35"/>
    <row r="3841" ht="24.75" customHeight="1" x14ac:dyDescent="0.35"/>
    <row r="3842" ht="24.75" customHeight="1" x14ac:dyDescent="0.35"/>
    <row r="3843" ht="24.75" customHeight="1" x14ac:dyDescent="0.35"/>
    <row r="3844" ht="24.75" customHeight="1" x14ac:dyDescent="0.35"/>
    <row r="3845" ht="24.75" customHeight="1" x14ac:dyDescent="0.35"/>
    <row r="3846" ht="24.75" customHeight="1" x14ac:dyDescent="0.35"/>
    <row r="3847" ht="24.75" customHeight="1" x14ac:dyDescent="0.35"/>
    <row r="3848" ht="24.75" customHeight="1" x14ac:dyDescent="0.35"/>
    <row r="3849" ht="24.75" customHeight="1" x14ac:dyDescent="0.35"/>
    <row r="3850" ht="24.75" customHeight="1" x14ac:dyDescent="0.35"/>
    <row r="3851" ht="24.75" customHeight="1" x14ac:dyDescent="0.35"/>
    <row r="3852" ht="24.75" customHeight="1" x14ac:dyDescent="0.35"/>
    <row r="3853" ht="24.75" customHeight="1" x14ac:dyDescent="0.35"/>
    <row r="3854" ht="24.75" customHeight="1" x14ac:dyDescent="0.35"/>
    <row r="3855" ht="24.75" customHeight="1" x14ac:dyDescent="0.35"/>
    <row r="3856" ht="24.75" customHeight="1" x14ac:dyDescent="0.35"/>
    <row r="3857" ht="24.75" customHeight="1" x14ac:dyDescent="0.35"/>
    <row r="3858" ht="24.75" customHeight="1" x14ac:dyDescent="0.35"/>
    <row r="3859" ht="24.75" customHeight="1" x14ac:dyDescent="0.35"/>
    <row r="3860" ht="24.75" customHeight="1" x14ac:dyDescent="0.35"/>
    <row r="3861" ht="24.75" customHeight="1" x14ac:dyDescent="0.35"/>
    <row r="3862" ht="24.75" customHeight="1" x14ac:dyDescent="0.35"/>
    <row r="3863" ht="24.75" customHeight="1" x14ac:dyDescent="0.35"/>
    <row r="3864" ht="24.75" customHeight="1" x14ac:dyDescent="0.35"/>
    <row r="3865" ht="24.75" customHeight="1" x14ac:dyDescent="0.35"/>
    <row r="3866" ht="24.75" customHeight="1" x14ac:dyDescent="0.35"/>
    <row r="3867" ht="24.75" customHeight="1" x14ac:dyDescent="0.35"/>
    <row r="3868" ht="24.75" customHeight="1" x14ac:dyDescent="0.35"/>
    <row r="3869" ht="24.75" customHeight="1" x14ac:dyDescent="0.35"/>
    <row r="3870" ht="24.75" customHeight="1" x14ac:dyDescent="0.35"/>
    <row r="3871" ht="24.75" customHeight="1" x14ac:dyDescent="0.35"/>
    <row r="3872" ht="24.75" customHeight="1" x14ac:dyDescent="0.35"/>
    <row r="3873" ht="24.75" customHeight="1" x14ac:dyDescent="0.35"/>
    <row r="3874" ht="24.75" customHeight="1" x14ac:dyDescent="0.35"/>
    <row r="3875" ht="24.75" customHeight="1" x14ac:dyDescent="0.35"/>
    <row r="3876" ht="24.75" customHeight="1" x14ac:dyDescent="0.35"/>
    <row r="3877" ht="24.75" customHeight="1" x14ac:dyDescent="0.35"/>
    <row r="3878" ht="24.75" customHeight="1" x14ac:dyDescent="0.35"/>
    <row r="3879" ht="24.75" customHeight="1" x14ac:dyDescent="0.35"/>
    <row r="3880" ht="24.75" customHeight="1" x14ac:dyDescent="0.35"/>
    <row r="3881" ht="24.75" customHeight="1" x14ac:dyDescent="0.35"/>
    <row r="3882" ht="24.75" customHeight="1" x14ac:dyDescent="0.35"/>
    <row r="3883" ht="24.75" customHeight="1" x14ac:dyDescent="0.35"/>
    <row r="3884" ht="24.75" customHeight="1" x14ac:dyDescent="0.35"/>
    <row r="3885" ht="24.75" customHeight="1" x14ac:dyDescent="0.35"/>
    <row r="3886" ht="24.75" customHeight="1" x14ac:dyDescent="0.35"/>
    <row r="3887" ht="24.75" customHeight="1" x14ac:dyDescent="0.35"/>
    <row r="3888" ht="24.75" customHeight="1" x14ac:dyDescent="0.35"/>
    <row r="3889" ht="24.75" customHeight="1" x14ac:dyDescent="0.35"/>
    <row r="3890" ht="24.75" customHeight="1" x14ac:dyDescent="0.35"/>
    <row r="3891" ht="24.75" customHeight="1" x14ac:dyDescent="0.35"/>
    <row r="3892" ht="24.75" customHeight="1" x14ac:dyDescent="0.35"/>
    <row r="3893" ht="24.75" customHeight="1" x14ac:dyDescent="0.35"/>
    <row r="3894" ht="24.75" customHeight="1" x14ac:dyDescent="0.35"/>
    <row r="3895" ht="24.75" customHeight="1" x14ac:dyDescent="0.35"/>
    <row r="3896" ht="24.75" customHeight="1" x14ac:dyDescent="0.35"/>
    <row r="3897" ht="24.75" customHeight="1" x14ac:dyDescent="0.35"/>
    <row r="3898" ht="24.75" customHeight="1" x14ac:dyDescent="0.35"/>
    <row r="3899" ht="24.75" customHeight="1" x14ac:dyDescent="0.35"/>
    <row r="3900" ht="24.75" customHeight="1" x14ac:dyDescent="0.35"/>
    <row r="3901" ht="24.75" customHeight="1" x14ac:dyDescent="0.35"/>
    <row r="3902" ht="24.75" customHeight="1" x14ac:dyDescent="0.35"/>
    <row r="3903" ht="24.75" customHeight="1" x14ac:dyDescent="0.35"/>
    <row r="3904" ht="24.75" customHeight="1" x14ac:dyDescent="0.35"/>
    <row r="3905" ht="24.75" customHeight="1" x14ac:dyDescent="0.35"/>
    <row r="3906" ht="24.75" customHeight="1" x14ac:dyDescent="0.35"/>
    <row r="3907" ht="24.75" customHeight="1" x14ac:dyDescent="0.35"/>
    <row r="3908" ht="24.75" customHeight="1" x14ac:dyDescent="0.35"/>
    <row r="3909" ht="24.75" customHeight="1" x14ac:dyDescent="0.35"/>
    <row r="3910" ht="24.75" customHeight="1" x14ac:dyDescent="0.35"/>
    <row r="3911" ht="24.75" customHeight="1" x14ac:dyDescent="0.35"/>
    <row r="3912" ht="24.75" customHeight="1" x14ac:dyDescent="0.35"/>
    <row r="3913" ht="24.75" customHeight="1" x14ac:dyDescent="0.35"/>
    <row r="3914" ht="24.75" customHeight="1" x14ac:dyDescent="0.35"/>
    <row r="3915" ht="24.75" customHeight="1" x14ac:dyDescent="0.35"/>
    <row r="3916" ht="24.75" customHeight="1" x14ac:dyDescent="0.35"/>
    <row r="3917" ht="24.75" customHeight="1" x14ac:dyDescent="0.35"/>
    <row r="3918" ht="24.75" customHeight="1" x14ac:dyDescent="0.35"/>
    <row r="3919" ht="24.75" customHeight="1" x14ac:dyDescent="0.35"/>
    <row r="3920" ht="24.75" customHeight="1" x14ac:dyDescent="0.35"/>
    <row r="3921" ht="24.75" customHeight="1" x14ac:dyDescent="0.35"/>
    <row r="3922" ht="24.75" customHeight="1" x14ac:dyDescent="0.35"/>
    <row r="3923" ht="24.75" customHeight="1" x14ac:dyDescent="0.35"/>
    <row r="3924" ht="24.75" customHeight="1" x14ac:dyDescent="0.35"/>
    <row r="3925" ht="24.75" customHeight="1" x14ac:dyDescent="0.35"/>
    <row r="3926" ht="24.75" customHeight="1" x14ac:dyDescent="0.35"/>
  </sheetData>
  <mergeCells count="3"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2023-02-15T12:24:29Z</dcterms:modified>
</cp:coreProperties>
</file>