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е Tooba" sheetId="7" r:id="rId5"/>
    <sheet name="Поступления Сбербанк" sheetId="5"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0" i="1" l="1"/>
  <c r="H86" i="1"/>
  <c r="H109" i="1" l="1"/>
  <c r="H32" i="1"/>
  <c r="H23" i="1" l="1"/>
  <c r="H16" i="1" l="1"/>
  <c r="H76" i="1" l="1"/>
  <c r="H118" i="1" l="1"/>
</calcChain>
</file>

<file path=xl/sharedStrings.xml><?xml version="1.0" encoding="utf-8"?>
<sst xmlns="http://schemas.openxmlformats.org/spreadsheetml/2006/main" count="1280" uniqueCount="782">
  <si>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</si>
  <si>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</si>
  <si>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</si>
  <si>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</si>
  <si>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</si>
  <si>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</si>
  <si>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</si>
  <si>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</si>
  <si>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</si>
  <si>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</si>
  <si>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</si>
  <si>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</si>
  <si>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</si>
  <si>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</si>
  <si>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</si>
  <si>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</si>
  <si>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</si>
  <si>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</si>
  <si>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</si>
  <si>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</si>
  <si>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</si>
  <si>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</si>
  <si>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</si>
  <si>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</si>
  <si>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</si>
  <si>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</si>
  <si>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</si>
  <si>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</si>
  <si>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Подарки детям (ежемесячный платеж)</t>
  </si>
  <si>
    <t>Адресная помощь</t>
  </si>
  <si>
    <t>Адресная помощь (ежемесячный платеж)</t>
  </si>
  <si>
    <t xml:space="preserve">Адресная помощь Адресат: Помочь всем </t>
  </si>
  <si>
    <t>Адресная помощь Адресат: Помочь всем  (ежемесячный платеж)</t>
  </si>
  <si>
    <t>Адресная помощь Адресат: Беляев Арсений (ежемесячный платеж)</t>
  </si>
  <si>
    <t>3939</t>
  </si>
  <si>
    <t>Бытовые нужды (ежемесячный платеж)</t>
  </si>
  <si>
    <t>Адресная помощь Адресат: Комарова Алена (ежемесячный платеж)</t>
  </si>
  <si>
    <t>На уставную деятельность Адресат: Поддержать фонд (ежемесячный платеж)</t>
  </si>
  <si>
    <t>На уставную деятельность Адресат: Григорьева Аня (ежемесячный платеж)</t>
  </si>
  <si>
    <t>Адресная помощь Адресат: Дьячкова Арина (ежемесячный платеж)</t>
  </si>
  <si>
    <t>Проекты (ежемесячный платеж)</t>
  </si>
  <si>
    <t>0465</t>
  </si>
  <si>
    <t>8304</t>
  </si>
  <si>
    <t>9606</t>
  </si>
  <si>
    <t>7438</t>
  </si>
  <si>
    <t>1144</t>
  </si>
  <si>
    <t>0700</t>
  </si>
  <si>
    <t>6056</t>
  </si>
  <si>
    <t>6662</t>
  </si>
  <si>
    <t>7690</t>
  </si>
  <si>
    <t>5779</t>
  </si>
  <si>
    <t>2140</t>
  </si>
  <si>
    <t>5812</t>
  </si>
  <si>
    <t>1137</t>
  </si>
  <si>
    <t>6206</t>
  </si>
  <si>
    <t>5555</t>
  </si>
  <si>
    <t>3989</t>
  </si>
  <si>
    <t>8333</t>
  </si>
  <si>
    <t>6089</t>
  </si>
  <si>
    <t>2362</t>
  </si>
  <si>
    <t>6718</t>
  </si>
  <si>
    <t>5307</t>
  </si>
  <si>
    <t>Выручка</t>
  </si>
  <si>
    <t xml:space="preserve">Расходы по коммерческой деятельности </t>
  </si>
  <si>
    <t>0255</t>
  </si>
  <si>
    <t>8974</t>
  </si>
  <si>
    <t>Адресная помощь Адресат: Помочь всем  (ежемесячный платеж) Комментарий: Владимировна</t>
  </si>
  <si>
    <t>2403</t>
  </si>
  <si>
    <t>2199</t>
  </si>
  <si>
    <t>0246</t>
  </si>
  <si>
    <t>1313</t>
  </si>
  <si>
    <t>5004</t>
  </si>
  <si>
    <t>0860</t>
  </si>
  <si>
    <t>0079</t>
  </si>
  <si>
    <t>6198</t>
  </si>
  <si>
    <t>6917</t>
  </si>
  <si>
    <t>1349</t>
  </si>
  <si>
    <t>1556</t>
  </si>
  <si>
    <t>Адресная помощь Адресат: Воронова Алина (ежемесячный платеж)</t>
  </si>
  <si>
    <t>Адресная помощь Адресат: Виткалов Даниил (ежемесячный платеж)</t>
  </si>
  <si>
    <t>9379</t>
  </si>
  <si>
    <t>Волонтерство (ежемесячный платеж)</t>
  </si>
  <si>
    <t>9199</t>
  </si>
  <si>
    <t>3301</t>
  </si>
  <si>
    <t>7857</t>
  </si>
  <si>
    <t>4021</t>
  </si>
  <si>
    <t>Мобильная коммерция: Билайн (Россия)</t>
  </si>
  <si>
    <t>5052</t>
  </si>
  <si>
    <t>Адресная помощь Адресат: Дуденко Марина (ежемесячный платеж)</t>
  </si>
  <si>
    <t xml:space="preserve">Дата </t>
  </si>
  <si>
    <t>1181</t>
  </si>
  <si>
    <t>Мобильная коммерция: Мегафон (Россия)</t>
  </si>
  <si>
    <t>Мобильная коммерция: МТС (Россия)</t>
  </si>
  <si>
    <t>6436</t>
  </si>
  <si>
    <t>1084</t>
  </si>
  <si>
    <t>1192</t>
  </si>
  <si>
    <t>1932</t>
  </si>
  <si>
    <t>2585</t>
  </si>
  <si>
    <t>4285</t>
  </si>
  <si>
    <t>5016</t>
  </si>
  <si>
    <t>6558</t>
  </si>
  <si>
    <t>6622</t>
  </si>
  <si>
    <t>ДЕТЯМ  (ежемесячный платеж)</t>
  </si>
  <si>
    <t>9299</t>
  </si>
  <si>
    <t>Мобильная коммерция: Yota (Россия)</t>
  </si>
  <si>
    <t>2812</t>
  </si>
  <si>
    <t>2666</t>
  </si>
  <si>
    <t>5727</t>
  </si>
  <si>
    <t>8781</t>
  </si>
  <si>
    <t>9906</t>
  </si>
  <si>
    <t>8474</t>
  </si>
  <si>
    <t>9568</t>
  </si>
  <si>
    <t>7197</t>
  </si>
  <si>
    <t>0101</t>
  </si>
  <si>
    <t>6134</t>
  </si>
  <si>
    <t>7647</t>
  </si>
  <si>
    <t>8561</t>
  </si>
  <si>
    <t>На уставную деятельность (ежемесячный платеж) Комментарий: Здоровья</t>
  </si>
  <si>
    <t>3866</t>
  </si>
  <si>
    <t>Адресная помощь (ежемесячный платеж) Комментарий: Пусть дети будут здоровы!</t>
  </si>
  <si>
    <t>6543</t>
  </si>
  <si>
    <t>1634</t>
  </si>
  <si>
    <t>5072</t>
  </si>
  <si>
    <t>1395</t>
  </si>
  <si>
    <t>5956</t>
  </si>
  <si>
    <t>Банковские карты: Mastercard</t>
  </si>
  <si>
    <t>0859</t>
  </si>
  <si>
    <t>Платежный метод</t>
  </si>
  <si>
    <t>Адресная помощь Адресат: Баранова Аня (ежемесячный платеж)</t>
  </si>
  <si>
    <t>0427</t>
  </si>
  <si>
    <t>8635</t>
  </si>
  <si>
    <t>4664</t>
  </si>
  <si>
    <t>0567</t>
  </si>
  <si>
    <t>Бытовые нужды (ежемесячный платеж) Комментарий: В смс сообщите, пожалуйста, что перевод вами получен</t>
  </si>
  <si>
    <t>9207</t>
  </si>
  <si>
    <t>0785</t>
  </si>
  <si>
    <t>4175</t>
  </si>
  <si>
    <t>Адресная помощь Адресат: Поддержать фонд (ежемесячный платеж)</t>
  </si>
  <si>
    <t>0294</t>
  </si>
  <si>
    <t>0429</t>
  </si>
  <si>
    <t>Пожертвование в фонд &amp;quot;ДоброСвет&amp;quot;</t>
  </si>
  <si>
    <t>9274</t>
  </si>
  <si>
    <t>0613</t>
  </si>
  <si>
    <t>6482</t>
  </si>
  <si>
    <t>2705</t>
  </si>
  <si>
    <t>9816</t>
  </si>
  <si>
    <t>3171</t>
  </si>
  <si>
    <t>0646</t>
  </si>
  <si>
    <t>4706</t>
  </si>
  <si>
    <t>6231</t>
  </si>
  <si>
    <t>2698</t>
  </si>
  <si>
    <t>ПОЖЕРТВОВАНИЕ, НДС НЕ ОБЛАГАЕТСЯ</t>
  </si>
  <si>
    <t>5493</t>
  </si>
  <si>
    <t>Пожертвование в фонд "ДоброСвет"</t>
  </si>
  <si>
    <t>3660</t>
  </si>
  <si>
    <t>6092</t>
  </si>
  <si>
    <t xml:space="preserve">Адресная помощь Адресат: Мокий Игорь (ежемесячный платеж) Комментарий: Будьте здоровы </t>
  </si>
  <si>
    <t>1864</t>
  </si>
  <si>
    <t>6627</t>
  </si>
  <si>
    <t>8202</t>
  </si>
  <si>
    <t>Волонтерство (ежемесячный платеж) Комментарий: Спасибо всех Бог</t>
  </si>
  <si>
    <t>9143</t>
  </si>
  <si>
    <t>3099</t>
  </si>
  <si>
    <t>Адресная помощь (ежемесячный платеж) Комментарий: Викторовна</t>
  </si>
  <si>
    <t>7773</t>
  </si>
  <si>
    <t>Адресная помощь: Батракова Лера (ежемесячный платеж)</t>
  </si>
  <si>
    <t>3440</t>
  </si>
  <si>
    <t>5673</t>
  </si>
  <si>
    <t>0145</t>
  </si>
  <si>
    <t>1836</t>
  </si>
  <si>
    <t>1772</t>
  </si>
  <si>
    <t>Волонтерство (ежемесячный платеж) Комментарий: Здоровья всем деткам!</t>
  </si>
  <si>
    <t>0107</t>
  </si>
  <si>
    <t>0047</t>
  </si>
  <si>
    <t>3534</t>
  </si>
  <si>
    <t>3852</t>
  </si>
  <si>
    <t>2669</t>
  </si>
  <si>
    <t>4909</t>
  </si>
  <si>
    <t>6160</t>
  </si>
  <si>
    <t>Подарки детям (ежемесячный платеж) Комментарий: Здоровья всем деткам🙏</t>
  </si>
  <si>
    <t>5174</t>
  </si>
  <si>
    <t>6117</t>
  </si>
  <si>
    <t>1060</t>
  </si>
  <si>
    <t>4180</t>
  </si>
  <si>
    <t xml:space="preserve">На уставную деятельность (ежемесячный платеж) Комментарий: Спасибо, что ВЫ есть! </t>
  </si>
  <si>
    <t>3307</t>
  </si>
  <si>
    <t>1033</t>
  </si>
  <si>
    <t>8869</t>
  </si>
  <si>
    <t xml:space="preserve">На уставную деятельность Адресат: Помочь всем </t>
  </si>
  <si>
    <t>1000</t>
  </si>
  <si>
    <t>8093</t>
  </si>
  <si>
    <t>На уставную деятельность (ежемесячный платеж) Комментарий: Маленькая поддержка, для большого дела</t>
  </si>
  <si>
    <t>Адресная помощь Адресат: Шухмин Ярослав</t>
  </si>
  <si>
    <t>1584</t>
  </si>
  <si>
    <t>6166</t>
  </si>
  <si>
    <t>3698</t>
  </si>
  <si>
    <t>3671</t>
  </si>
  <si>
    <t>0280</t>
  </si>
  <si>
    <t>0390</t>
  </si>
  <si>
    <t>0818</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</si>
  <si>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</si>
  <si>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Потанин Грант 027-22 (10мл)</t>
  </si>
  <si>
    <t xml:space="preserve">Заработная плата </t>
  </si>
  <si>
    <t>Услуги ЖКХ</t>
  </si>
  <si>
    <t>Потанин 027-22 (10мл)</t>
  </si>
  <si>
    <t>Фонд Потанина 02722 (10 мл.)</t>
  </si>
  <si>
    <t>Оплата ЖКХ</t>
  </si>
  <si>
    <t>Административные расходы</t>
  </si>
  <si>
    <t>0864</t>
  </si>
  <si>
    <t>4908</t>
  </si>
  <si>
    <t>Адресная помощь Адресат: Деева Ева</t>
  </si>
  <si>
    <t>7688</t>
  </si>
  <si>
    <t>1868</t>
  </si>
  <si>
    <t>1643</t>
  </si>
  <si>
    <t>2181</t>
  </si>
  <si>
    <t>3516</t>
  </si>
  <si>
    <t>5600</t>
  </si>
  <si>
    <t>Адресная помощь Адресат: Мизенко Денис (ежемесячный платеж)</t>
  </si>
  <si>
    <t>0520</t>
  </si>
  <si>
    <t>6252</t>
  </si>
  <si>
    <t>0310</t>
  </si>
  <si>
    <t>Адресная помощь (ежемесячный платеж) Комментарий: В помощь вам, во славу Божию!</t>
  </si>
  <si>
    <t>1697</t>
  </si>
  <si>
    <t>6722</t>
  </si>
  <si>
    <t>3155</t>
  </si>
  <si>
    <t>5920</t>
  </si>
  <si>
    <t>На уставную деятельность (ежемесячный платеж) Комментарий: Детям</t>
  </si>
  <si>
    <t>1517</t>
  </si>
  <si>
    <t>4100</t>
  </si>
  <si>
    <t>0131</t>
  </si>
  <si>
    <t>9809</t>
  </si>
  <si>
    <t>3359</t>
  </si>
  <si>
    <t>4240</t>
  </si>
  <si>
    <t>Адресная помощь Адресат: Гребнева Юля</t>
  </si>
  <si>
    <t>3208</t>
  </si>
  <si>
    <t>7537</t>
  </si>
  <si>
    <t>3716</t>
  </si>
  <si>
    <t>Адресная помощь Адресат: Жабко Женя</t>
  </si>
  <si>
    <t>Адресная помощь Адресат: Оболенский Герман (ежемесячный платеж)</t>
  </si>
  <si>
    <t>8443</t>
  </si>
  <si>
    <t>Адресная помощь Адресат: Романенкова Настя  (ежемесячный платеж)</t>
  </si>
  <si>
    <t>На уставную деятельность Адресат: Помочь всем  (ежемесячный платеж)</t>
  </si>
  <si>
    <t>0549</t>
  </si>
  <si>
    <t>6843</t>
  </si>
  <si>
    <t>8627</t>
  </si>
  <si>
    <t>7491</t>
  </si>
  <si>
    <t>6705</t>
  </si>
  <si>
    <t>2573</t>
  </si>
  <si>
    <t>3092</t>
  </si>
  <si>
    <t>8973</t>
  </si>
  <si>
    <t>5449</t>
  </si>
  <si>
    <t>kirill2</t>
  </si>
  <si>
    <t>Благотворительное пожертвование на уставную деятельность. НДС не облагается</t>
  </si>
  <si>
    <t>Косметический ремонт</t>
  </si>
  <si>
    <t xml:space="preserve">Заработная плата психолога
</t>
  </si>
  <si>
    <t>Ремонт офиса</t>
  </si>
  <si>
    <t>Услуги банка Фонд Потанина 0015-22 (896112)</t>
  </si>
  <si>
    <t>Оплата телефонов</t>
  </si>
  <si>
    <t>Инвитро Воронеж Кульнев Павел</t>
  </si>
  <si>
    <t>Инвитро Воронеж Набокина Анна</t>
  </si>
  <si>
    <t>2516</t>
  </si>
  <si>
    <t>3638</t>
  </si>
  <si>
    <t>4048</t>
  </si>
  <si>
    <t>5471</t>
  </si>
  <si>
    <t>6498</t>
  </si>
  <si>
    <t>5869</t>
  </si>
  <si>
    <t>0130</t>
  </si>
  <si>
    <t>3315</t>
  </si>
  <si>
    <t>9784</t>
  </si>
  <si>
    <t>9848</t>
  </si>
  <si>
    <t>4431</t>
  </si>
  <si>
    <t>9377</t>
  </si>
  <si>
    <t>1424</t>
  </si>
  <si>
    <t>0113</t>
  </si>
  <si>
    <t>4511</t>
  </si>
  <si>
    <t>На уставную деятельность (ежемесячный платеж) Комментарий: Елки-иголки</t>
  </si>
  <si>
    <t>0469</t>
  </si>
  <si>
    <t>5594</t>
  </si>
  <si>
    <t>6942</t>
  </si>
  <si>
    <t>9084</t>
  </si>
  <si>
    <t>9581</t>
  </si>
  <si>
    <t>7083</t>
  </si>
  <si>
    <t>1533</t>
  </si>
  <si>
    <t>8954</t>
  </si>
  <si>
    <t>8637</t>
  </si>
  <si>
    <t>7216</t>
  </si>
  <si>
    <t>На уставную деятельность Адресат: Жабко Женя</t>
  </si>
  <si>
    <t>БЛАГОТВОРИТЕЛЬНАЯ ПОМОЩЬ. НДС НЕ ОБЛАГАЕТСЯ</t>
  </si>
  <si>
    <t>Пожертвование детям с онкогематологическими  и иными тяжелыми заболеваниями "ДоброСвет", г.Воронеж. НДС не облагается.</t>
  </si>
  <si>
    <t>Нутризон Бухало Соне</t>
  </si>
  <si>
    <t>Оплата проезда к месту обследования Журавлеву Илье</t>
  </si>
  <si>
    <t>Сорокина Мария</t>
  </si>
  <si>
    <t>Психологическая поддержка профессиональными психологами семьям оказывается на регулярной основе.</t>
  </si>
  <si>
    <t>6677</t>
  </si>
  <si>
    <t>8002</t>
  </si>
  <si>
    <t>0227</t>
  </si>
  <si>
    <t xml:space="preserve">Подарки детям (ежемесячный платеж) Комментарий: На поддержку невероятно сильных детишек в борьбе с коварными заболеваниями🤍 </t>
  </si>
  <si>
    <t>0589</t>
  </si>
  <si>
    <t>На уставную деятельность (ежемесячный платеж) Комментарий: No comments</t>
  </si>
  <si>
    <t>0433</t>
  </si>
  <si>
    <t>На уставную деятельность Адресат: Деева Ева</t>
  </si>
  <si>
    <t>9691</t>
  </si>
  <si>
    <t>4242</t>
  </si>
  <si>
    <t>Проекты</t>
  </si>
  <si>
    <t>2413</t>
  </si>
  <si>
    <t>Проекты Адресат: Оболенский Герман (ежемесячный платеж)</t>
  </si>
  <si>
    <t>7635</t>
  </si>
  <si>
    <t>Адресная помощь Адресат: Фролов Михаил (ежемесячный платеж) Комментарий: Сил вам и терпения</t>
  </si>
  <si>
    <t>2120</t>
  </si>
  <si>
    <t>0444</t>
  </si>
  <si>
    <t>8178</t>
  </si>
  <si>
    <t>7575</t>
  </si>
  <si>
    <t>6184</t>
  </si>
  <si>
    <t>3507</t>
  </si>
  <si>
    <t>4215</t>
  </si>
  <si>
    <t>7476</t>
  </si>
  <si>
    <t>На уставную деятельность Адресат: Помочь всем  (ежемесячный платеж) Комментарий: Огромного запаса сил Вам в вашем труде💐🌹🌹🌺</t>
  </si>
  <si>
    <t>6700</t>
  </si>
  <si>
    <t>5796</t>
  </si>
  <si>
    <t>7093</t>
  </si>
  <si>
    <t>3325</t>
  </si>
  <si>
    <t>7714</t>
  </si>
  <si>
    <t>На уставную деятельность Адресат: Астанин Матвей  Комментарий: Астанин Матвей</t>
  </si>
  <si>
    <t>8481</t>
  </si>
  <si>
    <t>5187</t>
  </si>
  <si>
    <t>6299</t>
  </si>
  <si>
    <t>7191</t>
  </si>
  <si>
    <t>4281</t>
  </si>
  <si>
    <t>4718</t>
  </si>
  <si>
    <t>5316</t>
  </si>
  <si>
    <t>2022</t>
  </si>
  <si>
    <t>8518</t>
  </si>
  <si>
    <t>1613</t>
  </si>
  <si>
    <t>2014</t>
  </si>
  <si>
    <t>Отчет о расходах по благотворительным программам за февраль 2023 года</t>
  </si>
  <si>
    <t xml:space="preserve">Остаток денежных средств на 01.02.2023 </t>
  </si>
  <si>
    <t>Поступления за февраль 2023 года</t>
  </si>
  <si>
    <t>Остаток денежных средств на 28.02.2023</t>
  </si>
  <si>
    <t>Винбластин</t>
  </si>
  <si>
    <t>Мекинист Богатыревой Кате</t>
  </si>
  <si>
    <t>Меронем Гребневой Юлии</t>
  </si>
  <si>
    <t>Винбластин Девликанову Владимиру</t>
  </si>
  <si>
    <t>Револейд Деевой Еве</t>
  </si>
  <si>
    <t>Ко-тримоксазол Копаеву Михаилу</t>
  </si>
  <si>
    <t>Фрезубин Крятовой Арине</t>
  </si>
  <si>
    <t>Энплейт Мансуржонову Миркомилу</t>
  </si>
  <si>
    <t>Октагам Паболкову Степану</t>
  </si>
  <si>
    <t>Рапамун Середину Константину</t>
  </si>
  <si>
    <t>Ноксафил Шухмину Ярославу</t>
  </si>
  <si>
    <t>Револейд Шухмину Ярославу</t>
  </si>
  <si>
    <t>Инфузомат Журавлеву Илье</t>
  </si>
  <si>
    <t>Рапамун  Московченко Евгению</t>
  </si>
  <si>
    <t>Система ингаляции Жидовинову Захару</t>
  </si>
  <si>
    <t>Оплата телефона</t>
  </si>
  <si>
    <t>Оплата обследования Воронова Алина</t>
  </si>
  <si>
    <t>Инвитро Воронеж Белогуров Максим</t>
  </si>
  <si>
    <t>Инвитро Воронеж Болгова Дарья</t>
  </si>
  <si>
    <t>Инвитро Воронеж Богатырева Екатерина</t>
  </si>
  <si>
    <t>Инвитро Воронеж Комарова Елизавета</t>
  </si>
  <si>
    <t>Инвитро Воронеж Михайлов Тихон</t>
  </si>
  <si>
    <t>Инвитро Воронеж Мансуржонов Микромил</t>
  </si>
  <si>
    <t>Инвитро Воронеж Полунин Степан</t>
  </si>
  <si>
    <t>Инвитро Воронеж Пономарева Кристина</t>
  </si>
  <si>
    <t>Инвитро Воронеж Сорокина Мария</t>
  </si>
  <si>
    <t>Оплата проезда к месту обследования Вороновой Алине</t>
  </si>
  <si>
    <t>Оплата проезда к месту обследования Бухало Софии</t>
  </si>
  <si>
    <t>Резниченко Артем</t>
  </si>
  <si>
    <t>Проскурина Дарина</t>
  </si>
  <si>
    <t>Шарахметов Виталий</t>
  </si>
  <si>
    <t xml:space="preserve">В феврале в рамках программы было реализовано:
10 февраля Мастер класс «Розочка» с  Ульяной Ганжуровой. Дети, находящиеся в отделении, сделали розы из картона и цветной бумаги. Все дети забрали цветы в подарок своим родителям и докторам.
15 февраля Состоялся концерт проекта «Открытое сердце», посвященный Дню борьбы с детским раком. Участники проекта исполнили песни, приглашенный юный пианист сыграл для детей их любимые мелодии из мультфильмов под которые дети подпевали.
16 февраля Мастер-класс с Алиной Ельшиной. Поздравление к 23 февраля. Дети сделали поздравительную открытку для пап и дедушек.
17 февраля Мастер-класс с Десятниковой Анной. Открытка к 23 февраля. Дети, находящиеся в отделении при помощи взрослых делали открытки, посвященные Дню защитника отечества.
20 февраля Виктория Юдина провела развивающее занятие на тему Защитники родины. Выполнена поделка «Мужская рубашка», которую дети подписали для своих родных.
22 февраля Веселые игры и мастер-класс с «Волонтерами Добра». Волонтеры, для детей, находящихся в отделении провели костюмированную игру с вовлечение детей. После игры дети делали аппликацию, каждый ребенок получил подарок. 
27 февраля Хлопот Нет. День именинника февраля. К именинникам февраля приходил сказочный персонаж Кот из мультфильма «Три кота», провел с детьми развивающие игры, поздравил именинников с днем рождения и вручил подарки. Все дети, находящиеся в отделении получили зверюшку из шарика.
28 февраля Театр кукол и уличных представлений "Зебра" представил детям интерактивный спектакль по мотивам сказок воронежской сказительницы А.Н.Корольковой " Коза-стрекоза, Олень и кочет в красных сапожках" с участием ростовых кукол.
</t>
  </si>
  <si>
    <t>Шары</t>
  </si>
  <si>
    <t>Потанин  0015-22  (896112)</t>
  </si>
  <si>
    <t>Рамки для писем</t>
  </si>
  <si>
    <t>Банер</t>
  </si>
  <si>
    <t>Оплата музыкального сопровождения</t>
  </si>
  <si>
    <t>Услуги дизайнера</t>
  </si>
  <si>
    <t>19 февраля в Сити-парке «Град» прошла ежегодная благотворительная акция в честь Дня борьбы с детским раком. Собрано 280 363 рублей.</t>
  </si>
  <si>
    <t>Привлечено пожертвований в январе – 1 763 266,19  рублей</t>
  </si>
  <si>
    <t>Число подписчиков в социальных сетях увеличилось на 57 человек.</t>
  </si>
  <si>
    <t>Оплата тлефона</t>
  </si>
  <si>
    <t xml:space="preserve">Кондитерские изделия </t>
  </si>
  <si>
    <t xml:space="preserve">В течение месяца состоялось 6 посещений больницы 13-ю больничными волонтерами.
</t>
  </si>
  <si>
    <t>Всего в течение месяца в деятельности фонда приняли участие 45 волонтеров.</t>
  </si>
  <si>
    <t xml:space="preserve">В реабилитационной программе проходят развивающие и творческие онлайн занятия. Прошло 19 занятий (9 волонтеров).
</t>
  </si>
  <si>
    <t>Продолжается подготовка к семейной реабилитационной программе «Семейные выходные».</t>
  </si>
  <si>
    <t>Услуги а/ящика</t>
  </si>
  <si>
    <t>Хозяйственные нужды</t>
  </si>
  <si>
    <t>Расходы по расчетному счету за февраль 2023 года</t>
  </si>
  <si>
    <t>На уставную деятельность Адресат: Шухмин Ярослав</t>
  </si>
  <si>
    <t>8312</t>
  </si>
  <si>
    <t>2330</t>
  </si>
  <si>
    <t>6571</t>
  </si>
  <si>
    <t xml:space="preserve">Адресная помощь Адресат: Астанин Матвей </t>
  </si>
  <si>
    <t>1767</t>
  </si>
  <si>
    <t>Адресная помощь Адресат: Жабко Женя Комментарий: Для Жабко Жени</t>
  </si>
  <si>
    <t>7937</t>
  </si>
  <si>
    <t>1269</t>
  </si>
  <si>
    <t>1909</t>
  </si>
  <si>
    <t>На уставную деятельность Комментарий: Дай Бог здоровья детишкам... Спаси их Господи и помилуй!!!</t>
  </si>
  <si>
    <t>2865</t>
  </si>
  <si>
    <t>7530</t>
  </si>
  <si>
    <t>3501</t>
  </si>
  <si>
    <t>1485</t>
  </si>
  <si>
    <t>3624</t>
  </si>
  <si>
    <t>5436</t>
  </si>
  <si>
    <t>3658</t>
  </si>
  <si>
    <t>4552</t>
  </si>
  <si>
    <t>5536</t>
  </si>
  <si>
    <t>9672</t>
  </si>
  <si>
    <t>0870</t>
  </si>
  <si>
    <t>1561</t>
  </si>
  <si>
    <t>6099</t>
  </si>
  <si>
    <t>0715</t>
  </si>
  <si>
    <t>3206</t>
  </si>
  <si>
    <t xml:space="preserve">На уставную деятельность Адресат: Астанин Матвей  Комментарий: Астанин Матвей </t>
  </si>
  <si>
    <t>7161</t>
  </si>
  <si>
    <t>9915</t>
  </si>
  <si>
    <t>На уставную деятельность Адресат: Миронов Андрей</t>
  </si>
  <si>
    <t>7072</t>
  </si>
  <si>
    <t>2026</t>
  </si>
  <si>
    <t>3093</t>
  </si>
  <si>
    <t>8814</t>
  </si>
  <si>
    <t>Адресная помощь Адресат: Миронов Андрей</t>
  </si>
  <si>
    <t>5514</t>
  </si>
  <si>
    <t>0895</t>
  </si>
  <si>
    <t>1815</t>
  </si>
  <si>
    <t>9729</t>
  </si>
  <si>
    <t>8858</t>
  </si>
  <si>
    <t>0180</t>
  </si>
  <si>
    <t>8163</t>
  </si>
  <si>
    <t>5612</t>
  </si>
  <si>
    <t>9942</t>
  </si>
  <si>
    <t>Проекты Адресат: Романенкова Настя  (ежемесячный платеж)</t>
  </si>
  <si>
    <t>7497</t>
  </si>
  <si>
    <t>На уставную деятельность Комментарий: Скорейшего выздоровления желаю ❤😘</t>
  </si>
  <si>
    <t>Адресная помощь Адресат: Миронов Андрей Комментарий: Для Миронова Андрея</t>
  </si>
  <si>
    <t>4146</t>
  </si>
  <si>
    <t>2391</t>
  </si>
  <si>
    <t>8379</t>
  </si>
  <si>
    <t>Адресная помощь Адресат: Фролов Михаил (ежемесячный платеж)</t>
  </si>
  <si>
    <t>4265</t>
  </si>
  <si>
    <t>Адресная помощь Адресат: Фролов Михаил (ежемесячный платеж) Комментарий: Храни тебя Бог, Миша!</t>
  </si>
  <si>
    <t>0850</t>
  </si>
  <si>
    <t>0289</t>
  </si>
  <si>
    <t>6883</t>
  </si>
  <si>
    <t>Адресная помощь Адресат: Миронов Андрей Комментарий: Андрею для лечения</t>
  </si>
  <si>
    <t>0069</t>
  </si>
  <si>
    <t>Адресная помощь Адресат: Миронов Андрей Комментарий: Для Андрея Миронова</t>
  </si>
  <si>
    <t>1410</t>
  </si>
  <si>
    <t>0699</t>
  </si>
  <si>
    <t>0627</t>
  </si>
  <si>
    <t>Адресная помощь Адресат: Паболков Степан</t>
  </si>
  <si>
    <t>7394</t>
  </si>
  <si>
    <t>6010</t>
  </si>
  <si>
    <t>Подарки детям</t>
  </si>
  <si>
    <t>0511</t>
  </si>
  <si>
    <t>9091</t>
  </si>
  <si>
    <t>Адресная помощь Адресат: Жабко Женя Комментарий: Скорейшего выздоровления!!!!!!</t>
  </si>
  <si>
    <t>2620</t>
  </si>
  <si>
    <t>0587</t>
  </si>
  <si>
    <t>На уставную деятельность Адресат: Паболков Степан</t>
  </si>
  <si>
    <t>2832</t>
  </si>
  <si>
    <t>Адресная помощь Адресат: Жабко Женя Комментарий: Выздоровления на все 100%!!! ❤</t>
  </si>
  <si>
    <t>0902</t>
  </si>
  <si>
    <t>7618</t>
  </si>
  <si>
    <t>2905</t>
  </si>
  <si>
    <t>7798</t>
  </si>
  <si>
    <t>Адресная помощь Адресат: Паболков Степан Комментарий: Поскорее выздоравливай!!!</t>
  </si>
  <si>
    <t>5134</t>
  </si>
  <si>
    <t>6632</t>
  </si>
  <si>
    <t>3419</t>
  </si>
  <si>
    <t>3409</t>
  </si>
  <si>
    <t>9261</t>
  </si>
  <si>
    <t>4852</t>
  </si>
  <si>
    <t>Адресная помощь Адресат: Жабко Женя Комментарий: Здоровья!</t>
  </si>
  <si>
    <t>6577</t>
  </si>
  <si>
    <t>На уставную деятельность Адресат: Миронов Андрей Комментарий: Выздоровления тебе Андрей</t>
  </si>
  <si>
    <t>9056</t>
  </si>
  <si>
    <t xml:space="preserve">На уставную деятельность Адресат: Астанин Матвей </t>
  </si>
  <si>
    <t>7463</t>
  </si>
  <si>
    <t>Адресная помощь Адресат: Миронов Андрей Комментарий: Выздоравливай.</t>
  </si>
  <si>
    <t>На уставную деятельность Комментарий: Дай Бог здоровья детишкам!</t>
  </si>
  <si>
    <t>9335</t>
  </si>
  <si>
    <t>7227</t>
  </si>
  <si>
    <t>7028</t>
  </si>
  <si>
    <t>Волонтерство Адресат: Жабко Женя</t>
  </si>
  <si>
    <t>6116</t>
  </si>
  <si>
    <t>6105</t>
  </si>
  <si>
    <t>Адресная помощь Адресат: Помочь всем  Комментарий: Здоровья, здоровья, здоровья!!!</t>
  </si>
  <si>
    <t>5028</t>
  </si>
  <si>
    <t>На уставную деятельность (ежемесячный платеж) Комментарий: Здоровья всем деткам!!!!!!</t>
  </si>
  <si>
    <t>4563</t>
  </si>
  <si>
    <t>3747</t>
  </si>
  <si>
    <t>0712</t>
  </si>
  <si>
    <t>Адресная помощь Адресат: Жабко Женя Комментарий: Выздоравливай!</t>
  </si>
  <si>
    <t>6126</t>
  </si>
  <si>
    <t>8127</t>
  </si>
  <si>
    <t>6021</t>
  </si>
  <si>
    <t>1511</t>
  </si>
  <si>
    <t>3837</t>
  </si>
  <si>
    <t>0193</t>
  </si>
  <si>
    <t>6749</t>
  </si>
  <si>
    <t>Волонтерство</t>
  </si>
  <si>
    <t>2145</t>
  </si>
  <si>
    <t>8670</t>
  </si>
  <si>
    <t>1937</t>
  </si>
  <si>
    <t>6714</t>
  </si>
  <si>
    <t>Адресная помощь Адресат: Мансуржонов Миркомил Комментарий: Благотворительное пожертвование</t>
  </si>
  <si>
    <t>6569</t>
  </si>
  <si>
    <t>Адресная помощь Адресат: Мансуржонов Миркомил</t>
  </si>
  <si>
    <t>5682</t>
  </si>
  <si>
    <t xml:space="preserve">На уставную деятельность Комментарий: Акция яблоки </t>
  </si>
  <si>
    <t>2926</t>
  </si>
  <si>
    <t>1274</t>
  </si>
  <si>
    <t>2637</t>
  </si>
  <si>
    <t>1927</t>
  </si>
  <si>
    <t>3627</t>
  </si>
  <si>
    <t>8533</t>
  </si>
  <si>
    <t>На уставную деятельность Адресат: Мансуржонов Миркомил Комментарий: У меня тоже такое заболевание, скорейшего выздоровления❤</t>
  </si>
  <si>
    <t>3373</t>
  </si>
  <si>
    <t xml:space="preserve">На уставную деятельность Комментарий: Детям на лечение </t>
  </si>
  <si>
    <t>1296</t>
  </si>
  <si>
    <t>3150</t>
  </si>
  <si>
    <t>1458</t>
  </si>
  <si>
    <t>2458</t>
  </si>
  <si>
    <t>0263</t>
  </si>
  <si>
    <t>4384</t>
  </si>
  <si>
    <t>0028</t>
  </si>
  <si>
    <t>На уставную деятельность Адресат: Мансуржонов Миркомил</t>
  </si>
  <si>
    <t>1693</t>
  </si>
  <si>
    <t>7681</t>
  </si>
  <si>
    <t>6784</t>
  </si>
  <si>
    <t>1668</t>
  </si>
  <si>
    <t>Адресная помощь Адресат: Полунин Степан</t>
  </si>
  <si>
    <t>6693</t>
  </si>
  <si>
    <t>1516</t>
  </si>
  <si>
    <t>8623</t>
  </si>
  <si>
    <t>0137</t>
  </si>
  <si>
    <t>4406</t>
  </si>
  <si>
    <t>7223</t>
  </si>
  <si>
    <t>3224</t>
  </si>
  <si>
    <t>0986</t>
  </si>
  <si>
    <t>0758</t>
  </si>
  <si>
    <t>6716</t>
  </si>
  <si>
    <t>0628</t>
  </si>
  <si>
    <t>5694</t>
  </si>
  <si>
    <t>9785</t>
  </si>
  <si>
    <t>0183</t>
  </si>
  <si>
    <t>Волонтерство Адресат: Помочь всем  (ежемесячный платеж)</t>
  </si>
  <si>
    <t>9700</t>
  </si>
  <si>
    <t>04.02.2023 08:02:24</t>
  </si>
  <si>
    <t>0755</t>
  </si>
  <si>
    <t>04.02.2023 17:00:32</t>
  </si>
  <si>
    <t>2775</t>
  </si>
  <si>
    <t>05.02.2023 08:51:17</t>
  </si>
  <si>
    <t>09.02.2023 20:42:52</t>
  </si>
  <si>
    <t>10.02.2023 08:55:31</t>
  </si>
  <si>
    <t>5504</t>
  </si>
  <si>
    <t>10.02.2023 20:36:58</t>
  </si>
  <si>
    <t>11.02.2023 21:28:05</t>
  </si>
  <si>
    <t>3580</t>
  </si>
  <si>
    <t>12.02.2023 14:49:31</t>
  </si>
  <si>
    <t>5754</t>
  </si>
  <si>
    <t>13.02.2023 17:35:38</t>
  </si>
  <si>
    <t>0635</t>
  </si>
  <si>
    <t>13.02.2023 21:33:02</t>
  </si>
  <si>
    <t>16.02.2023 11:37:04</t>
  </si>
  <si>
    <t>16.02.2023 18:21:48</t>
  </si>
  <si>
    <t>3694</t>
  </si>
  <si>
    <t>16.02.2023 22:08:54</t>
  </si>
  <si>
    <t>0662</t>
  </si>
  <si>
    <t>18.02.2023 14:34:58</t>
  </si>
  <si>
    <t>18.02.2023 17:05:39</t>
  </si>
  <si>
    <t>5608</t>
  </si>
  <si>
    <t>22.02.2023 21:20:40</t>
  </si>
  <si>
    <t>23.02.2023 18:11:55</t>
  </si>
  <si>
    <t>23.02.2023 20:56:06</t>
  </si>
  <si>
    <t>24.02.2023 22:04:06</t>
  </si>
  <si>
    <t>25.02.2023 00:50:48</t>
  </si>
  <si>
    <t>8011</t>
  </si>
  <si>
    <t>25.02.2023 12:30:15</t>
  </si>
  <si>
    <t>26.02.2023 11:17:24</t>
  </si>
  <si>
    <t>28.02.2023 13:18:00</t>
  </si>
  <si>
    <t>БЛАГОТВОРИТЕЛЬНЫЙ ВЗНОС ЗА 01/02/2023;светлана некрасова;</t>
  </si>
  <si>
    <t>БЛАГОТВОРИТЕЛЬНЫЙ ВЗНОС ЗА 01/02/2023;Добровольное пожертвование Плотникова Ольга Егоровна;</t>
  </si>
  <si>
    <t>БЛАГОТВОРИТЕЛЬНЫЙ ВЗНОС ЗА 01/02/2023;Татьяна Андреева;</t>
  </si>
  <si>
    <t>БЛАГОТВОРИТЕЛЬНЫЙ ВЗНОС ЗА 01/02/2023;Инна Кохан;</t>
  </si>
  <si>
    <t>Перевод средств по договору № БПА от 29.11.2022 по Реестру Операций от 1/31/2023. Сумма комиссии 31 руб. 50 коп., НДС не облагается.</t>
  </si>
  <si>
    <t>БЛАГОТВОРИТЕЛЬНЫЙ ВЗНОС ЗА 01/02/2023;Добровольное пожертвов.на лечение детей Смирнов Михаил Олегович;</t>
  </si>
  <si>
    <t>Перевод средств по договору б/н от 23.07.2020 по Реестру Операций от 31.01.2023. Сумма комиссии 1121 руб. 55 коп., НДС не облагается.</t>
  </si>
  <si>
    <t>Перевод средств по договору № БПА от 29.11.2022 по Реестру Операций от 2/1/2023. Сумма комиссии 1 руб. 25 коп., НДС не облагается.</t>
  </si>
  <si>
    <t>БЛАГОТВОРИТЕЛЬНЫЙ ВЗНОС ЗА 02/02/2023;Добровольное пожертвование ЯЦЕВИЧ ЕЛЕНА ВИКТОРОВНА;</t>
  </si>
  <si>
    <t>(85507020242200590111211 03855014750) №24-Л от 28.03.2022 Платежная ведомость 5 от 31.01.2023 Добровольные взносы в благотворительную организацию из ФОТ за январь2023г, НДС нет, НДС нет</t>
  </si>
  <si>
    <t>Перевод средств по договору б/н от 23.07.2020 по Реестру Операций от 01.02.2023. Сумма комиссии 81 руб. 00 коп., НДС не облагается.</t>
  </si>
  <si>
    <t>Возврат оплаты по Письму №6 от 30.01.2023 Сумма 10178-00 Без налога (НДС)</t>
  </si>
  <si>
    <t>БЛАГОТВОРИТЕЛЬНЫЙ ВЗНОС ЗА 03/02/2023;Дарья Лыбзикова;</t>
  </si>
  <si>
    <t>БЛАГОТВОРИТЕЛЬНЫЙ ВЗНОС ЗА 03/02/2023;Светлана Япрынцева;</t>
  </si>
  <si>
    <t>БЛАГОТВОРИТЕЛЬНЫЙ ВЗНОС ЗА 03/02/2023;Александр Ерхолин;</t>
  </si>
  <si>
    <t>Перевод средств по договору № БПА от 29.11.2022 по Реестру Операций от 2/2/2023. Сумма комиссии 2 руб. 91 коп., НДС не облагается.</t>
  </si>
  <si>
    <t>БЛАГОТВОРИТЕЛЬНЫЙ ВЗНОС ЗА 03/02/2023;Добровольное пожертвование КОСТИНА ВЕРА ПАВЛОВНА;</t>
  </si>
  <si>
    <t>БЛАГОТВОРИТЕЛЬНЫЙ ВЗНОС ЗА 03/02/2023;Добровольное пожертвование ГОРИНА ЕКАТЕРИНА ИВАНОВНА;</t>
  </si>
  <si>
    <t>БЛАГОТВОРИТЕЛЬНЫЙ ВЗНОС ЗА 03/02/2023;Добровольное пожертвование для Ярослава СТРУКОВА МАРИЯ АЛЕКСАНДРОВНА;</t>
  </si>
  <si>
    <t>БЛАГОТВОРИТЕЛЬНЫЙ ВЗНОС ЗА 03/02/2023;Ярослав Шумихин 3 года БЫКОВА ЕВГЕНИЯ КОНСТАНТИНОВНА;</t>
  </si>
  <si>
    <t>БЛАГОТВОРИТЕЛЬНЫЙ ВЗНОС ЗА 03/02/2023;Иван Иванов;</t>
  </si>
  <si>
    <t>Перевод средств по договору б/н от 23.07.2020 по Реестру Операций от 02.02.2023. Сумма комиссии 175 руб. 20 коп., НДС не облагается.</t>
  </si>
  <si>
    <t>ДОБРОВОЛЬНОЕ ПОЖЕРТВОВАНИЕ;Дата оплаты 03/02/2023;Возврат подотчетных сумм;Плательщик:Роднищева;Александра;Игоревна;</t>
  </si>
  <si>
    <t>ДОБРОВОЛЬНОЕ ПОЖЕРТВОВАНИЕ;Дата оплаты 04/02/2023;Плательщик:Степанищева;Наташа;</t>
  </si>
  <si>
    <t>Зачисление средств по операциям эквайринга. Мерчант №341000041647. Дата реестра 04.02.2023. Комиссия 6.00. Возврат покупки 0.00/0.00. НДС не облагается Удержание за СО0.00</t>
  </si>
  <si>
    <t>&lt;SI&gt;Прием ден. нал. через УС 60032308 05.02.2023 10:49:18 Вноситель Гальцова Елена Викторовна(113031980) 32, прочее Самоинкосация</t>
  </si>
  <si>
    <t>Перевод средств по договору № БПА от 29.11.2022 по Реестру Операций от 2/4/2023. Сумма комиссии 0 руб. 25 коп., НДС не облагается.</t>
  </si>
  <si>
    <t>Перевод средств по договору № БПА от 29.11.2022 по Реестру Операций от 2/3/2023. Сумма комиссии 0 руб. 50 коп., НДС не облагается.</t>
  </si>
  <si>
    <t>БЛАГОТВОРИТЕЛЬНЫЙ ВЗНОС ЗА 05/02/2023;Елена Григорьева;</t>
  </si>
  <si>
    <t>БЛАГОТВОРИТЕЛЬНЫЙ ВЗНОС ЗА 05/02/2023;Ирина Тебекина;</t>
  </si>
  <si>
    <t>БЛАГОТВОРИТЕЛЬНЫЙ ВЗНОС ЗА 05/02/2023;Валентина Жигунова;</t>
  </si>
  <si>
    <t>БЛАГОТВОРИТЕЛЬНЫЙ ВЗНОС ЗА 05/02/2023;Добровольное пожертвование БЕРИНГОВА ЕЛЕНА АЛЕКСАНДРОВНА;</t>
  </si>
  <si>
    <t>БЛАГОТВОРИТЕЛЬНЫЙ ВЗНОС ЗА 03/02/2023;Добровольное пожертвование МЕДВЕДЕВА ЕЛЕНА ЭДУАРДОВНА;</t>
  </si>
  <si>
    <t>Платеж по реестру за 05.02.2023 г. Благотворительное пожертвование. НДС не облагается. Без НДС.</t>
  </si>
  <si>
    <t>БЛАГОТВОРИТЕЛЬНЫЙ ВЗНОС ЗА 04/02/2023;пожертвование Ярослав Шухмин Ломец Ирина Валерьевна;</t>
  </si>
  <si>
    <t>БЛАГОТВОРИТЕЛЬНЫЙ ВЗНОС ЗА 06/02/2023;Иван Иванов;</t>
  </si>
  <si>
    <t>БЛАГОТВОРИТЕЛЬНЫЙ ВЗНОС ЗА 04/02/2023;Добровольное пожертвование ВОРОБЬЕВА СОФЬЯ ВАСИЛЬЕВНА;</t>
  </si>
  <si>
    <t>Перевод средств по договору б/н от 23.07.2020 по Реестру Операций от 05.02.2023. Сумма комиссии 111 руб. 76 коп., НДС не облагается.</t>
  </si>
  <si>
    <t>БЛАГОТВОРИТЕЛЬНЫЙ ВЗНОС ЗА 05/02/2023;Ольга Шитина;</t>
  </si>
  <si>
    <t>Перевод средств по договору б/н от 23.07.2020 по Реестру Операций от 03.02.2023. Сумма комиссии 123 руб. 32 коп., НДС не облагается.</t>
  </si>
  <si>
    <t>Перевод средств по договору б/н от 23.07.2020 по Реестру Операций от 04.02.2023. Сумма комиссии 227 руб. 40 коп., НДС не облагается.</t>
  </si>
  <si>
    <t>ДОБРОВОЛЬНОЕ ПОЖЕРТВОВАНИЕ;Дата оплаты 07/02/2023;Плательщик:Степанищева;Наташа;</t>
  </si>
  <si>
    <t>Перевод средств по договору № БПА от 29.11.2022 по Реестру Операций от 2/6/2023. Сумма комиссии 0 руб. 50 коп., НДС не облагается.</t>
  </si>
  <si>
    <t>БЛАГОТВОРИТЕЛЬНЫЙ ВЗНОС ЗА 07/02/2023;Добровольное пожертвование Сухарева Ангелина Александровна;</t>
  </si>
  <si>
    <t>БЛАГОТВОРИТЕЛЬНЫЙ ВЗНОС ЗА 07/02/2023;Добровольное пожертвование иванов пётр семёнович;</t>
  </si>
  <si>
    <t>Перевод средств по договору б/н от 23.07.2020 по Реестру Операций от 06.02.2023. Сумма комиссии 74 руб. 70 коп., НДС не облагается.</t>
  </si>
  <si>
    <t>БЛАГОТВОРИТЕЛЬНЫЙ ВЗНОС ЗА 08/02/2023;светлана некрасова;</t>
  </si>
  <si>
    <t>Перевод средств по договору № БПА от 29.11.2022 по Реестру Операций от 2/7/2023. Сумма комиссии 5 руб. 00 коп., НДС не облагается.</t>
  </si>
  <si>
    <t>Перевод средств по договору б/н от 23.07.2020 по Реестру Операций от 07.02.2023. Сумма комиссии 393 руб. 60 коп., НДС не облагается.</t>
  </si>
  <si>
    <t>//Реестр//  Количество 1. Перечисление денежных средств по договору НЭК.40977.03 по реестру за 08.02.2023. Без НДС</t>
  </si>
  <si>
    <t>БЛАГОТВОРИТЕЛЬНЫЙ ВЗНОС ЗА 09/02/2023;Добровольное пожертвование КНЯЗЕВ НИКОЛЬ;</t>
  </si>
  <si>
    <t>Перевод средств по договору № БПА от 29.11.2022 по Реестру Операций от 2/8/2023. Сумма комиссии 2 руб. 50 коп., НДС не облагается.</t>
  </si>
  <si>
    <t>Перевод средств по договору б/н от 23.07.2020 по Реестру Операций от 08.02.2023. Сумма комиссии 62 руб. 40 коп., НДС не облагается.</t>
  </si>
  <si>
    <t>Благотворительное пожертвование по Договору №ВМ-5/2021 от 28.01.2021 в рамках благотворительной программы "ВМЕСТЕ". НДС не облагается.</t>
  </si>
  <si>
    <t>Благотворительное пожертвование в фонд ДоброСвет по Договору целевого пожертвования № 9 от 09.02.2023 г. НДС не облагается.</t>
  </si>
  <si>
    <t>Перевод средств по договору № БПА от 29.11.2022 по Реестру Операций от 2/9/2023. Сумма комиссии 0 руб. 03 коп., НДС не облагается.</t>
  </si>
  <si>
    <t>БЛАГОТВОРИТЕЛЬНЫЙ ВЗНОС ЗА 10/02/2023;Добровольное пожертвование Горбунова Елена Леонидовна;</t>
  </si>
  <si>
    <t>БЛАГОТВОРИТЕЛЬНЫЙ ВЗНОС ЗА 10/02/2023;Светлана Япрынцева;</t>
  </si>
  <si>
    <t>БЛАГОТВОРИТЕЛЬНЫЙ ВЗНОС ЗА 10/02/2023;Александр Ерхолин;</t>
  </si>
  <si>
    <t>ДОБРОВОЛЬНОЕ ПОЖЕРТВОВАНИЕ;Дата оплаты 10/02/2023;Плательщик:Москаленко;Ольга;Александровна;79521047656;</t>
  </si>
  <si>
    <t>БЛАГОТВОРИТЕЛЬНЫЙ ВЗНОС ЗА 10/02/2023;Добровольное пожертвование МЕДКОВ ЕВГЕНИЙ ВИТАЛЬЕВИЧ;</t>
  </si>
  <si>
    <t>БЛАГОТВОРИТЕЛЬНЫЙ ВЗНОС ЗА 10/02/2023;Добровольное пожертвование МУРАВЬЁВА МАРИНА СЕРГЕЕВНА;</t>
  </si>
  <si>
    <t>//Реестр//  Количество 1. Перечисление денежных средств по договору НЭК.40977.03 по реестру за 09.02.2023. Без НДС</t>
  </si>
  <si>
    <t>Перевод средств по договору б/н от 23.07.2020 по Реестру Операций от 09.02.2023. Сумма комиссии 99 руб. 00 коп., НДС не облагается.</t>
  </si>
  <si>
    <t xml:space="preserve">ДОБРОВОЛЬНОЕ ПОЖЕРТВОВАНИЕ;Дата оплаты 11/02/2023;помощь Андрею Миронову;Плательщик:Марьенкова;Елена;Сергеевна;г.Воронеж </t>
  </si>
  <si>
    <t>//Реестр//  Количество 1. Перечисление денежных средств по договору НЭК.40977.03 по реестру за 11.02.2023. Без НДС</t>
  </si>
  <si>
    <t>БЛАГОТВОРИТЕЛЬНЫЙ ВЗНОС ЗА 11/02/2023;Татьяна Попова;</t>
  </si>
  <si>
    <t>БЛАГОТВОРИТЕЛЬНЫЙ ВЗНОС ЗА 12/02/2023;Елена Григорьева;</t>
  </si>
  <si>
    <t>БЛАГОТВОРИТЕЛЬНЫЙ ВЗНОС ЗА 12/02/2023;Валентина Жигунова;</t>
  </si>
  <si>
    <t>БЛАГОТВОРИТЕЛЬНЫЙ ВЗНОС ЗА 13/02/2023;Юлия Елизарова;</t>
  </si>
  <si>
    <t>БЛАГОТВОРИТЕЛЬНЫЙ ВЗНОС ЗА 11/02/2023;Марина Видякина;</t>
  </si>
  <si>
    <t>БЛАГОТВОРИТЕЛЬНЫЙ ВЗНОС ЗА 12/02/2023;Владимир Закревский;</t>
  </si>
  <si>
    <t>БЛАГОТВОРИТЕЛЬНЫЙ ВЗНОС ЗА 11/02/2023;Добровольное пожертвование ЮРИНА ЕВГЕНИЯ АЛЕКСАНДРОВНА;</t>
  </si>
  <si>
    <t>БЛАГОТВОРИТЕЛЬНЫЙ ВЗНОС ЗА 11/02/2023;Добровольное пожертвование БАРАНЧИКОВА ИННА ЮРЬЕВНА;</t>
  </si>
  <si>
    <t>БЛАГОТВОРИТЕЛЬНЫЙ ВЗНОС ЗА 12/02/2023;Иван коновалов;</t>
  </si>
  <si>
    <t>БЛАГОТВОРИТЕЛЬНЫЙ ВЗНОС ЗА 12/02/2023;Добровольное пожертвование ВОЙДАК ВЛАДИМИР ВИКЕНТЬЕВИЧ;</t>
  </si>
  <si>
    <t>Перевод средств по договору б/н от 23.07.2020 по Реестру Операций от 11.02.2023. Сумма комиссии 75 руб. 26 коп., НДС не облагается.</t>
  </si>
  <si>
    <t>Перевод средств по договору б/н от 23.07.2020 по Реестру Операций от 12.02.2023. Сумма комиссии 93 руб. 30 коп., НДС не облагается.</t>
  </si>
  <si>
    <t>Перевод средств по договору б/н от 23.07.2020 по Реестру Операций от 10.02.2023. Сумма комиссии 263 руб. 40 коп., НДС не облагается.</t>
  </si>
  <si>
    <t>ДОБРОВОЛЬНОЕ ПОЖЕРТВОВАНИЕ;Дата оплаты 14/02/2023;Плательщик:Степанищева;Наташа;</t>
  </si>
  <si>
    <t xml:space="preserve">ДОБРОВОЛЬНОЕ ПОЖЕРТВОВАНИЕ;Дата оплаты 14/02/2023;колистин;Плательщик:Кондратова;Марина;Григорьевна;Воронеж </t>
  </si>
  <si>
    <t>БЛАГОТВОРИТЕЛЬНЫЙ ВЗНОС ЗА 14/02/2023;Андрей Миронов КИЦЕНЮК НИКОЛАЙ ИВАНОВИЧ;</t>
  </si>
  <si>
    <t>Целевое пожертвование для реализации программы Фонда "Дорогою добра"  по договору от 14.02.2023   НДС не облагается.</t>
  </si>
  <si>
    <t>Перевод средств по договору б/н от 23.07.2020 по Реестру Операций от 13.02.2023. Сумма комиссии 505 руб. 20 коп., НДС не облагается.</t>
  </si>
  <si>
    <t>БЛАГОТВОРИТЕЛЬНЫЙ ВЗНОС ЗА 15/02/2023;светлана некрасова;</t>
  </si>
  <si>
    <t>БЛАГОТВОРИТЕЛЬНЫЙ ВЗНОС ЗА 15/02/2023;Наталия Сказкина;</t>
  </si>
  <si>
    <t>БЛАГОТВОРИТЕЛЬНЫЙ ВЗНОС ЗА 15/02/2023;Татьяна Г;</t>
  </si>
  <si>
    <t>БЛАГОТВОРИТЕЛЬНЫЙ ВЗНОС ЗА 15/02/2023;Александр Киреев;</t>
  </si>
  <si>
    <t>Перевод средств по договору № БПА от 29.11.2022 по Реестру Операций от 2/14/2023. Сумма комиссии 5 руб. 25 коп., НДС не облагается.</t>
  </si>
  <si>
    <t>БЛАГОТВОРИТЕЛЬНЫЙ ВЗНОС ЗА 15/02/2023;Добровольное пожертвование ЛЕВАНОВА ОЛЬГА АЛЕКСАНДРОВНА;</t>
  </si>
  <si>
    <t>Зачисление средств по операциям эквайринга. Мерчант №341000041647. Дата реестра 15.02.2023. Комиссия 8.00. Возврат покупки 0.00/0.00. НДС не облагается Удержание за СО0.00</t>
  </si>
  <si>
    <t>БЛАГОТВОРИТЕЛЬНЫЙ ВЗНОС ЗА 15/02/2023;алексей Антонов;</t>
  </si>
  <si>
    <t>БЛАГОТВОРИТЕЛЬНЫЙ ВЗНОС ЗА 15/02/2023;Добровольное пожертвование Татьяна Г;</t>
  </si>
  <si>
    <t>БЛАГОТВОРИТЕЛЬНЫЙ ВЗНОС ЗА 15/02/2023;Благ Всех;</t>
  </si>
  <si>
    <t>ДОБРОВОЛЬНОЕ ПОЖЕРТВОВАНИЕ;Дата оплаты 15/02/2023;Миронову Андрею;Плательщик:Петрова;Елена;Владимировна;</t>
  </si>
  <si>
    <t>Перевод средств по договору б/н от 23.07.2020 по Реестру Операций от 14.02.2023. Сумма комиссии 72 руб. 00 коп., НДС не облагается.</t>
  </si>
  <si>
    <t>БЛАГОТВОРИТЕЛЬНЫЙ ВЗНОС ЗА 15/02/2023;Добровольное пожертвование Брюхова с а;</t>
  </si>
  <si>
    <t>Благотворительная помощь детям с онкогематологическими заболеваниями   февраль  2023г. Сумма 50000-00</t>
  </si>
  <si>
    <t>Перевод средств по договору № БПА от 29.11.2022 по Реестру Операций от 2/15/2023. Сумма комиссии 0 руб. 25 коп., НДС не облагается.</t>
  </si>
  <si>
    <t>БЛАГОТВОРИТЕЛЬНЫЙ ВЗНОС ЗА 16/02/2023;Юлия Бавыкина;</t>
  </si>
  <si>
    <t>БЛАГОТВОРИТЕЛЬНЫЙ ВЗНОС ЗА 16/02/2023;Елена Горелова;</t>
  </si>
  <si>
    <t>БЛАГОТВОРИТЕЛЬНЫЙ ВЗНОС ЗА 16/02/2023;Добровольное пожертвование БАБЕНКО ВЛАДИМИР ЮРЬЕВИЧ;</t>
  </si>
  <si>
    <t>БЛАГОТВОРИТЕЛЬНЫЙ ВЗНОС ЗА 16/02/2023;Добровольное пожертвование АРИСТАРХОВ ВЛАДИМИР АНАТОЛЬЕВИЧ;</t>
  </si>
  <si>
    <t>БЛАГОТВОРИТЕЛЬНЫЙ ВЗНОС ЗА 16/02/2023;Елена Слепых;</t>
  </si>
  <si>
    <t>БЛАГОТВОРИТЕЛЬНЫЙ ВЗНОС ЗА 16/02/2023;Добровольное пожертвование ГОРИНА ЕКАТЕРИНА ИВАНОВНА;</t>
  </si>
  <si>
    <t>БЛАГОТВОРИТЕЛЬНЫЙ ВЗНОС ЗА 16/02/2023;Добровольное пожертвование СТРОГАНОВА ДАРЬЯ АЛЕКСАНДРОВНА;</t>
  </si>
  <si>
    <t>Платеж по реестру за 15.02.2023 г. Благотворительное пожертвование. НДС не облагается. Без НДС.</t>
  </si>
  <si>
    <t>БЛАГОТВОРИТЕЛЬНЫЙ ВЗНОС ЗА 16/02/2023;Добровольное пожертвование Бобылева Дарья Алексеевна;</t>
  </si>
  <si>
    <t>Зачисление средств по операциям эквайринга. Мерчант №341000041647. Дата реестра 16.02.2023. Комиссия 36.00. Возврат покупки 0.00/0.00. НДС не облагается Удержание за СО0.00</t>
  </si>
  <si>
    <t>Оплата по Договору целевого пожертвования №10 от 09.02.2023 г.Сумма 25000-00Без налога (НДС)</t>
  </si>
  <si>
    <t>Перевод средств по договору б/н от 23.07.2020 по Реестру Операций от 15.02.2023. Сумма комиссии 582 руб. 90 коп., НДС не облагается.</t>
  </si>
  <si>
    <t>Перевод средств по договору № БПА от 29.11.2022 по Реестру Операций от 2/16/2023. Сумма комиссии 0 руб. 25 коп., НДС не облагается.</t>
  </si>
  <si>
    <t>БЛАГОТВОРИТЕЛЬНЫЙ ВЗНОС ЗА 17/02/2023;Светлана Япрынцева;</t>
  </si>
  <si>
    <t>БЛАГОТВОРИТЕЛЬНЫЙ ВЗНОС ЗА 17/02/2023;Полина Шевлякова;</t>
  </si>
  <si>
    <t>БЛАГОТВОРИТЕЛЬНЫЙ ВЗНОС ЗА 17/02/2023;Александр Ерхолин;</t>
  </si>
  <si>
    <t>ПЕРЕВОД СРЕДСТВ ПО ПОРУЧЕНИЮ ФИЗ.ЛИЦ ЗА 16.02.2023 ПО ДОГ.№ 89-90/36/000655C ОТ 24.08.2022.БЕЗ НДС //РЕЕСТР// 160223_VTB_214325.TXT,КОЛ-ВО-1</t>
  </si>
  <si>
    <t>БЛАГОТВОРИТЕЛЬНЫЙ ВЗНОС ЗА 17/02/2023;Ирина Писарева;</t>
  </si>
  <si>
    <t>Перевод средств по договору б/н от 23.07.2020 по Реестру Операций от 16.02.2023. Сумма комиссии 944 руб. 79 коп., НДС не облагается.</t>
  </si>
  <si>
    <t>ДОБРОВОЛЬНОЕ ПОЖЕРТВОВАНИЕ;Дата оплаты 18/02/2023;Плательщик:Степанищева;Наташа;</t>
  </si>
  <si>
    <t>Перевод средств по договору № БПА от 29.11.2022 по Реестру Операций от 2/19/2023. Сумма комиссии 0 руб. 25 коп., НДС не облагается.</t>
  </si>
  <si>
    <t>Перевод средств по договору № БПА от 29.11.2022 по Реестру Операций от 2/18/2023. Сумма комиссии 0 руб. 25 коп., НДС не облагается.</t>
  </si>
  <si>
    <t>Перевод средств по договору № БПА от 29.11.2022 по Реестру Операций от 2/17/2023. Сумма комиссии 0 руб. 25 коп., НДС не облагается.</t>
  </si>
  <si>
    <t>БЛАГОТВОРИТЕЛЬНЫЙ ВЗНОС ЗА 19/02/2023;Елена Григорьева;</t>
  </si>
  <si>
    <t>БЛАГОТВОРИТЕЛЬНЫЙ ВЗНОС ЗА 19/02/2023;Анна Крутых;</t>
  </si>
  <si>
    <t>БЛАГОТВОРИТЕЛЬНЫЙ ВЗНОС ЗА 18/02/2023;Добровольное пожертвование РОДИОНОВА ЕЛЕНА ВИКТОРОВНА;</t>
  </si>
  <si>
    <t>БЛАГОТВОРИТЕЛЬНЫЙ ВЗНОС ЗА 19/02/2023;Валентина Жигунова;</t>
  </si>
  <si>
    <t>Платеж по реестру за 18.02.2023 г. Благотворительное пожертвование. НДС не облагается. Без НДС.</t>
  </si>
  <si>
    <t>БЛАГОТВОРИТЕЛЬНЫЙ ВЗНОС ЗА 20/02/2023;Добровольное пожертвование Иванов Иван Иванович;</t>
  </si>
  <si>
    <t>БЛАГОТВОРИТЕЛЬНЫЙ ВЗНОС ЗА 18/02/2023;Добровольное пожертвование Миркомил МАТВЕЕВА ЕЛЕНА РОМАНОВНА;</t>
  </si>
  <si>
    <t>БЛАГОТВОРИТЕЛЬНЫЙ ВЗНОС ЗА 18/02/2023;Мария Аксёнова;</t>
  </si>
  <si>
    <t>БЛАГОТВОРИТЕЛЬНЫЙ ВЗНОС ЗА 20/02/2023;Елена Глазкова;</t>
  </si>
  <si>
    <t>БЛАГОТВОРИТЕЛЬНЫЙ ВЗНОС ЗА 18/02/2023;маркомил МИЗЕНКО СВЕТЛАНА ГЕННАДЬЕВНА;</t>
  </si>
  <si>
    <t>БЛАГОТВОРИТЕЛЬНЫЙ ВЗНОС ЗА 19/02/2023;Алексей Кочнев;</t>
  </si>
  <si>
    <t>БЛАГОТВОРИТЕЛЬНЫЙ ВЗНОС ЗА 18/02/2023;Нина Васильевна Розенгаузова;</t>
  </si>
  <si>
    <t>БЛАГОТВОРИТЕЛЬНЫЙ ВЗНОС ЗА 20/02/2023;Эдуард Богданов;</t>
  </si>
  <si>
    <t>Перевод средств по договору б/н от 23.07.2020 по Реестру Операций от 19.02.2023. Сумма комиссии 53 руб. 10 коп., НДС не облагается.</t>
  </si>
  <si>
    <t>БЛАГОТВОРИТЕЛЬНЫЙ ВЗНОС ЗА 18/02/2023;Добровольное пожертвование МИРОНОВА ЕЛЕНА ЮРЬЕВНА;</t>
  </si>
  <si>
    <t>Перевод средств по договору б/н от 23.07.2020 по Реестру Операций от 18.02.2023. Сумма комиссии 179 руб. 19 коп., НДС не облагается.</t>
  </si>
  <si>
    <t>БЛАГОТВОРИТЕЛЬНЫЙ ВЗНОС ЗА 19/02/2023;Добровольное пожертвование ЛАВРЕНОВ АРТЕМ ВАЛЕНТИНОВИЧ;</t>
  </si>
  <si>
    <t>Зачисление средств по операциям эквайринга. Мерчант №341000041847. Дата реестра 20.02.2023. Комиссия 811.25. Возврат покупки 0.00/0.00. НДС не облагается Удержание за СО0.00</t>
  </si>
  <si>
    <t>&lt;SI&gt;Прием ден. нал. через УС 60032308 20.02.2023 17:16:13 Вноситель Гальцова Елена Викторовна(113031980) 32, прочее Самоинкосация</t>
  </si>
  <si>
    <t>Перевод средств по договору б/н от 23.07.2020 по Реестру Операций от 17.02.2023. Сумма комиссии 3331 руб. 20 коп., НДС не облагается.</t>
  </si>
  <si>
    <t>Перевод средств по договору № БПА от 29.11.2022 по Реестру Операций от 2/20/2023. Сумма комиссии 0 руб. 25 коп., НДС не облагается.</t>
  </si>
  <si>
    <t>БЛАГОТВОРИТЕЛЬНЫЙ ВЗНОС ЗА 21/02/2023;Нелля Володина;</t>
  </si>
  <si>
    <t>ДОБРОВОЛЬНОЕ ПОЖЕРТВОВАНИЕ;Дата оплаты 21/02/2023;Плательщик:Воронков;Денис;</t>
  </si>
  <si>
    <t>БЛАГОТВОРИТЕЛЬНЫЙ ВЗНОС ЗА 21/02/2023;помочь всем харсеева елена геннадьевна;</t>
  </si>
  <si>
    <t>Благотворительная помощь по договору NP-VRZZ-23-00001.Сумма 5000-00В т.ч. Без налога (НДС)</t>
  </si>
  <si>
    <t>Перевод средств по договору б/н от 23.07.2020 по Реестру Операций от 20.02.2023. Сумма комиссии 135 руб. 30 коп., НДС не облагается.</t>
  </si>
  <si>
    <t>Пожертвование по договору № 5БПУЦ/19 от 23 января 2019 г.в рамках благотворительной программы "Нужна Помощь". C#301 Сумма 23783-11 Без налога (НДС)</t>
  </si>
  <si>
    <t>Пожертвование по договору № 45БП/20 от 03 декабря 2020 г. в рамках благотворительной программы "Нужна помощь" C#554 Сумма 24492-22 Без налога (НДС)</t>
  </si>
  <si>
    <t>ДОБРОВОЛЬНОЕ ПОЖЕРТВОВАНИЕ;Дата оплаты 22/02/2023;Плательщик:Степанищева;Наташа;</t>
  </si>
  <si>
    <t xml:space="preserve">ДОБРОВОЛЬНОЕ ПОЖЕРТВОВАНИЕ;Дата оплаты 22/02/2023;колистин;Плательщик:Кондратова;Марина;Григорьевна;Воронеж </t>
  </si>
  <si>
    <t>БЛАГОТВОРИТЕЛЬНЫЙ ВЗНОС ЗА 22/02/2023;светлана некрасова;</t>
  </si>
  <si>
    <t>БЛАГОТВОРИТЕЛЬНЫЙ ВЗНОС ЗА 22/02/2023;Юлия Сажина;</t>
  </si>
  <si>
    <t>БЛАГОТВОРИТЕЛЬНЫЙ ВЗНОС ЗА 22/02/2023;Добровольное пожертвование Косенко Ирина Александровна;</t>
  </si>
  <si>
    <t>Перевод средств по договору № БПА от 29.11.2022 по Реестру Операций от 2/21/2023. Сумма комиссии 6 руб. 00 коп., НДС не облагается.</t>
  </si>
  <si>
    <t>БЛАГОТВОРИТЕЛЬНЫЙ ВЗНОС ЗА 22/02/2023;Добровольное пожертвование ХОХЛОВА АЛЛА ЕВГЕНЬЕВНА;</t>
  </si>
  <si>
    <t>БЛАГОТВОРИТЕЛЬНЫЙ ВЗНОС ЗА 22/02/2023;Добровольное пожертвование ВОРОБЬЕВА СОФЬЯ ВАСИЛЬЕВНА;</t>
  </si>
  <si>
    <t>Без НДС благотворительность</t>
  </si>
  <si>
    <t>//Реестр//  Количество 1. Перечисление денежных средств по договору НЭК.40977.03 по реестру за 21.02.2023. Без НДС</t>
  </si>
  <si>
    <t>Перевод средств по договору б/н от 23.07.2020 по Реестру Операций от 21.02.2023. Сумма комиссии 172 руб. 50 коп., НДС не облагается.</t>
  </si>
  <si>
    <t>Перевод средств по договору б/н от 23.07.2020 по Реестру Операций от 22.02.2023. Сумма комиссии 147 руб. 00 коп., НДС не облагается.</t>
  </si>
  <si>
    <t>Перевод средств по договору б/н от 23.07.2020 по Реестру Операций от 23.02.2023. Сумма комиссии 379 руб. 20 коп., НДС не облагается.</t>
  </si>
  <si>
    <t>//Реестр//  Количество 1. Перечисление денежных средств по договору НЭК.40977.03 по реестру за 26.02.2023. Без НДС</t>
  </si>
  <si>
    <t>Перевод средств по договору № БПА от 29.11.2022 по Реестру Операций от 2/24/2023. Сумма комиссии 0 руб. 25 коп., НДС не облагается.</t>
  </si>
  <si>
    <t>Перевод средств по договору № БПА от 29.11.2022 по Реестру Операций от 2/25/2023. Сумма комиссии 0 руб. 25 коп., НДС не облагается.</t>
  </si>
  <si>
    <t>Перевод средств по договору № БПА от 29.11.2022 по Реестру Операций от 2/26/2023. Сумма комиссии 0 руб. 25 коп., НДС не облагается.</t>
  </si>
  <si>
    <t>БЛАГОТВОРИТЕЛЬНЫЙ ВЗНОС ЗА 25/02/2023;Добровольное пожертвование СЕЛИЛОВСКИЙ ИГОРЬ ВЛАДИМИРОВИЧ;</t>
  </si>
  <si>
    <t>БЛАГОТВОРИТЕЛЬНЫЙ ВЗНОС ЗА 24/02/2023;Дарья Лыбзикова;</t>
  </si>
  <si>
    <t>БЛАГОТВОРИТЕЛЬНЫЙ ВЗНОС ЗА 24/02/2023;Анна Кочиева;</t>
  </si>
  <si>
    <t>БЛАГОТВОРИТЕЛЬНЫЙ ВЗНОС ЗА 27/02/2023;Анастасия Анохина;</t>
  </si>
  <si>
    <t>БЛАГОТВОРИТЕЛЬНЫЙ ВЗНОС ЗА 26/02/2023;Елена Григорьева;</t>
  </si>
  <si>
    <t>Перевод средств по договору № БПА от 29.11.2022 по Реестру Операций от 2/23/2023. Сумма комиссии 1 руб. 75 коп., НДС не облагается.</t>
  </si>
  <si>
    <t>//Реестр//  Количество 1. Перечисление денежных средств по договору НЭК.40977.03 по реестру за 24.02.2023. Без НДС</t>
  </si>
  <si>
    <t>БЛАГОТВОРИТЕЛЬНЫЙ ВЗНОС ЗА 23/02/2023;Дарья Бурковп;</t>
  </si>
  <si>
    <t>БЛАГОТВОРИТЕЛЬНЫЙ ВЗНОС ЗА 24/02/2023;Александр Ерхолин;</t>
  </si>
  <si>
    <t>БЛАГОТВОРИТЕЛЬНЫЙ ВЗНОС ЗА 26/02/2023;Валентина Жигунова;</t>
  </si>
  <si>
    <t>БЛАГОТВОРИТЕЛЬНЫЙ ВЗНОС ЗА 24/02/2023;Светлана Япрынцева;</t>
  </si>
  <si>
    <t>БЛАГОТВОРИТЕЛЬНЫЙ ВЗНОС ЗА 24/02/2023;Добровольное пожертвование Стародубцева Александра Владимировна;</t>
  </si>
  <si>
    <t>БЛАГОТВОРИТЕЛЬНЫЙ ВЗНОС ЗА 26/02/2023;Мария Тельпова;</t>
  </si>
  <si>
    <t>БЛАГОТВОРИТЕЛЬНЫЙ ВЗНОС ЗА 23/02/2023;Добровольное пожертвование ЯЦЕВИЧ ЕЛЕНА ВИКТОРОВНА;</t>
  </si>
  <si>
    <t>БЛАГОТВОРИТЕЛЬНЫЙ ВЗНОС ЗА 26/02/2023;Мария Завьялова;</t>
  </si>
  <si>
    <t>БЛАГОТВОРИТЕЛЬНЫЙ ВЗНОС ЗА 24/02/2023;Татьяна Карапуз;</t>
  </si>
  <si>
    <t>БЛАГОТВОРИТЕЛЬНЫЙ ВЗНОС ЗА 24/02/2023;Добровольное пожертвование МАХСИМОВ ЕВГЕНИЙ РАВИЛЬЕВИЧ;</t>
  </si>
  <si>
    <t>БЛАГОТВОРИТЕЛЬНЫЙ ВЗНОС ЗА 24/02/2023;Людмила Гайдукова;</t>
  </si>
  <si>
    <t>БЛАГОТВОРИТЕЛЬНЫЙ ВЗНОС ЗА 24/02/2023;Добровольное пожертвование КАРЕЛИН ЕВГЕНИЙ ВЛАДИМИРОВИЧ;</t>
  </si>
  <si>
    <t>Перевод средств по договору б/н от 23.07.2020 по Реестру Операций от 24.02.2023. Сумма комиссии 57 руб. 60 коп., НДС не облагается.</t>
  </si>
  <si>
    <t>Перевод средств по договору б/н от 23.07.2020 по Реестру Операций от 25.02.2023. Сумма комиссии 93 руб. 30 коп., НДС не облагается.</t>
  </si>
  <si>
    <t>&lt;SI&gt;Прием ден. нал. через УС 60033311 27.02.2023 18:03:47 Вноситель Гальцова Елена Викторовна(113031980) 32, прочее Самоинкосация</t>
  </si>
  <si>
    <t>Реестр 30615// Перевод пожертвований за 05.01.2023-24.02.2023. Правила приёма ЭСП MIXPLAT (заявл. о присоед. №505 от 15.04.2021). НДС не облаг. (п.12 ст. 7.2.115-ФЗ от 07.08.2001).</t>
  </si>
  <si>
    <t>Перевод средств по договору б/н от 23.07.2020 по Реестру Операций от 26.02.2023. Сумма комиссии 333 руб. 30 коп., НДС не облагается.</t>
  </si>
  <si>
    <t>БЛАГОТВОРИТЕЛЬНЫЙ ВЗНОС ЗА 28/02/2023;Екатерина Бедрина;</t>
  </si>
  <si>
    <t>БЛАГОТВОРИТЕЛЬНЫЙ ВЗНОС ЗА 28/02/2023;светлана тукусер;</t>
  </si>
  <si>
    <t>БЛАГОТВОРИТЕЛЬНЫЙ ВЗНОС ЗА 28/02/2023;Снежана Нечипоренко;</t>
  </si>
  <si>
    <t>БЛАГОТВОРИТЕЛЬНЫЙ ВЗНОС ЗА 28/02/2023;Софья Кравец;</t>
  </si>
  <si>
    <t>Перевод средств по договору № БПА от 29.11.2022 по Реестру Операций от 2/27/2023. Сумма комиссии 26 руб. 25 коп., НДС не облагается.</t>
  </si>
  <si>
    <t>ВОЗВРАТ СРЕДСТВ ПО РД ПЛАТ.ПОР. № 79 ОТ 28/02/2023 НА СУММУ 24000.00RUB. СЧЕТ ПОЛУЧАТЕЛЯ ЗАКРЫТ. БЕЗ НДС</t>
  </si>
  <si>
    <t>Перевод средств по договору б/н от 23.07.2020 по Реестру Операций от 27.02.2023. Сумма комиссии 825 руб. 90 коп., НДС не облагается.</t>
  </si>
  <si>
    <t>БЛАГОТВОРИТЕЛЬНЫЙ ВЗНОС В ФОНД ПОМОЩИ ОНКОБОЛЬНЫМ ДЕТЯМ (БЕЗ ПУБЛИКАЦИИ) НДС НЕ ОБЛАГАЕТСЯ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</si>
</sst>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sz val="11"/>
      <color theme="1"/>
      <name val="Calibri"/>
      <family val="2"/>
      <scheme val="minor"/>
    </font>
    <font>
      <b/>
      <sz val="12"/>
      <color rgb="FF000000"/>
      <name val="Calibri"/>
      <family val="2"/>
      <charset val="204"/>
    </font>
    <font>
      <b/>
      <sz val="12"/>
      <color rgb="FF000000"/>
      <name val="Times New Roman"/>
      <family val="2"/>
    </font>
    <font>
      <sz val="12"/>
      <color theme="1"/>
      <name val="Calibri"/>
      <family val="2"/>
      <scheme val="minor"/>
    </font>
  </fonts>
  <fills count="7">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
      <patternFill patternType="solid">
        <fgColor theme="3" tint="0.59999389629810485"/>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8" fillId="0" borderId="0"/>
  </cellStyleXfs>
  <cellXfs count="155">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3" borderId="3" xfId="0" applyFont="1" applyFill="1" applyBorder="1"/>
    <xf numFmtId="0" fontId="5" fillId="3" borderId="4" xfId="0" applyFont="1" applyFill="1" applyBorder="1"/>
    <xf numFmtId="0" fontId="4" fillId="4" borderId="0" xfId="0" applyFont="1" applyFill="1"/>
    <xf numFmtId="2" fontId="5" fillId="4" borderId="3" xfId="0" applyNumberFormat="1" applyFont="1" applyFill="1" applyBorder="1" applyAlignment="1">
      <alignment horizontal="left"/>
    </xf>
    <xf numFmtId="2" fontId="5" fillId="4" borderId="5" xfId="0" applyNumberFormat="1" applyFont="1" applyFill="1" applyBorder="1" applyAlignment="1">
      <alignment horizontal="left"/>
    </xf>
    <xf numFmtId="2" fontId="4" fillId="4" borderId="3" xfId="0" applyNumberFormat="1" applyFont="1" applyFill="1" applyBorder="1" applyAlignment="1">
      <alignment horizontal="left"/>
    </xf>
    <xf numFmtId="2" fontId="4" fillId="0" borderId="0" xfId="0" applyNumberFormat="1" applyFont="1"/>
    <xf numFmtId="2" fontId="4" fillId="4" borderId="5" xfId="0" applyNumberFormat="1"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4" xfId="0" applyFont="1" applyBorder="1" applyAlignment="1">
      <alignment horizontal="left" vertical="center"/>
    </xf>
    <xf numFmtId="0" fontId="5" fillId="4" borderId="3" xfId="0" applyFont="1" applyFill="1" applyBorder="1" applyAlignment="1">
      <alignment horizontal="left"/>
    </xf>
    <xf numFmtId="0" fontId="5" fillId="4" borderId="5" xfId="0" applyFont="1" applyFill="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22" fontId="0" fillId="0" borderId="0" xfId="0" applyNumberFormat="1"/>
    <xf numFmtId="0" fontId="7" fillId="0" borderId="0" xfId="2" applyFont="1" applyAlignment="1">
      <alignment horizontal="center"/>
    </xf>
    <xf numFmtId="0" fontId="7" fillId="0" borderId="0" xfId="2" applyFont="1" applyAlignment="1">
      <alignment horizontal="right"/>
    </xf>
    <xf numFmtId="0" fontId="5" fillId="0" borderId="3" xfId="0" applyFont="1" applyBorder="1" applyAlignment="1">
      <alignment horizontal="left"/>
    </xf>
    <xf numFmtId="0" fontId="5" fillId="0" borderId="5" xfId="0" applyFont="1" applyBorder="1" applyAlignment="1">
      <alignment horizontal="left"/>
    </xf>
    <xf numFmtId="0" fontId="9" fillId="0" borderId="0" xfId="0" applyFont="1" applyAlignment="1">
      <alignment horizontal="center"/>
    </xf>
    <xf numFmtId="0" fontId="10" fillId="5" borderId="1" xfId="0" applyFont="1" applyFill="1" applyBorder="1" applyAlignment="1">
      <alignment horizontal="center" vertical="top" wrapText="1"/>
    </xf>
    <xf numFmtId="0" fontId="11" fillId="0" borderId="0" xfId="0" applyFont="1"/>
    <xf numFmtId="0" fontId="0" fillId="0" borderId="0" xfId="0" applyAlignment="1">
      <alignment horizontal="right" wrapText="1"/>
    </xf>
    <xf numFmtId="0" fontId="4" fillId="3" borderId="5" xfId="0" applyFont="1" applyFill="1" applyBorder="1" applyAlignment="1">
      <alignment horizontal="left"/>
    </xf>
    <xf numFmtId="0" fontId="4" fillId="3" borderId="4" xfId="0" applyFont="1" applyFill="1" applyBorder="1" applyAlignment="1">
      <alignment horizontal="left"/>
    </xf>
    <xf numFmtId="0" fontId="5" fillId="4" borderId="3" xfId="0" applyFont="1" applyFill="1" applyBorder="1"/>
    <xf numFmtId="0" fontId="5" fillId="4" borderId="4" xfId="0" applyFont="1" applyFill="1" applyBorder="1"/>
    <xf numFmtId="0" fontId="4" fillId="0" borderId="2" xfId="0" applyFont="1" applyBorder="1"/>
    <xf numFmtId="0" fontId="4" fillId="4" borderId="2" xfId="0" applyFont="1" applyFill="1" applyBorder="1"/>
    <xf numFmtId="0" fontId="4" fillId="4" borderId="3" xfId="0" applyFont="1" applyFill="1" applyBorder="1" applyAlignment="1">
      <alignment horizontal="left"/>
    </xf>
    <xf numFmtId="0" fontId="4" fillId="3" borderId="3" xfId="0" applyFont="1" applyFill="1" applyBorder="1" applyAlignment="1">
      <alignment horizontal="left"/>
    </xf>
    <xf numFmtId="0" fontId="4" fillId="3" borderId="0" xfId="0" applyFont="1" applyFill="1"/>
    <xf numFmtId="2" fontId="4" fillId="3" borderId="3" xfId="0" applyNumberFormat="1" applyFont="1" applyFill="1" applyBorder="1" applyAlignment="1">
      <alignment horizontal="left"/>
    </xf>
    <xf numFmtId="2" fontId="4" fillId="3" borderId="5" xfId="0" applyNumberFormat="1" applyFont="1" applyFill="1" applyBorder="1" applyAlignment="1">
      <alignment horizontal="left"/>
    </xf>
    <xf numFmtId="2" fontId="5" fillId="3" borderId="3" xfId="0" applyNumberFormat="1" applyFont="1" applyFill="1" applyBorder="1" applyAlignment="1">
      <alignment horizontal="left"/>
    </xf>
    <xf numFmtId="2" fontId="5" fillId="3" borderId="5" xfId="0" applyNumberFormat="1" applyFont="1" applyFill="1" applyBorder="1" applyAlignment="1">
      <alignment horizontal="left"/>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2" xfId="0" applyFont="1" applyFill="1" applyBorder="1"/>
    <xf numFmtId="0" fontId="4" fillId="4" borderId="5" xfId="0" applyFont="1" applyFill="1" applyBorder="1" applyAlignment="1">
      <alignment horizontal="left"/>
    </xf>
    <xf numFmtId="0" fontId="4" fillId="4" borderId="7" xfId="0" applyFont="1" applyFill="1" applyBorder="1"/>
    <xf numFmtId="0" fontId="4" fillId="0" borderId="7" xfId="0" applyFont="1" applyBorder="1"/>
    <xf numFmtId="0" fontId="5" fillId="0" borderId="2" xfId="0" applyFont="1" applyBorder="1"/>
    <xf numFmtId="0" fontId="5" fillId="3" borderId="3" xfId="0" applyFont="1" applyFill="1" applyBorder="1" applyAlignment="1">
      <alignment horizontal="left"/>
    </xf>
    <xf numFmtId="0" fontId="5" fillId="3" borderId="5" xfId="0" applyFont="1" applyFill="1" applyBorder="1" applyAlignment="1">
      <alignment horizontal="left"/>
    </xf>
    <xf numFmtId="0" fontId="4" fillId="4" borderId="4" xfId="0" applyFont="1" applyFill="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4" borderId="4" xfId="0" applyFont="1" applyFill="1" applyBorder="1" applyAlignment="1">
      <alignment horizontal="left" vertical="top" wrapText="1"/>
    </xf>
    <xf numFmtId="0" fontId="4" fillId="0" borderId="3" xfId="0" applyFont="1" applyBorder="1" applyAlignment="1">
      <alignment horizontal="left"/>
    </xf>
    <xf numFmtId="0" fontId="4" fillId="0" borderId="4" xfId="0" applyFont="1" applyBorder="1" applyAlignment="1">
      <alignment horizontal="left"/>
    </xf>
    <xf numFmtId="0" fontId="4" fillId="0" borderId="4" xfId="0" applyFont="1" applyBorder="1"/>
    <xf numFmtId="0" fontId="4" fillId="0" borderId="3" xfId="0" applyFont="1" applyBorder="1" applyAlignment="1">
      <alignment horizontal="left"/>
    </xf>
    <xf numFmtId="2" fontId="4" fillId="0" borderId="3" xfId="0" applyNumberFormat="1" applyFont="1" applyBorder="1" applyAlignment="1">
      <alignment horizontal="left"/>
    </xf>
    <xf numFmtId="0" fontId="4" fillId="0" borderId="5" xfId="0" applyFont="1" applyBorder="1"/>
    <xf numFmtId="0" fontId="0" fillId="0" borderId="0" xfId="0" applyFont="1"/>
    <xf numFmtId="0" fontId="0" fillId="0" borderId="0" xfId="0" applyFont="1" applyAlignment="1">
      <alignment horizontal="right"/>
    </xf>
    <xf numFmtId="164" fontId="1" fillId="5" borderId="1" xfId="0" applyNumberFormat="1" applyFont="1" applyFill="1" applyBorder="1" applyAlignment="1" applyProtection="1">
      <alignment horizontal="center" vertical="center" wrapText="1"/>
    </xf>
    <xf numFmtId="4" fontId="1" fillId="5" borderId="1" xfId="0" applyNumberFormat="1" applyFont="1" applyFill="1" applyBorder="1" applyAlignment="1" applyProtection="1">
      <alignment horizontal="right" vertical="center" wrapText="1"/>
    </xf>
    <xf numFmtId="0" fontId="1" fillId="5" borderId="1" xfId="0" applyNumberFormat="1" applyFont="1" applyFill="1" applyBorder="1" applyAlignment="1" applyProtection="1">
      <alignment horizontal="right" vertical="center"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5" fillId="0" borderId="4" xfId="0" applyFont="1" applyBorder="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4" borderId="4" xfId="0" applyFont="1" applyFill="1" applyBorder="1" applyAlignment="1">
      <alignment horizontal="left"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4" fontId="5" fillId="0" borderId="3" xfId="0" applyNumberFormat="1" applyFont="1" applyBorder="1" applyAlignment="1">
      <alignment horizontal="center"/>
    </xf>
    <xf numFmtId="4" fontId="5" fillId="0" borderId="4" xfId="0" applyNumberFormat="1"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4" fontId="5" fillId="0" borderId="2" xfId="0" applyNumberFormat="1" applyFont="1" applyBorder="1" applyAlignment="1">
      <alignment horizontal="center"/>
    </xf>
    <xf numFmtId="0" fontId="5" fillId="0" borderId="3" xfId="0" applyFont="1" applyBorder="1" applyAlignment="1">
      <alignment horizontal="center"/>
    </xf>
    <xf numFmtId="0" fontId="4" fillId="0" borderId="4" xfId="0" applyFont="1" applyBorder="1"/>
    <xf numFmtId="4" fontId="5" fillId="0" borderId="3" xfId="0" applyNumberFormat="1" applyFont="1" applyBorder="1" applyAlignment="1">
      <alignment horizontal="center" vertical="center"/>
    </xf>
    <xf numFmtId="0" fontId="5" fillId="0" borderId="4" xfId="0" applyFont="1" applyBorder="1" applyAlignment="1">
      <alignment horizontal="center" vertical="center"/>
    </xf>
    <xf numFmtId="0" fontId="4" fillId="0" borderId="3" xfId="0" applyFont="1" applyBorder="1" applyAlignment="1">
      <alignment vertical="top" wrapText="1"/>
    </xf>
    <xf numFmtId="0" fontId="4" fillId="0" borderId="4" xfId="0" applyFont="1" applyBorder="1" applyAlignment="1">
      <alignment vertical="top" wrapText="1"/>
    </xf>
    <xf numFmtId="4" fontId="4" fillId="0" borderId="3" xfId="0" applyNumberFormat="1"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5" fillId="0" borderId="2" xfId="0" applyFont="1" applyBorder="1" applyAlignment="1">
      <alignment vertical="top" wrapText="1"/>
    </xf>
    <xf numFmtId="0" fontId="3" fillId="2" borderId="0" xfId="0" applyFont="1" applyFill="1" applyAlignment="1">
      <alignment horizontal="center" vertical="top" wrapText="1"/>
    </xf>
    <xf numFmtId="0" fontId="4" fillId="0" borderId="0" xfId="0" applyFont="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0" fontId="4" fillId="0" borderId="3" xfId="0" applyFont="1" applyBorder="1" applyAlignment="1">
      <alignment horizontal="left" wrapText="1"/>
    </xf>
    <xf numFmtId="0" fontId="4" fillId="0" borderId="4" xfId="0" applyFont="1" applyBorder="1" applyAlignment="1">
      <alignment horizontal="left" wrapText="1"/>
    </xf>
    <xf numFmtId="2" fontId="5" fillId="3" borderId="4" xfId="0" applyNumberFormat="1" applyFont="1" applyFill="1" applyBorder="1" applyAlignment="1">
      <alignment horizontal="center"/>
    </xf>
    <xf numFmtId="0" fontId="5" fillId="3" borderId="4" xfId="0" applyFont="1" applyFill="1" applyBorder="1" applyAlignment="1">
      <alignment horizontal="center"/>
    </xf>
    <xf numFmtId="0" fontId="4" fillId="4" borderId="3" xfId="0" applyFont="1" applyFill="1" applyBorder="1" applyAlignment="1">
      <alignment horizontal="left" wrapText="1"/>
    </xf>
    <xf numFmtId="0" fontId="4" fillId="4" borderId="4" xfId="0" applyFont="1" applyFill="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5" fillId="0" borderId="4" xfId="0" applyFont="1" applyBorder="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2" xfId="0" applyNumberFormat="1" applyFont="1" applyBorder="1" applyAlignment="1">
      <alignment horizontal="left"/>
    </xf>
    <xf numFmtId="0" fontId="4" fillId="0" borderId="3" xfId="0" applyFont="1" applyBorder="1" applyAlignment="1">
      <alignment horizontal="center"/>
    </xf>
    <xf numFmtId="4" fontId="4" fillId="0" borderId="3" xfId="0" applyNumberFormat="1" applyFont="1" applyBorder="1" applyAlignment="1">
      <alignment horizontal="left"/>
    </xf>
    <xf numFmtId="4" fontId="4" fillId="0" borderId="5" xfId="0" applyNumberFormat="1" applyFont="1" applyBorder="1" applyAlignment="1">
      <alignment horizontal="left"/>
    </xf>
    <xf numFmtId="0" fontId="5" fillId="0" borderId="3" xfId="0" applyFont="1" applyBorder="1" applyAlignment="1">
      <alignment horizontal="left"/>
    </xf>
    <xf numFmtId="0" fontId="5" fillId="0" borderId="5" xfId="0"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5" xfId="0" applyFont="1" applyBorder="1" applyAlignment="1">
      <alignment horizontal="left"/>
    </xf>
    <xf numFmtId="0" fontId="5" fillId="0" borderId="5" xfId="0" applyFont="1" applyBorder="1" applyAlignment="1">
      <alignment horizontal="center"/>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6" borderId="3" xfId="0" applyFont="1" applyFill="1" applyBorder="1" applyAlignment="1">
      <alignment horizontal="left"/>
    </xf>
    <xf numFmtId="0" fontId="5" fillId="6" borderId="5" xfId="0" applyFont="1" applyFill="1" applyBorder="1" applyAlignment="1">
      <alignment horizontal="left"/>
    </xf>
    <xf numFmtId="0" fontId="4" fillId="6" borderId="3" xfId="0" applyFont="1" applyFill="1" applyBorder="1" applyAlignment="1">
      <alignment horizontal="left" wrapText="1"/>
    </xf>
    <xf numFmtId="0" fontId="4" fillId="6" borderId="4" xfId="0" applyFont="1" applyFill="1" applyBorder="1" applyAlignment="1">
      <alignment horizontal="left" wrapText="1"/>
    </xf>
    <xf numFmtId="0" fontId="4" fillId="6" borderId="3" xfId="0" applyFont="1" applyFill="1" applyBorder="1" applyAlignment="1">
      <alignment horizontal="left" wrapText="1"/>
    </xf>
    <xf numFmtId="0" fontId="4" fillId="6" borderId="4" xfId="0" applyFont="1" applyFill="1" applyBorder="1" applyAlignment="1">
      <alignment horizontal="left" wrapText="1"/>
    </xf>
    <xf numFmtId="2" fontId="4" fillId="6" borderId="3" xfId="0" applyNumberFormat="1" applyFont="1" applyFill="1" applyBorder="1" applyAlignment="1">
      <alignment horizontal="left"/>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5" fillId="3" borderId="3" xfId="0" applyFont="1" applyFill="1" applyBorder="1" applyAlignment="1">
      <alignment horizontal="left" vertical="top" wrapText="1"/>
    </xf>
    <xf numFmtId="22" fontId="0" fillId="0" borderId="0" xfId="0" applyNumberFormat="1" applyFont="1"/>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19050</xdr:rowOff>
    </xdr:from>
    <xdr:to>
      <xdr:col>2</xdr:col>
      <xdr:colOff>257175</xdr:colOff>
      <xdr:row>6</xdr:row>
      <xdr:rowOff>16635</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52400"/>
          <a:ext cx="1343025" cy="78816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D421"/>
  <sheetViews>
    <sheetView tabSelected="1" topLeftCell="A12" zoomScaleNormal="100" workbookViewId="0">
      <selection activeCell="J54" sqref="J54"/>
    </sheetView>
  </sheetViews>
  <sheetFormatPr defaultColWidth="9.140625" defaultRowHeight="10.5" x14ac:dyDescent="0.15"/>
  <cols>
    <col min="1" max="1" width="13.140625" style="5" customWidth="1"/>
    <col min="2" max="6" width="9.140625" style="5"/>
    <col min="7" max="7" width="24.85546875" style="5" customWidth="1"/>
    <col min="8" max="8" width="9.140625" style="5"/>
    <col min="9" max="9" width="55.140625" style="5" customWidth="1"/>
    <col min="10" max="10" width="9.140625" style="5"/>
    <col min="11" max="11" width="10.5703125" style="5" bestFit="1" customWidth="1"/>
    <col min="12" max="16384" width="9.140625" style="5"/>
  </cols>
  <sheetData>
    <row r="1" spans="1:44" x14ac:dyDescent="0.15">
      <c r="A1" s="112" t="s">
        <v>13</v>
      </c>
      <c r="B1" s="112"/>
      <c r="C1" s="112"/>
      <c r="D1" s="112"/>
      <c r="E1" s="112"/>
      <c r="F1" s="112"/>
      <c r="G1" s="112"/>
      <c r="H1" s="112"/>
      <c r="I1" s="112"/>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row>
    <row r="2" spans="1:44" x14ac:dyDescent="0.15">
      <c r="A2" s="113"/>
      <c r="B2" s="114"/>
      <c r="C2" s="115"/>
      <c r="D2" s="116" t="s">
        <v>334</v>
      </c>
      <c r="E2" s="116"/>
      <c r="F2" s="116"/>
      <c r="G2" s="116"/>
      <c r="H2" s="116"/>
      <c r="I2" s="116"/>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row>
    <row r="3" spans="1:44" x14ac:dyDescent="0.15">
      <c r="A3" s="113"/>
      <c r="B3" s="114"/>
      <c r="C3" s="115"/>
      <c r="D3" s="116"/>
      <c r="E3" s="116"/>
      <c r="F3" s="116"/>
      <c r="G3" s="116"/>
      <c r="H3" s="116"/>
      <c r="I3" s="116"/>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row>
    <row r="4" spans="1:44" x14ac:dyDescent="0.15">
      <c r="A4" s="113"/>
      <c r="B4" s="114"/>
      <c r="C4" s="115"/>
      <c r="D4" s="116"/>
      <c r="E4" s="116"/>
      <c r="F4" s="116"/>
      <c r="G4" s="116"/>
      <c r="H4" s="116"/>
      <c r="I4" s="116"/>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row>
    <row r="5" spans="1:44" x14ac:dyDescent="0.15">
      <c r="A5" s="113"/>
      <c r="B5" s="114"/>
      <c r="C5" s="115"/>
      <c r="D5" s="116"/>
      <c r="E5" s="116"/>
      <c r="F5" s="116"/>
      <c r="G5" s="116"/>
      <c r="H5" s="116"/>
      <c r="I5" s="116"/>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row>
    <row r="6" spans="1:44" ht="20.25" customHeight="1" x14ac:dyDescent="0.15">
      <c r="A6" s="113"/>
      <c r="B6" s="114"/>
      <c r="C6" s="115"/>
      <c r="D6" s="116"/>
      <c r="E6" s="116"/>
      <c r="F6" s="116"/>
      <c r="G6" s="116"/>
      <c r="H6" s="116"/>
      <c r="I6" s="116"/>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ht="3.75" customHeight="1" x14ac:dyDescent="0.15">
      <c r="A7" s="113"/>
      <c r="B7" s="114"/>
      <c r="C7" s="115"/>
      <c r="D7" s="116"/>
      <c r="E7" s="116"/>
      <c r="F7" s="116"/>
      <c r="G7" s="116"/>
      <c r="H7" s="116"/>
      <c r="I7" s="116"/>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ht="1.5" hidden="1" customHeight="1" x14ac:dyDescent="0.15">
      <c r="A8" s="113"/>
      <c r="B8" s="114"/>
      <c r="C8" s="115"/>
      <c r="D8" s="6"/>
      <c r="E8" s="7"/>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row>
    <row r="9" spans="1:44" ht="15" hidden="1" customHeight="1" x14ac:dyDescent="0.15">
      <c r="A9" s="113"/>
      <c r="B9" s="114"/>
      <c r="C9" s="115"/>
      <c r="D9" s="6"/>
      <c r="E9" s="8"/>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ht="15" hidden="1" customHeight="1" x14ac:dyDescent="0.15">
      <c r="A10" s="113"/>
      <c r="B10" s="114"/>
      <c r="C10" s="115"/>
      <c r="D10" s="6"/>
      <c r="E10" s="8"/>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ht="15" hidden="1" customHeight="1" x14ac:dyDescent="0.15">
      <c r="A11" s="113"/>
      <c r="B11" s="114"/>
      <c r="C11" s="115"/>
      <c r="D11" s="6"/>
      <c r="E11" s="7"/>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ht="10.5" customHeight="1" x14ac:dyDescent="0.15">
      <c r="A12" s="90" t="s">
        <v>335</v>
      </c>
      <c r="B12" s="91"/>
      <c r="C12" s="91"/>
      <c r="D12" s="91"/>
      <c r="E12" s="91"/>
      <c r="F12" s="91"/>
      <c r="G12" s="91"/>
      <c r="H12" s="94">
        <v>14103764.23</v>
      </c>
      <c r="I12" s="95"/>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1:44" s="9" customFormat="1" ht="10.5" customHeight="1" x14ac:dyDescent="0.15">
      <c r="A13" s="99" t="s">
        <v>336</v>
      </c>
      <c r="B13" s="99"/>
      <c r="C13" s="99"/>
      <c r="D13" s="99"/>
      <c r="E13" s="99"/>
      <c r="F13" s="99"/>
      <c r="G13" s="99"/>
      <c r="H13" s="100">
        <v>1675091.76</v>
      </c>
      <c r="I13" s="101"/>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row>
    <row r="14" spans="1:44" s="9" customFormat="1" ht="10.5" customHeight="1" x14ac:dyDescent="0.15">
      <c r="A14" s="96" t="s">
        <v>62</v>
      </c>
      <c r="B14" s="97"/>
      <c r="C14" s="97"/>
      <c r="D14" s="97"/>
      <c r="E14" s="97"/>
      <c r="F14" s="97"/>
      <c r="G14" s="98"/>
      <c r="H14" s="103">
        <v>0</v>
      </c>
      <c r="I14" s="104"/>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row>
    <row r="15" spans="1:44" x14ac:dyDescent="0.15">
      <c r="A15" s="109"/>
      <c r="B15" s="110"/>
      <c r="C15" s="110"/>
      <c r="D15" s="110"/>
      <c r="E15" s="110"/>
      <c r="F15" s="110"/>
      <c r="G15" s="110"/>
      <c r="H15" s="110"/>
      <c r="I15" s="11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row>
    <row r="16" spans="1:44" s="9" customFormat="1" ht="10.5" customHeight="1" x14ac:dyDescent="0.15">
      <c r="A16" s="111" t="s">
        <v>387</v>
      </c>
      <c r="B16" s="111"/>
      <c r="C16" s="111"/>
      <c r="D16" s="111"/>
      <c r="E16" s="111"/>
      <c r="F16" s="111"/>
      <c r="G16" s="111"/>
      <c r="H16" s="100">
        <f>SUM(H18:I19,H17)</f>
        <v>1927206.14</v>
      </c>
      <c r="I16" s="101"/>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row>
    <row r="17" spans="1:44" x14ac:dyDescent="0.15">
      <c r="A17" s="102" t="s">
        <v>14</v>
      </c>
      <c r="B17" s="102"/>
      <c r="C17" s="102"/>
      <c r="D17" s="102"/>
      <c r="E17" s="102"/>
      <c r="F17" s="102"/>
      <c r="G17" s="102"/>
      <c r="H17" s="107">
        <v>1763266.19</v>
      </c>
      <c r="I17" s="108"/>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ht="10.5" customHeight="1" x14ac:dyDescent="0.15">
      <c r="A18" s="105" t="s">
        <v>15</v>
      </c>
      <c r="B18" s="106"/>
      <c r="C18" s="106"/>
      <c r="D18" s="106"/>
      <c r="E18" s="106"/>
      <c r="F18" s="106"/>
      <c r="G18" s="106"/>
      <c r="H18" s="107">
        <v>163939.95000000001</v>
      </c>
      <c r="I18" s="108"/>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ht="10.5" customHeight="1" x14ac:dyDescent="0.15">
      <c r="A19" s="92" t="s">
        <v>63</v>
      </c>
      <c r="B19" s="93"/>
      <c r="C19" s="93"/>
      <c r="D19" s="93"/>
      <c r="E19" s="93"/>
      <c r="F19" s="93"/>
      <c r="G19" s="93"/>
      <c r="H19" s="107">
        <v>0</v>
      </c>
      <c r="I19" s="108"/>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ht="10.5" customHeight="1" x14ac:dyDescent="0.15">
      <c r="A20" s="92"/>
      <c r="B20" s="93"/>
      <c r="C20" s="93"/>
      <c r="D20" s="93"/>
      <c r="E20" s="93"/>
      <c r="F20" s="93"/>
      <c r="G20" s="93"/>
      <c r="H20" s="124"/>
      <c r="I20" s="124"/>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1:44" ht="10.5" customHeight="1" x14ac:dyDescent="0.15">
      <c r="A21" s="90" t="s">
        <v>337</v>
      </c>
      <c r="B21" s="91"/>
      <c r="C21" s="91"/>
      <c r="D21" s="91"/>
      <c r="E21" s="91"/>
      <c r="F21" s="91"/>
      <c r="G21" s="91"/>
      <c r="H21" s="95">
        <v>13851649.85</v>
      </c>
      <c r="I21" s="126"/>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44" x14ac:dyDescent="0.15">
      <c r="A22" s="131"/>
      <c r="B22" s="108"/>
      <c r="C22" s="108"/>
      <c r="D22" s="108"/>
      <c r="E22" s="108"/>
      <c r="F22" s="108"/>
      <c r="G22" s="108"/>
      <c r="H22" s="108"/>
      <c r="I22" s="108"/>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row>
    <row r="23" spans="1:44" x14ac:dyDescent="0.15">
      <c r="A23" s="10" t="s">
        <v>16</v>
      </c>
      <c r="B23" s="11"/>
      <c r="C23" s="11"/>
      <c r="D23" s="11"/>
      <c r="E23" s="11"/>
      <c r="F23" s="11"/>
      <c r="G23" s="11"/>
      <c r="H23" s="119">
        <f>SUM(A24:B31)</f>
        <v>44667.640000000007</v>
      </c>
      <c r="I23" s="12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x14ac:dyDescent="0.15">
      <c r="A24" s="125" t="s">
        <v>17</v>
      </c>
      <c r="B24" s="125"/>
      <c r="C24" s="125" t="s">
        <v>9</v>
      </c>
      <c r="D24" s="125"/>
      <c r="E24" s="125"/>
      <c r="F24" s="125"/>
      <c r="G24" s="125"/>
      <c r="H24" s="125"/>
      <c r="I24" s="123"/>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row>
    <row r="25" spans="1:44" s="44" customFormat="1" x14ac:dyDescent="0.15">
      <c r="A25" s="43" t="s">
        <v>201</v>
      </c>
      <c r="B25" s="36"/>
      <c r="C25" s="43"/>
      <c r="D25" s="37"/>
      <c r="E25" s="37"/>
      <c r="F25" s="37"/>
      <c r="G25" s="37"/>
      <c r="H25" s="37"/>
      <c r="I25" s="37"/>
      <c r="J25" s="41"/>
      <c r="K25" s="41"/>
      <c r="L25" s="41"/>
      <c r="M25" s="41"/>
      <c r="N25" s="41"/>
      <c r="O25" s="41"/>
      <c r="P25" s="41"/>
      <c r="Q25" s="41"/>
      <c r="R25" s="41"/>
      <c r="S25" s="41"/>
      <c r="T25" s="41"/>
      <c r="U25" s="41"/>
      <c r="V25" s="41"/>
      <c r="W25" s="41"/>
      <c r="X25" s="41"/>
      <c r="Y25" s="41"/>
      <c r="Z25" s="41"/>
      <c r="AA25" s="41"/>
      <c r="AB25" s="41"/>
      <c r="AC25" s="41"/>
      <c r="AD25" s="41"/>
      <c r="AE25" s="53"/>
      <c r="AF25" s="53"/>
      <c r="AG25" s="53"/>
      <c r="AH25" s="53"/>
      <c r="AI25" s="53"/>
      <c r="AJ25" s="53"/>
      <c r="AK25" s="53"/>
      <c r="AL25" s="53"/>
      <c r="AM25" s="53"/>
      <c r="AN25" s="53"/>
      <c r="AO25" s="53"/>
      <c r="AP25" s="53"/>
      <c r="AQ25" s="53"/>
      <c r="AR25" s="53"/>
    </row>
    <row r="26" spans="1:44" s="44" customFormat="1" x14ac:dyDescent="0.15">
      <c r="A26" s="43">
        <v>2965</v>
      </c>
      <c r="B26" s="36"/>
      <c r="C26" s="43" t="s">
        <v>338</v>
      </c>
      <c r="D26" s="37"/>
      <c r="E26" s="37"/>
      <c r="F26" s="37"/>
      <c r="G26" s="37"/>
      <c r="H26" s="37"/>
      <c r="I26" s="37"/>
      <c r="J26" s="41"/>
      <c r="K26" s="41"/>
      <c r="L26" s="41"/>
      <c r="M26" s="41"/>
      <c r="N26" s="41"/>
      <c r="O26" s="41"/>
      <c r="P26" s="41"/>
      <c r="Q26" s="41"/>
      <c r="R26" s="41"/>
      <c r="S26" s="41"/>
      <c r="T26" s="41"/>
      <c r="U26" s="41"/>
      <c r="V26" s="41"/>
      <c r="W26" s="41"/>
      <c r="X26" s="41"/>
      <c r="Y26" s="41"/>
      <c r="Z26" s="41"/>
      <c r="AA26" s="41"/>
      <c r="AB26" s="41"/>
      <c r="AC26" s="41"/>
      <c r="AD26" s="41"/>
      <c r="AE26" s="53"/>
      <c r="AF26" s="53"/>
      <c r="AG26" s="53"/>
      <c r="AH26" s="53"/>
      <c r="AI26" s="53"/>
      <c r="AJ26" s="53"/>
      <c r="AK26" s="53"/>
      <c r="AL26" s="53"/>
      <c r="AM26" s="53"/>
      <c r="AN26" s="53"/>
      <c r="AO26" s="53"/>
      <c r="AP26" s="53"/>
      <c r="AQ26" s="53"/>
      <c r="AR26" s="53"/>
    </row>
    <row r="27" spans="1:44" x14ac:dyDescent="0.15">
      <c r="A27" s="43">
        <v>24188.240000000002</v>
      </c>
      <c r="B27" s="36"/>
      <c r="C27" s="43" t="s">
        <v>202</v>
      </c>
      <c r="D27" s="37"/>
      <c r="E27" s="37"/>
      <c r="F27" s="37"/>
      <c r="G27" s="37"/>
      <c r="H27" s="37"/>
      <c r="I27" s="37"/>
      <c r="J27" s="41"/>
      <c r="K27" s="41"/>
      <c r="L27" s="41"/>
      <c r="M27" s="41"/>
      <c r="N27" s="41"/>
      <c r="O27" s="41"/>
      <c r="P27" s="41"/>
      <c r="Q27" s="41"/>
      <c r="R27" s="41"/>
      <c r="S27" s="41"/>
      <c r="T27" s="41"/>
      <c r="U27" s="41"/>
      <c r="V27" s="41"/>
      <c r="W27" s="41"/>
      <c r="X27" s="41"/>
      <c r="Y27" s="41"/>
      <c r="Z27" s="41"/>
      <c r="AA27" s="41"/>
      <c r="AB27" s="41"/>
      <c r="AC27" s="41"/>
      <c r="AD27" s="41"/>
      <c r="AE27" s="40"/>
      <c r="AF27" s="40"/>
      <c r="AG27" s="40"/>
      <c r="AH27" s="40"/>
      <c r="AI27" s="40"/>
      <c r="AJ27" s="40"/>
      <c r="AK27" s="40"/>
      <c r="AL27" s="40"/>
      <c r="AM27" s="40"/>
      <c r="AN27" s="40"/>
      <c r="AO27" s="40"/>
      <c r="AP27" s="40"/>
      <c r="AQ27" s="40"/>
      <c r="AR27" s="40"/>
    </row>
    <row r="28" spans="1:44" x14ac:dyDescent="0.15">
      <c r="A28" s="43">
        <v>14705.77</v>
      </c>
      <c r="B28" s="36"/>
      <c r="C28" s="43" t="s">
        <v>253</v>
      </c>
      <c r="D28" s="37"/>
      <c r="E28" s="37"/>
      <c r="F28" s="37"/>
      <c r="G28" s="37"/>
      <c r="H28" s="37"/>
      <c r="I28" s="37"/>
      <c r="J28" s="41"/>
      <c r="K28" s="41"/>
      <c r="L28" s="41"/>
      <c r="M28" s="41"/>
      <c r="N28" s="41"/>
      <c r="O28" s="41"/>
      <c r="P28" s="41"/>
      <c r="Q28" s="41"/>
      <c r="R28" s="41"/>
      <c r="S28" s="41"/>
      <c r="T28" s="41"/>
      <c r="U28" s="41"/>
      <c r="V28" s="41"/>
      <c r="W28" s="41"/>
      <c r="X28" s="41"/>
      <c r="Y28" s="41"/>
      <c r="Z28" s="41"/>
      <c r="AA28" s="41"/>
      <c r="AB28" s="41"/>
      <c r="AC28" s="41"/>
      <c r="AD28" s="41"/>
      <c r="AE28" s="40"/>
      <c r="AF28" s="40"/>
      <c r="AG28" s="40"/>
      <c r="AH28" s="40"/>
      <c r="AI28" s="40"/>
      <c r="AJ28" s="40"/>
      <c r="AK28" s="40"/>
      <c r="AL28" s="40"/>
      <c r="AM28" s="40"/>
      <c r="AN28" s="40"/>
      <c r="AO28" s="40"/>
      <c r="AP28" s="40"/>
      <c r="AQ28" s="40"/>
      <c r="AR28" s="40"/>
    </row>
    <row r="29" spans="1:44" x14ac:dyDescent="0.15">
      <c r="A29" s="43">
        <v>72.91</v>
      </c>
      <c r="B29" s="36"/>
      <c r="C29" s="43" t="s">
        <v>257</v>
      </c>
      <c r="D29" s="37"/>
      <c r="E29" s="37"/>
      <c r="F29" s="37"/>
      <c r="G29" s="37"/>
      <c r="H29" s="37"/>
      <c r="I29" s="37"/>
      <c r="J29" s="41"/>
      <c r="K29" s="41"/>
      <c r="L29" s="41"/>
      <c r="M29" s="41"/>
      <c r="N29" s="41"/>
      <c r="O29" s="41"/>
      <c r="P29" s="41"/>
      <c r="Q29" s="41"/>
      <c r="R29" s="41"/>
      <c r="S29" s="41"/>
      <c r="T29" s="41"/>
      <c r="U29" s="41"/>
      <c r="V29" s="41"/>
      <c r="W29" s="41"/>
      <c r="X29" s="41"/>
      <c r="Y29" s="41"/>
      <c r="Z29" s="41"/>
      <c r="AA29" s="41"/>
      <c r="AB29" s="41"/>
      <c r="AC29" s="41"/>
      <c r="AD29" s="41"/>
      <c r="AE29" s="40"/>
      <c r="AF29" s="40"/>
      <c r="AG29" s="40"/>
      <c r="AH29" s="40"/>
      <c r="AI29" s="40"/>
      <c r="AJ29" s="40"/>
      <c r="AK29" s="40"/>
      <c r="AL29" s="40"/>
      <c r="AM29" s="40"/>
      <c r="AN29" s="40"/>
      <c r="AO29" s="40"/>
      <c r="AP29" s="40"/>
      <c r="AQ29" s="40"/>
      <c r="AR29" s="40"/>
    </row>
    <row r="30" spans="1:44" x14ac:dyDescent="0.15">
      <c r="A30" s="43">
        <v>2406.7199999999998</v>
      </c>
      <c r="B30" s="36"/>
      <c r="C30" s="43" t="s">
        <v>203</v>
      </c>
      <c r="D30" s="37"/>
      <c r="E30" s="37"/>
      <c r="F30" s="37"/>
      <c r="G30" s="37"/>
      <c r="H30" s="37"/>
      <c r="I30" s="37"/>
      <c r="J30" s="41"/>
      <c r="K30" s="41"/>
      <c r="L30" s="41"/>
      <c r="M30" s="41"/>
      <c r="N30" s="41"/>
      <c r="O30" s="41"/>
      <c r="P30" s="41"/>
      <c r="Q30" s="41"/>
      <c r="R30" s="41"/>
      <c r="S30" s="41"/>
      <c r="T30" s="41"/>
      <c r="U30" s="41"/>
      <c r="V30" s="41"/>
      <c r="W30" s="41"/>
      <c r="X30" s="41"/>
      <c r="Y30" s="41"/>
      <c r="Z30" s="41"/>
      <c r="AA30" s="41"/>
      <c r="AB30" s="41"/>
      <c r="AC30" s="41"/>
      <c r="AD30" s="41"/>
      <c r="AE30" s="40"/>
      <c r="AF30" s="40"/>
      <c r="AG30" s="40"/>
      <c r="AH30" s="40"/>
      <c r="AI30" s="40"/>
      <c r="AJ30" s="40"/>
      <c r="AK30" s="40"/>
      <c r="AL30" s="40"/>
      <c r="AM30" s="40"/>
      <c r="AN30" s="40"/>
      <c r="AO30" s="40"/>
      <c r="AP30" s="40"/>
      <c r="AQ30" s="40"/>
      <c r="AR30" s="40"/>
    </row>
    <row r="31" spans="1:44" ht="10.5" customHeight="1" x14ac:dyDescent="0.15">
      <c r="A31" s="127">
        <v>329</v>
      </c>
      <c r="B31" s="128"/>
      <c r="C31" s="125" t="s">
        <v>18</v>
      </c>
      <c r="D31" s="125"/>
      <c r="E31" s="125"/>
      <c r="F31" s="125"/>
      <c r="G31" s="125"/>
      <c r="H31" s="125"/>
      <c r="I31" s="123"/>
      <c r="J31" s="41"/>
      <c r="K31" s="41"/>
      <c r="L31" s="41"/>
      <c r="M31" s="41"/>
      <c r="N31" s="41"/>
      <c r="O31" s="41"/>
      <c r="P31" s="41"/>
      <c r="Q31" s="41"/>
      <c r="R31" s="41"/>
      <c r="S31" s="41"/>
      <c r="T31" s="41"/>
      <c r="U31" s="41"/>
      <c r="V31" s="41"/>
      <c r="W31" s="41"/>
      <c r="X31" s="41"/>
      <c r="Y31" s="41"/>
      <c r="Z31" s="41"/>
      <c r="AA31" s="41"/>
      <c r="AB31" s="41"/>
      <c r="AC31" s="41"/>
      <c r="AD31" s="41"/>
      <c r="AE31" s="40"/>
      <c r="AF31" s="40"/>
      <c r="AG31" s="40"/>
      <c r="AH31" s="40"/>
      <c r="AI31" s="40"/>
      <c r="AJ31" s="40"/>
      <c r="AK31" s="40"/>
      <c r="AL31" s="40"/>
      <c r="AM31" s="40"/>
      <c r="AN31" s="40"/>
      <c r="AO31" s="40"/>
      <c r="AP31" s="40"/>
      <c r="AQ31" s="40"/>
      <c r="AR31" s="40"/>
    </row>
    <row r="32" spans="1:44" x14ac:dyDescent="0.15">
      <c r="A32" s="10" t="s">
        <v>19</v>
      </c>
      <c r="B32" s="11"/>
      <c r="C32" s="11"/>
      <c r="D32" s="11"/>
      <c r="E32" s="11"/>
      <c r="F32" s="11"/>
      <c r="G32" s="11"/>
      <c r="H32" s="119">
        <f>SUM(A33:B71)</f>
        <v>1395127.4600000002</v>
      </c>
      <c r="I32" s="120"/>
      <c r="J32" s="55"/>
      <c r="K32" s="55"/>
      <c r="L32" s="55"/>
      <c r="M32" s="55"/>
      <c r="N32" s="55"/>
      <c r="O32" s="55"/>
      <c r="P32" s="55"/>
      <c r="Q32" s="55"/>
      <c r="R32" s="55"/>
      <c r="S32" s="55"/>
      <c r="T32" s="55"/>
      <c r="U32" s="55"/>
      <c r="V32" s="55"/>
      <c r="W32" s="55"/>
      <c r="X32" s="55"/>
      <c r="Y32" s="55"/>
      <c r="Z32" s="55"/>
      <c r="AA32" s="55"/>
      <c r="AB32" s="55"/>
      <c r="AC32" s="55"/>
      <c r="AD32" s="55"/>
      <c r="AE32" s="56"/>
      <c r="AF32" s="56"/>
      <c r="AG32" s="56"/>
      <c r="AH32" s="56"/>
      <c r="AI32" s="56"/>
      <c r="AJ32" s="56"/>
      <c r="AK32" s="56"/>
      <c r="AL32" s="56"/>
      <c r="AM32" s="56"/>
    </row>
    <row r="33" spans="1:39" x14ac:dyDescent="0.15">
      <c r="A33" s="129">
        <v>28270</v>
      </c>
      <c r="B33" s="130"/>
      <c r="C33" s="18" t="s">
        <v>289</v>
      </c>
      <c r="D33" s="19"/>
      <c r="E33" s="19"/>
      <c r="F33" s="19"/>
      <c r="G33" s="19"/>
      <c r="H33" s="19"/>
      <c r="I33" s="19"/>
      <c r="J33" s="41"/>
      <c r="K33" s="41"/>
      <c r="L33" s="41"/>
      <c r="M33" s="41"/>
      <c r="N33" s="41"/>
      <c r="O33" s="41"/>
      <c r="P33" s="41"/>
      <c r="Q33" s="41"/>
      <c r="R33" s="41"/>
      <c r="S33" s="41"/>
      <c r="T33" s="41"/>
      <c r="U33" s="41"/>
      <c r="V33" s="41"/>
      <c r="W33" s="41"/>
      <c r="X33" s="41"/>
      <c r="Y33" s="41"/>
      <c r="Z33" s="41"/>
      <c r="AA33" s="41"/>
      <c r="AB33" s="41"/>
      <c r="AC33" s="41"/>
      <c r="AD33" s="41"/>
      <c r="AE33" s="40"/>
      <c r="AF33" s="40"/>
      <c r="AG33" s="40"/>
      <c r="AH33" s="40"/>
      <c r="AI33" s="40"/>
      <c r="AJ33" s="40"/>
      <c r="AK33" s="40"/>
      <c r="AL33" s="40"/>
      <c r="AM33" s="40"/>
    </row>
    <row r="34" spans="1:39" x14ac:dyDescent="0.15">
      <c r="A34" s="20">
        <v>100718</v>
      </c>
      <c r="B34" s="21"/>
      <c r="C34" s="18" t="s">
        <v>339</v>
      </c>
      <c r="D34" s="19"/>
      <c r="E34" s="19"/>
      <c r="F34" s="19"/>
      <c r="G34" s="19"/>
      <c r="H34" s="19"/>
      <c r="I34" s="19"/>
      <c r="J34" s="41"/>
      <c r="K34" s="41"/>
      <c r="L34" s="41"/>
      <c r="M34" s="41"/>
      <c r="N34" s="41"/>
      <c r="O34" s="41"/>
      <c r="P34" s="41"/>
      <c r="Q34" s="41"/>
      <c r="R34" s="41"/>
      <c r="S34" s="41"/>
      <c r="T34" s="41"/>
      <c r="U34" s="41"/>
      <c r="V34" s="41"/>
      <c r="W34" s="41"/>
      <c r="X34" s="41"/>
      <c r="Y34" s="41"/>
      <c r="Z34" s="41"/>
      <c r="AA34" s="41"/>
      <c r="AB34" s="41"/>
      <c r="AC34" s="41"/>
      <c r="AD34" s="41"/>
      <c r="AE34" s="40"/>
      <c r="AF34" s="40"/>
      <c r="AG34" s="40"/>
      <c r="AH34" s="40"/>
      <c r="AI34" s="40"/>
      <c r="AJ34" s="40"/>
      <c r="AK34" s="40"/>
      <c r="AL34" s="40"/>
      <c r="AM34" s="40"/>
    </row>
    <row r="35" spans="1:39" x14ac:dyDescent="0.15">
      <c r="A35" s="61">
        <v>84920</v>
      </c>
      <c r="B35" s="21"/>
      <c r="C35" s="18" t="s">
        <v>340</v>
      </c>
      <c r="D35" s="19"/>
      <c r="E35" s="19"/>
      <c r="F35" s="19"/>
      <c r="G35" s="19"/>
      <c r="H35" s="19"/>
      <c r="I35" s="19"/>
      <c r="J35" s="41"/>
      <c r="K35" s="41"/>
      <c r="L35" s="41"/>
      <c r="M35" s="41"/>
      <c r="N35" s="41"/>
      <c r="O35" s="41"/>
      <c r="P35" s="41"/>
      <c r="Q35" s="41"/>
      <c r="R35" s="41"/>
      <c r="S35" s="41"/>
      <c r="T35" s="41"/>
      <c r="U35" s="41"/>
      <c r="V35" s="41"/>
      <c r="W35" s="41"/>
      <c r="X35" s="41"/>
      <c r="Y35" s="41"/>
      <c r="Z35" s="41"/>
      <c r="AA35" s="41"/>
      <c r="AB35" s="41"/>
      <c r="AC35" s="41"/>
      <c r="AD35" s="41"/>
      <c r="AE35" s="40"/>
      <c r="AF35" s="40"/>
      <c r="AG35" s="40"/>
      <c r="AH35" s="40"/>
      <c r="AI35" s="40"/>
      <c r="AJ35" s="40"/>
      <c r="AK35" s="40"/>
      <c r="AL35" s="40"/>
      <c r="AM35" s="40"/>
    </row>
    <row r="36" spans="1:39" x14ac:dyDescent="0.15">
      <c r="A36" s="20">
        <v>20475</v>
      </c>
      <c r="B36" s="21"/>
      <c r="C36" s="123" t="s">
        <v>341</v>
      </c>
      <c r="D36" s="124"/>
      <c r="E36" s="124"/>
      <c r="F36" s="124"/>
      <c r="G36" s="124"/>
      <c r="H36" s="124"/>
      <c r="I36" s="124"/>
      <c r="J36" s="41"/>
      <c r="K36" s="41"/>
      <c r="L36" s="41"/>
      <c r="M36" s="41"/>
      <c r="N36" s="41"/>
      <c r="O36" s="41"/>
      <c r="P36" s="41"/>
      <c r="Q36" s="41"/>
      <c r="R36" s="41"/>
      <c r="S36" s="41"/>
      <c r="T36" s="41"/>
      <c r="U36" s="41"/>
      <c r="V36" s="41"/>
      <c r="W36" s="41"/>
      <c r="X36" s="41"/>
      <c r="Y36" s="41"/>
      <c r="Z36" s="41"/>
      <c r="AA36" s="41"/>
      <c r="AB36" s="41"/>
      <c r="AC36" s="41"/>
      <c r="AD36" s="41"/>
      <c r="AE36" s="40"/>
      <c r="AF36" s="40"/>
      <c r="AG36" s="40"/>
      <c r="AH36" s="40"/>
      <c r="AI36" s="40"/>
      <c r="AJ36" s="40"/>
      <c r="AK36" s="40"/>
      <c r="AL36" s="40"/>
      <c r="AM36" s="40"/>
    </row>
    <row r="37" spans="1:39" x14ac:dyDescent="0.15">
      <c r="A37" s="20">
        <v>90000</v>
      </c>
      <c r="B37" s="21"/>
      <c r="C37" s="123" t="s">
        <v>342</v>
      </c>
      <c r="D37" s="124"/>
      <c r="E37" s="124"/>
      <c r="F37" s="124"/>
      <c r="G37" s="124"/>
      <c r="H37" s="124"/>
      <c r="I37" s="124"/>
      <c r="J37" s="41"/>
      <c r="K37" s="41"/>
      <c r="L37" s="41"/>
      <c r="M37" s="41"/>
      <c r="N37" s="41"/>
      <c r="O37" s="41"/>
      <c r="P37" s="41"/>
      <c r="Q37" s="41"/>
      <c r="R37" s="41"/>
      <c r="S37" s="41"/>
      <c r="T37" s="41"/>
      <c r="U37" s="41"/>
      <c r="V37" s="41"/>
      <c r="W37" s="41"/>
      <c r="X37" s="41"/>
      <c r="Y37" s="41"/>
      <c r="Z37" s="41"/>
      <c r="AA37" s="41"/>
      <c r="AB37" s="41"/>
      <c r="AC37" s="41"/>
      <c r="AD37" s="41"/>
      <c r="AE37" s="40"/>
      <c r="AF37" s="40"/>
      <c r="AG37" s="40"/>
      <c r="AH37" s="40"/>
      <c r="AI37" s="40"/>
      <c r="AJ37" s="40"/>
      <c r="AK37" s="40"/>
      <c r="AL37" s="40"/>
      <c r="AM37" s="40"/>
    </row>
    <row r="38" spans="1:39" x14ac:dyDescent="0.15">
      <c r="A38" s="61">
        <v>750</v>
      </c>
      <c r="B38" s="62"/>
      <c r="C38" s="64" t="s">
        <v>343</v>
      </c>
      <c r="D38" s="65"/>
      <c r="E38" s="65"/>
      <c r="F38" s="65"/>
      <c r="G38" s="65"/>
      <c r="H38" s="65"/>
      <c r="I38" s="65"/>
      <c r="J38" s="41"/>
      <c r="K38" s="41"/>
      <c r="L38" s="41"/>
      <c r="M38" s="41"/>
      <c r="N38" s="41"/>
      <c r="O38" s="41"/>
      <c r="P38" s="41"/>
      <c r="Q38" s="41"/>
      <c r="R38" s="41"/>
      <c r="S38" s="41"/>
      <c r="T38" s="41"/>
      <c r="U38" s="41"/>
      <c r="V38" s="41"/>
      <c r="W38" s="41"/>
      <c r="X38" s="41"/>
      <c r="Y38" s="41"/>
      <c r="Z38" s="41"/>
      <c r="AA38" s="41"/>
      <c r="AB38" s="41"/>
      <c r="AC38" s="41"/>
      <c r="AD38" s="41"/>
      <c r="AE38" s="40"/>
      <c r="AF38" s="40"/>
      <c r="AG38" s="40"/>
      <c r="AH38" s="40"/>
      <c r="AI38" s="40"/>
      <c r="AJ38" s="40"/>
      <c r="AK38" s="40"/>
      <c r="AL38" s="40"/>
      <c r="AM38" s="40"/>
    </row>
    <row r="39" spans="1:39" x14ac:dyDescent="0.15">
      <c r="A39" s="61">
        <v>31500</v>
      </c>
      <c r="B39" s="62"/>
      <c r="C39" s="64" t="s">
        <v>345</v>
      </c>
      <c r="D39" s="65"/>
      <c r="E39" s="65"/>
      <c r="F39" s="65"/>
      <c r="G39" s="65"/>
      <c r="H39" s="65"/>
      <c r="I39" s="65"/>
      <c r="J39" s="41"/>
      <c r="K39" s="41"/>
      <c r="L39" s="41"/>
      <c r="M39" s="41"/>
      <c r="N39" s="41"/>
      <c r="O39" s="41"/>
      <c r="P39" s="41"/>
      <c r="Q39" s="41"/>
      <c r="R39" s="41"/>
      <c r="S39" s="41"/>
      <c r="T39" s="41"/>
      <c r="U39" s="41"/>
      <c r="V39" s="41"/>
      <c r="W39" s="41"/>
      <c r="X39" s="41"/>
      <c r="Y39" s="41"/>
      <c r="Z39" s="41"/>
      <c r="AA39" s="41"/>
      <c r="AB39" s="41"/>
      <c r="AC39" s="41"/>
      <c r="AD39" s="41"/>
      <c r="AE39" s="40"/>
      <c r="AF39" s="40"/>
      <c r="AG39" s="40"/>
      <c r="AH39" s="40"/>
      <c r="AI39" s="40"/>
      <c r="AJ39" s="40"/>
      <c r="AK39" s="40"/>
      <c r="AL39" s="40"/>
      <c r="AM39" s="40"/>
    </row>
    <row r="40" spans="1:39" x14ac:dyDescent="0.15">
      <c r="A40" s="20">
        <v>16192.74</v>
      </c>
      <c r="B40" s="21"/>
      <c r="C40" s="18" t="s">
        <v>344</v>
      </c>
      <c r="D40" s="19"/>
      <c r="E40" s="19"/>
      <c r="F40" s="19"/>
      <c r="G40" s="19"/>
      <c r="H40" s="19"/>
      <c r="I40" s="19"/>
      <c r="J40" s="41"/>
      <c r="K40" s="41"/>
      <c r="L40" s="41"/>
      <c r="M40" s="41"/>
      <c r="N40" s="41"/>
      <c r="O40" s="41"/>
      <c r="P40" s="41"/>
      <c r="Q40" s="41"/>
      <c r="R40" s="41"/>
      <c r="S40" s="41"/>
      <c r="T40" s="41"/>
      <c r="U40" s="41"/>
      <c r="V40" s="41"/>
      <c r="W40" s="41"/>
      <c r="X40" s="41"/>
      <c r="Y40" s="41"/>
      <c r="Z40" s="41"/>
      <c r="AA40" s="41"/>
      <c r="AB40" s="41"/>
      <c r="AC40" s="41"/>
      <c r="AD40" s="41"/>
      <c r="AE40" s="40"/>
      <c r="AF40" s="40"/>
      <c r="AG40" s="40"/>
      <c r="AH40" s="40"/>
      <c r="AI40" s="40"/>
      <c r="AJ40" s="40"/>
      <c r="AK40" s="40"/>
      <c r="AL40" s="40"/>
      <c r="AM40" s="40"/>
    </row>
    <row r="41" spans="1:39" x14ac:dyDescent="0.15">
      <c r="A41" s="78">
        <v>45608</v>
      </c>
      <c r="B41" s="79"/>
      <c r="C41" s="80" t="s">
        <v>346</v>
      </c>
      <c r="D41" s="81"/>
      <c r="E41" s="81"/>
      <c r="F41" s="81"/>
      <c r="G41" s="81"/>
      <c r="H41" s="81"/>
      <c r="I41" s="81"/>
      <c r="J41" s="41"/>
      <c r="K41" s="41"/>
      <c r="L41" s="41"/>
      <c r="M41" s="41"/>
      <c r="N41" s="41"/>
      <c r="O41" s="41"/>
      <c r="P41" s="41"/>
      <c r="Q41" s="41"/>
      <c r="R41" s="41"/>
      <c r="S41" s="41"/>
      <c r="T41" s="41"/>
      <c r="U41" s="41"/>
      <c r="V41" s="41"/>
      <c r="W41" s="41"/>
      <c r="X41" s="41"/>
      <c r="Y41" s="41"/>
      <c r="Z41" s="41"/>
      <c r="AA41" s="41"/>
      <c r="AB41" s="41"/>
      <c r="AC41" s="41"/>
      <c r="AD41" s="41"/>
      <c r="AE41" s="40"/>
      <c r="AF41" s="40"/>
      <c r="AG41" s="40"/>
      <c r="AH41" s="40"/>
      <c r="AI41" s="40"/>
      <c r="AJ41" s="40"/>
      <c r="AK41" s="40"/>
      <c r="AL41" s="40"/>
      <c r="AM41" s="40"/>
    </row>
    <row r="42" spans="1:39" x14ac:dyDescent="0.15">
      <c r="A42" s="78">
        <v>45250</v>
      </c>
      <c r="B42" s="79"/>
      <c r="C42" s="80" t="s">
        <v>347</v>
      </c>
      <c r="D42" s="81"/>
      <c r="E42" s="81"/>
      <c r="F42" s="81"/>
      <c r="G42" s="81"/>
      <c r="H42" s="81"/>
      <c r="I42" s="81"/>
      <c r="J42" s="41"/>
      <c r="K42" s="41"/>
      <c r="L42" s="41"/>
      <c r="M42" s="41"/>
      <c r="N42" s="41"/>
      <c r="O42" s="41"/>
      <c r="P42" s="41"/>
      <c r="Q42" s="41"/>
      <c r="R42" s="41"/>
      <c r="S42" s="41"/>
      <c r="T42" s="41"/>
      <c r="U42" s="41"/>
      <c r="V42" s="41"/>
      <c r="W42" s="41"/>
      <c r="X42" s="41"/>
      <c r="Y42" s="41"/>
      <c r="Z42" s="41"/>
      <c r="AA42" s="41"/>
      <c r="AB42" s="41"/>
      <c r="AC42" s="41"/>
      <c r="AD42" s="41"/>
      <c r="AE42" s="40"/>
      <c r="AF42" s="40"/>
      <c r="AG42" s="40"/>
      <c r="AH42" s="40"/>
      <c r="AI42" s="40"/>
      <c r="AJ42" s="40"/>
      <c r="AK42" s="40"/>
      <c r="AL42" s="40"/>
      <c r="AM42" s="40"/>
    </row>
    <row r="43" spans="1:39" x14ac:dyDescent="0.15">
      <c r="A43" s="78">
        <v>248000</v>
      </c>
      <c r="B43" s="79"/>
      <c r="C43" s="80" t="s">
        <v>348</v>
      </c>
      <c r="D43" s="81"/>
      <c r="E43" s="81"/>
      <c r="F43" s="81"/>
      <c r="G43" s="81"/>
      <c r="H43" s="81"/>
      <c r="I43" s="81"/>
      <c r="J43" s="41"/>
      <c r="K43" s="41"/>
      <c r="L43" s="41"/>
      <c r="M43" s="41"/>
      <c r="N43" s="41"/>
      <c r="O43" s="41"/>
      <c r="P43" s="41"/>
      <c r="Q43" s="41"/>
      <c r="R43" s="41"/>
      <c r="S43" s="41"/>
      <c r="T43" s="41"/>
      <c r="U43" s="41"/>
      <c r="V43" s="41"/>
      <c r="W43" s="41"/>
      <c r="X43" s="41"/>
      <c r="Y43" s="41"/>
      <c r="Z43" s="41"/>
      <c r="AA43" s="41"/>
      <c r="AB43" s="41"/>
      <c r="AC43" s="41"/>
      <c r="AD43" s="41"/>
      <c r="AE43" s="40"/>
      <c r="AF43" s="40"/>
      <c r="AG43" s="40"/>
      <c r="AH43" s="40"/>
      <c r="AI43" s="40"/>
      <c r="AJ43" s="40"/>
      <c r="AK43" s="40"/>
      <c r="AL43" s="40"/>
      <c r="AM43" s="40"/>
    </row>
    <row r="44" spans="1:39" x14ac:dyDescent="0.15">
      <c r="A44" s="78">
        <v>90000</v>
      </c>
      <c r="B44" s="79"/>
      <c r="C44" s="80" t="s">
        <v>349</v>
      </c>
      <c r="D44" s="81"/>
      <c r="E44" s="81"/>
      <c r="F44" s="81"/>
      <c r="G44" s="81"/>
      <c r="H44" s="81"/>
      <c r="I44" s="81"/>
      <c r="J44" s="41"/>
      <c r="K44" s="41"/>
      <c r="L44" s="41"/>
      <c r="M44" s="41"/>
      <c r="N44" s="41"/>
      <c r="O44" s="41"/>
      <c r="P44" s="41"/>
      <c r="Q44" s="41"/>
      <c r="R44" s="41"/>
      <c r="S44" s="41"/>
      <c r="T44" s="41"/>
      <c r="U44" s="41"/>
      <c r="V44" s="41"/>
      <c r="W44" s="41"/>
      <c r="X44" s="41"/>
      <c r="Y44" s="41"/>
      <c r="Z44" s="41"/>
      <c r="AA44" s="41"/>
      <c r="AB44" s="41"/>
      <c r="AC44" s="41"/>
      <c r="AD44" s="41"/>
      <c r="AE44" s="40"/>
      <c r="AF44" s="40"/>
      <c r="AG44" s="40"/>
      <c r="AH44" s="40"/>
      <c r="AI44" s="40"/>
      <c r="AJ44" s="40"/>
      <c r="AK44" s="40"/>
      <c r="AL44" s="40"/>
      <c r="AM44" s="40"/>
    </row>
    <row r="45" spans="1:39" x14ac:dyDescent="0.15">
      <c r="A45" s="78">
        <v>372364</v>
      </c>
      <c r="B45" s="79"/>
      <c r="C45" s="80" t="s">
        <v>350</v>
      </c>
      <c r="D45" s="81"/>
      <c r="E45" s="81"/>
      <c r="F45" s="81"/>
      <c r="G45" s="81"/>
      <c r="H45" s="81"/>
      <c r="I45" s="81"/>
      <c r="J45" s="41"/>
      <c r="K45" s="41"/>
      <c r="L45" s="41"/>
      <c r="M45" s="41"/>
      <c r="N45" s="41"/>
      <c r="O45" s="41"/>
      <c r="P45" s="41"/>
      <c r="Q45" s="41"/>
      <c r="R45" s="41"/>
      <c r="S45" s="41"/>
      <c r="T45" s="41"/>
      <c r="U45" s="41"/>
      <c r="V45" s="41"/>
      <c r="W45" s="41"/>
      <c r="X45" s="41"/>
      <c r="Y45" s="41"/>
      <c r="Z45" s="41"/>
      <c r="AA45" s="41"/>
      <c r="AB45" s="41"/>
      <c r="AC45" s="41"/>
      <c r="AD45" s="41"/>
      <c r="AE45" s="40"/>
      <c r="AF45" s="40"/>
      <c r="AG45" s="40"/>
      <c r="AH45" s="40"/>
      <c r="AI45" s="40"/>
      <c r="AJ45" s="40"/>
      <c r="AK45" s="40"/>
      <c r="AL45" s="40"/>
      <c r="AM45" s="40"/>
    </row>
    <row r="46" spans="1:39" x14ac:dyDescent="0.15">
      <c r="A46" s="78">
        <v>25095</v>
      </c>
      <c r="B46" s="79"/>
      <c r="C46" s="80" t="s">
        <v>352</v>
      </c>
      <c r="D46" s="81"/>
      <c r="E46" s="81"/>
      <c r="F46" s="81"/>
      <c r="G46" s="81"/>
      <c r="H46" s="81"/>
      <c r="I46" s="81"/>
      <c r="J46" s="41"/>
      <c r="K46" s="41"/>
      <c r="L46" s="41"/>
      <c r="M46" s="41"/>
      <c r="N46" s="41"/>
      <c r="O46" s="41"/>
      <c r="P46" s="41"/>
      <c r="Q46" s="41"/>
      <c r="R46" s="41"/>
      <c r="S46" s="41"/>
      <c r="T46" s="41"/>
      <c r="U46" s="41"/>
      <c r="V46" s="41"/>
      <c r="W46" s="41"/>
      <c r="X46" s="41"/>
      <c r="Y46" s="41"/>
      <c r="Z46" s="41"/>
      <c r="AA46" s="41"/>
      <c r="AB46" s="41"/>
      <c r="AC46" s="41"/>
      <c r="AD46" s="41"/>
      <c r="AE46" s="40"/>
      <c r="AF46" s="40"/>
      <c r="AG46" s="40"/>
      <c r="AH46" s="40"/>
      <c r="AI46" s="40"/>
      <c r="AJ46" s="40"/>
      <c r="AK46" s="40"/>
      <c r="AL46" s="40"/>
      <c r="AM46" s="40"/>
    </row>
    <row r="47" spans="1:39" x14ac:dyDescent="0.15">
      <c r="A47" s="20">
        <v>3500</v>
      </c>
      <c r="B47" s="21"/>
      <c r="C47" s="18" t="s">
        <v>354</v>
      </c>
      <c r="D47" s="19"/>
      <c r="E47" s="19"/>
      <c r="F47" s="19"/>
      <c r="G47" s="19"/>
      <c r="H47" s="19"/>
      <c r="I47" s="19"/>
      <c r="J47" s="41"/>
      <c r="K47" s="41"/>
      <c r="L47" s="41"/>
      <c r="M47" s="41"/>
      <c r="N47" s="41"/>
      <c r="O47" s="41"/>
      <c r="P47" s="41"/>
      <c r="Q47" s="41"/>
      <c r="R47" s="41"/>
      <c r="S47" s="41"/>
      <c r="T47" s="41"/>
      <c r="U47" s="41"/>
      <c r="V47" s="41"/>
      <c r="W47" s="41"/>
      <c r="X47" s="41"/>
      <c r="Y47" s="41"/>
      <c r="Z47" s="41"/>
      <c r="AA47" s="41"/>
      <c r="AB47" s="41"/>
      <c r="AC47" s="41"/>
      <c r="AD47" s="41"/>
      <c r="AE47" s="40"/>
      <c r="AF47" s="40"/>
      <c r="AG47" s="40"/>
      <c r="AH47" s="40"/>
      <c r="AI47" s="40"/>
      <c r="AJ47" s="40"/>
      <c r="AK47" s="40"/>
      <c r="AL47" s="40"/>
      <c r="AM47" s="40"/>
    </row>
    <row r="48" spans="1:39" x14ac:dyDescent="0.15">
      <c r="A48" s="68">
        <v>1321</v>
      </c>
      <c r="B48" s="68"/>
      <c r="C48" s="18" t="s">
        <v>355</v>
      </c>
      <c r="D48" s="19"/>
      <c r="E48" s="19"/>
      <c r="F48" s="19"/>
      <c r="G48" s="19"/>
      <c r="H48" s="19"/>
      <c r="I48" s="19"/>
      <c r="J48" s="41"/>
      <c r="K48" s="41"/>
      <c r="L48" s="41"/>
      <c r="M48" s="41"/>
      <c r="N48" s="41"/>
      <c r="O48" s="41"/>
      <c r="P48" s="41"/>
      <c r="Q48" s="41"/>
      <c r="R48" s="41"/>
      <c r="S48" s="41"/>
      <c r="T48" s="41"/>
      <c r="U48" s="41"/>
      <c r="V48" s="41"/>
      <c r="W48" s="41"/>
      <c r="X48" s="41"/>
      <c r="Y48" s="41"/>
      <c r="Z48" s="41"/>
      <c r="AA48" s="41"/>
      <c r="AB48" s="41"/>
      <c r="AC48" s="41"/>
      <c r="AD48" s="41"/>
      <c r="AE48" s="40"/>
      <c r="AF48" s="40"/>
      <c r="AG48" s="40"/>
      <c r="AH48" s="40"/>
      <c r="AI48" s="40"/>
      <c r="AJ48" s="40"/>
      <c r="AK48" s="40"/>
      <c r="AL48" s="40"/>
      <c r="AM48" s="40"/>
    </row>
    <row r="49" spans="1:39" x14ac:dyDescent="0.15">
      <c r="A49" s="68">
        <v>4546</v>
      </c>
      <c r="B49" s="68"/>
      <c r="C49" s="18" t="s">
        <v>356</v>
      </c>
      <c r="D49" s="19"/>
      <c r="E49" s="19"/>
      <c r="F49" s="19"/>
      <c r="G49" s="19"/>
      <c r="H49" s="19"/>
      <c r="I49" s="19"/>
      <c r="J49" s="41"/>
      <c r="K49" s="41"/>
      <c r="L49" s="41"/>
      <c r="M49" s="41"/>
      <c r="N49" s="41"/>
      <c r="O49" s="41"/>
      <c r="P49" s="41"/>
      <c r="Q49" s="41"/>
      <c r="R49" s="41"/>
      <c r="S49" s="41"/>
      <c r="T49" s="41"/>
      <c r="U49" s="41"/>
      <c r="V49" s="41"/>
      <c r="W49" s="41"/>
      <c r="X49" s="41"/>
      <c r="Y49" s="41"/>
      <c r="Z49" s="41"/>
      <c r="AA49" s="41"/>
      <c r="AB49" s="41"/>
      <c r="AC49" s="41"/>
      <c r="AD49" s="41"/>
      <c r="AE49" s="40"/>
      <c r="AF49" s="40"/>
      <c r="AG49" s="40"/>
      <c r="AH49" s="40"/>
      <c r="AI49" s="40"/>
      <c r="AJ49" s="40"/>
      <c r="AK49" s="40"/>
      <c r="AL49" s="40"/>
      <c r="AM49" s="40"/>
    </row>
    <row r="50" spans="1:39" x14ac:dyDescent="0.15">
      <c r="A50" s="68">
        <v>1613</v>
      </c>
      <c r="B50" s="68"/>
      <c r="C50" s="18" t="s">
        <v>357</v>
      </c>
      <c r="D50" s="19"/>
      <c r="E50" s="19"/>
      <c r="F50" s="19"/>
      <c r="G50" s="19"/>
      <c r="H50" s="19"/>
      <c r="I50" s="19"/>
      <c r="J50" s="41"/>
      <c r="K50" s="41"/>
      <c r="L50" s="41"/>
      <c r="M50" s="41"/>
      <c r="N50" s="41"/>
      <c r="O50" s="41"/>
      <c r="P50" s="41"/>
      <c r="Q50" s="41"/>
      <c r="R50" s="41"/>
      <c r="S50" s="41"/>
      <c r="T50" s="41"/>
      <c r="U50" s="41"/>
      <c r="V50" s="41"/>
      <c r="W50" s="41"/>
      <c r="X50" s="41"/>
      <c r="Y50" s="41"/>
      <c r="Z50" s="41"/>
      <c r="AA50" s="41"/>
      <c r="AB50" s="41"/>
      <c r="AC50" s="41"/>
      <c r="AD50" s="41"/>
      <c r="AE50" s="40"/>
      <c r="AF50" s="40"/>
      <c r="AG50" s="40"/>
      <c r="AH50" s="40"/>
      <c r="AI50" s="40"/>
      <c r="AJ50" s="40"/>
      <c r="AK50" s="40"/>
      <c r="AL50" s="40"/>
      <c r="AM50" s="40"/>
    </row>
    <row r="51" spans="1:39" x14ac:dyDescent="0.15">
      <c r="A51" s="20">
        <v>773</v>
      </c>
      <c r="B51" s="21"/>
      <c r="C51" s="18" t="s">
        <v>258</v>
      </c>
      <c r="D51" s="19"/>
      <c r="E51" s="19"/>
      <c r="F51" s="19"/>
      <c r="G51" s="19"/>
      <c r="H51" s="19"/>
      <c r="I51" s="19"/>
      <c r="J51" s="41"/>
      <c r="K51" s="41"/>
      <c r="L51" s="41"/>
      <c r="M51" s="41"/>
      <c r="N51" s="41"/>
      <c r="O51" s="41"/>
      <c r="P51" s="41"/>
      <c r="Q51" s="41"/>
      <c r="R51" s="41"/>
      <c r="S51" s="41"/>
      <c r="T51" s="41"/>
      <c r="U51" s="41"/>
      <c r="V51" s="41"/>
      <c r="W51" s="41"/>
      <c r="X51" s="41"/>
      <c r="Y51" s="41"/>
      <c r="Z51" s="41"/>
      <c r="AA51" s="41"/>
      <c r="AB51" s="41"/>
      <c r="AC51" s="41"/>
      <c r="AD51" s="41"/>
      <c r="AE51" s="40"/>
      <c r="AF51" s="40"/>
      <c r="AG51" s="40"/>
      <c r="AH51" s="40"/>
      <c r="AI51" s="40"/>
      <c r="AJ51" s="40"/>
      <c r="AK51" s="40"/>
      <c r="AL51" s="40"/>
      <c r="AM51" s="40"/>
    </row>
    <row r="52" spans="1:39" x14ac:dyDescent="0.15">
      <c r="A52" s="20">
        <v>1613</v>
      </c>
      <c r="B52" s="21"/>
      <c r="C52" s="18" t="s">
        <v>358</v>
      </c>
      <c r="D52" s="19"/>
      <c r="E52" s="19"/>
      <c r="F52" s="19"/>
      <c r="G52" s="19"/>
      <c r="H52" s="19"/>
      <c r="I52" s="19"/>
      <c r="J52" s="41"/>
      <c r="K52" s="41"/>
      <c r="L52" s="41"/>
      <c r="M52" s="41"/>
      <c r="N52" s="41"/>
      <c r="O52" s="41"/>
      <c r="P52" s="41"/>
      <c r="Q52" s="41"/>
      <c r="R52" s="41"/>
      <c r="S52" s="41"/>
      <c r="T52" s="41"/>
      <c r="U52" s="41"/>
      <c r="V52" s="41"/>
      <c r="W52" s="41"/>
      <c r="X52" s="41"/>
      <c r="Y52" s="41"/>
      <c r="Z52" s="41"/>
      <c r="AA52" s="41"/>
      <c r="AB52" s="41"/>
      <c r="AC52" s="41"/>
      <c r="AD52" s="41"/>
      <c r="AE52" s="40"/>
      <c r="AF52" s="40"/>
      <c r="AG52" s="40"/>
      <c r="AH52" s="40"/>
      <c r="AI52" s="40"/>
      <c r="AJ52" s="40"/>
      <c r="AK52" s="40"/>
      <c r="AL52" s="40"/>
      <c r="AM52" s="40"/>
    </row>
    <row r="53" spans="1:39" x14ac:dyDescent="0.15">
      <c r="A53" s="68">
        <v>9699</v>
      </c>
      <c r="B53" s="21"/>
      <c r="C53" s="18" t="s">
        <v>359</v>
      </c>
      <c r="D53" s="19"/>
      <c r="E53" s="19"/>
      <c r="F53" s="19"/>
      <c r="G53" s="19"/>
      <c r="H53" s="19"/>
      <c r="I53" s="19"/>
      <c r="J53" s="41"/>
      <c r="K53" s="41"/>
      <c r="L53" s="41"/>
      <c r="M53" s="41"/>
      <c r="N53" s="41"/>
      <c r="O53" s="41"/>
      <c r="P53" s="41"/>
      <c r="Q53" s="41"/>
      <c r="R53" s="41"/>
      <c r="S53" s="41"/>
      <c r="T53" s="41"/>
      <c r="U53" s="41"/>
      <c r="V53" s="41"/>
      <c r="W53" s="41"/>
      <c r="X53" s="41"/>
      <c r="Y53" s="41"/>
      <c r="Z53" s="41"/>
      <c r="AA53" s="41"/>
      <c r="AB53" s="41"/>
      <c r="AC53" s="41"/>
      <c r="AD53" s="41"/>
      <c r="AE53" s="40"/>
      <c r="AF53" s="40"/>
      <c r="AG53" s="40"/>
      <c r="AH53" s="40"/>
      <c r="AI53" s="40"/>
      <c r="AJ53" s="40"/>
      <c r="AK53" s="40"/>
      <c r="AL53" s="40"/>
      <c r="AM53" s="40"/>
    </row>
    <row r="54" spans="1:39" x14ac:dyDescent="0.15">
      <c r="A54" s="68">
        <v>3834</v>
      </c>
      <c r="B54" s="21"/>
      <c r="C54" s="18" t="s">
        <v>360</v>
      </c>
      <c r="D54" s="19"/>
      <c r="E54" s="19"/>
      <c r="F54" s="19"/>
      <c r="G54" s="19"/>
      <c r="H54" s="19"/>
      <c r="I54" s="19"/>
      <c r="J54" s="41"/>
      <c r="K54" s="41"/>
      <c r="L54" s="41"/>
      <c r="M54" s="41"/>
      <c r="N54" s="41"/>
      <c r="O54" s="41"/>
      <c r="P54" s="41"/>
      <c r="Q54" s="41"/>
      <c r="R54" s="41"/>
      <c r="S54" s="41"/>
      <c r="T54" s="41"/>
      <c r="U54" s="41"/>
      <c r="V54" s="41"/>
      <c r="W54" s="41"/>
      <c r="X54" s="41"/>
      <c r="Y54" s="41"/>
      <c r="Z54" s="41"/>
      <c r="AA54" s="41"/>
      <c r="AB54" s="41"/>
      <c r="AC54" s="41"/>
      <c r="AD54" s="41"/>
      <c r="AE54" s="40"/>
      <c r="AF54" s="40"/>
      <c r="AG54" s="40"/>
      <c r="AH54" s="40"/>
      <c r="AI54" s="40"/>
      <c r="AJ54" s="40"/>
      <c r="AK54" s="40"/>
      <c r="AL54" s="40"/>
      <c r="AM54" s="40"/>
    </row>
    <row r="55" spans="1:39" x14ac:dyDescent="0.15">
      <c r="A55" s="68">
        <v>1613</v>
      </c>
      <c r="B55" s="62"/>
      <c r="C55" s="64" t="s">
        <v>361</v>
      </c>
      <c r="D55" s="65"/>
      <c r="E55" s="65"/>
      <c r="F55" s="65"/>
      <c r="G55" s="65"/>
      <c r="H55" s="65"/>
      <c r="I55" s="65"/>
      <c r="J55" s="41"/>
      <c r="K55" s="41"/>
      <c r="L55" s="41"/>
      <c r="M55" s="41"/>
      <c r="N55" s="41"/>
      <c r="O55" s="41"/>
      <c r="P55" s="41"/>
      <c r="Q55" s="41"/>
      <c r="R55" s="41"/>
      <c r="S55" s="41"/>
      <c r="T55" s="41"/>
      <c r="U55" s="41"/>
      <c r="V55" s="41"/>
      <c r="W55" s="41"/>
      <c r="X55" s="41"/>
      <c r="Y55" s="41"/>
      <c r="Z55" s="41"/>
      <c r="AA55" s="41"/>
      <c r="AB55" s="41"/>
      <c r="AC55" s="41"/>
      <c r="AD55" s="41"/>
      <c r="AE55" s="40"/>
      <c r="AF55" s="40"/>
      <c r="AG55" s="40"/>
      <c r="AH55" s="40"/>
      <c r="AI55" s="40"/>
      <c r="AJ55" s="40"/>
      <c r="AK55" s="40"/>
      <c r="AL55" s="40"/>
      <c r="AM55" s="40"/>
    </row>
    <row r="56" spans="1:39" x14ac:dyDescent="0.15">
      <c r="A56" s="61">
        <v>990</v>
      </c>
      <c r="B56" s="62"/>
      <c r="C56" s="64" t="s">
        <v>259</v>
      </c>
      <c r="D56" s="65"/>
      <c r="E56" s="65"/>
      <c r="F56" s="65"/>
      <c r="G56" s="65"/>
      <c r="H56" s="65"/>
      <c r="I56" s="65"/>
      <c r="J56" s="41"/>
      <c r="K56" s="41"/>
      <c r="L56" s="41"/>
      <c r="M56" s="41"/>
      <c r="N56" s="41"/>
      <c r="O56" s="41"/>
      <c r="P56" s="41"/>
      <c r="Q56" s="41"/>
      <c r="R56" s="41"/>
      <c r="S56" s="41"/>
      <c r="T56" s="41"/>
      <c r="U56" s="41"/>
      <c r="V56" s="41"/>
      <c r="W56" s="41"/>
      <c r="X56" s="41"/>
      <c r="Y56" s="41"/>
      <c r="Z56" s="41"/>
      <c r="AA56" s="41"/>
      <c r="AB56" s="41"/>
      <c r="AC56" s="41"/>
      <c r="AD56" s="41"/>
      <c r="AE56" s="40"/>
      <c r="AF56" s="40"/>
      <c r="AG56" s="40"/>
      <c r="AH56" s="40"/>
      <c r="AI56" s="40"/>
      <c r="AJ56" s="40"/>
      <c r="AK56" s="40"/>
      <c r="AL56" s="40"/>
      <c r="AM56" s="40"/>
    </row>
    <row r="57" spans="1:39" x14ac:dyDescent="0.15">
      <c r="A57" s="78">
        <v>1613</v>
      </c>
      <c r="B57" s="79"/>
      <c r="C57" s="80" t="s">
        <v>363</v>
      </c>
      <c r="D57" s="81"/>
      <c r="E57" s="81"/>
      <c r="F57" s="81"/>
      <c r="G57" s="81"/>
      <c r="H57" s="81"/>
      <c r="I57" s="81"/>
      <c r="J57" s="41"/>
      <c r="K57" s="41"/>
      <c r="L57" s="41"/>
      <c r="M57" s="41"/>
      <c r="N57" s="41"/>
      <c r="O57" s="41"/>
      <c r="P57" s="41"/>
      <c r="Q57" s="41"/>
      <c r="R57" s="41"/>
      <c r="S57" s="41"/>
      <c r="T57" s="41"/>
      <c r="U57" s="41"/>
      <c r="V57" s="41"/>
      <c r="W57" s="41"/>
      <c r="X57" s="41"/>
      <c r="Y57" s="41"/>
      <c r="Z57" s="41"/>
      <c r="AA57" s="41"/>
      <c r="AB57" s="41"/>
      <c r="AC57" s="41"/>
      <c r="AD57" s="41"/>
      <c r="AE57" s="40"/>
      <c r="AF57" s="40"/>
      <c r="AG57" s="40"/>
      <c r="AH57" s="40"/>
      <c r="AI57" s="40"/>
      <c r="AJ57" s="40"/>
      <c r="AK57" s="40"/>
      <c r="AL57" s="40"/>
      <c r="AM57" s="40"/>
    </row>
    <row r="58" spans="1:39" x14ac:dyDescent="0.15">
      <c r="A58" s="20">
        <v>383</v>
      </c>
      <c r="B58" s="21"/>
      <c r="C58" s="18" t="s">
        <v>362</v>
      </c>
      <c r="D58" s="19"/>
      <c r="E58" s="19"/>
      <c r="F58" s="19"/>
      <c r="G58" s="19"/>
      <c r="H58" s="19"/>
      <c r="I58" s="19"/>
      <c r="J58" s="41"/>
      <c r="K58" s="41"/>
      <c r="L58" s="41"/>
      <c r="M58" s="41"/>
      <c r="N58" s="41"/>
      <c r="O58" s="41"/>
      <c r="P58" s="41"/>
      <c r="Q58" s="41"/>
      <c r="R58" s="41"/>
      <c r="S58" s="41"/>
      <c r="T58" s="41"/>
      <c r="U58" s="41"/>
      <c r="V58" s="41"/>
      <c r="W58" s="41"/>
      <c r="X58" s="41"/>
      <c r="Y58" s="41"/>
      <c r="Z58" s="41"/>
      <c r="AA58" s="41"/>
      <c r="AB58" s="41"/>
      <c r="AC58" s="41"/>
      <c r="AD58" s="41"/>
      <c r="AE58" s="40"/>
      <c r="AF58" s="40"/>
      <c r="AG58" s="40"/>
      <c r="AH58" s="40"/>
      <c r="AI58" s="40"/>
      <c r="AJ58" s="40"/>
      <c r="AK58" s="40"/>
      <c r="AL58" s="40"/>
      <c r="AM58" s="40"/>
    </row>
    <row r="59" spans="1:39" s="44" customFormat="1" x14ac:dyDescent="0.15">
      <c r="A59" s="45" t="s">
        <v>201</v>
      </c>
      <c r="B59" s="46"/>
      <c r="C59" s="43"/>
      <c r="D59" s="37"/>
      <c r="E59" s="37"/>
      <c r="F59" s="37"/>
      <c r="G59" s="37"/>
      <c r="H59" s="37"/>
      <c r="I59" s="37"/>
      <c r="J59" s="41"/>
      <c r="K59" s="41"/>
      <c r="L59" s="41"/>
      <c r="M59" s="41"/>
      <c r="N59" s="41"/>
      <c r="O59" s="41"/>
      <c r="P59" s="41"/>
      <c r="Q59" s="41"/>
      <c r="R59" s="41"/>
      <c r="S59" s="41"/>
      <c r="T59" s="41"/>
      <c r="U59" s="41"/>
      <c r="V59" s="41"/>
      <c r="W59" s="41"/>
      <c r="X59" s="41"/>
      <c r="Y59" s="41"/>
      <c r="Z59" s="41"/>
      <c r="AA59" s="41"/>
      <c r="AB59" s="41"/>
      <c r="AC59" s="41"/>
      <c r="AD59" s="41"/>
      <c r="AE59" s="53"/>
      <c r="AF59" s="53"/>
      <c r="AG59" s="53"/>
      <c r="AH59" s="53"/>
      <c r="AI59" s="53"/>
      <c r="AJ59" s="53"/>
      <c r="AK59" s="53"/>
      <c r="AL59" s="53"/>
      <c r="AM59" s="53"/>
    </row>
    <row r="60" spans="1:39" x14ac:dyDescent="0.15">
      <c r="A60" s="45">
        <v>39392</v>
      </c>
      <c r="B60" s="46"/>
      <c r="C60" s="43" t="s">
        <v>346</v>
      </c>
      <c r="D60" s="37"/>
      <c r="E60" s="37"/>
      <c r="F60" s="37"/>
      <c r="G60" s="37"/>
      <c r="H60" s="37"/>
      <c r="I60" s="37"/>
      <c r="J60" s="41"/>
      <c r="K60" s="41"/>
      <c r="L60" s="41"/>
      <c r="M60" s="41"/>
      <c r="N60" s="41"/>
      <c r="O60" s="41"/>
      <c r="P60" s="41"/>
      <c r="Q60" s="41"/>
      <c r="R60" s="41"/>
      <c r="S60" s="41"/>
      <c r="T60" s="41"/>
      <c r="U60" s="41"/>
      <c r="V60" s="41"/>
      <c r="W60" s="41"/>
      <c r="X60" s="41"/>
      <c r="Y60" s="41"/>
      <c r="Z60" s="41"/>
      <c r="AA60" s="41"/>
      <c r="AB60" s="41"/>
      <c r="AC60" s="41"/>
      <c r="AD60" s="41"/>
      <c r="AE60" s="40"/>
      <c r="AF60" s="40"/>
      <c r="AG60" s="40"/>
      <c r="AH60" s="40"/>
      <c r="AI60" s="40"/>
      <c r="AJ60" s="40"/>
      <c r="AK60" s="40"/>
      <c r="AL60" s="40"/>
      <c r="AM60" s="40"/>
    </row>
    <row r="61" spans="1:39" x14ac:dyDescent="0.15">
      <c r="A61" s="45">
        <v>5682</v>
      </c>
      <c r="B61" s="46"/>
      <c r="C61" s="43" t="s">
        <v>290</v>
      </c>
      <c r="D61" s="37"/>
      <c r="E61" s="37"/>
      <c r="F61" s="37"/>
      <c r="G61" s="37"/>
      <c r="H61" s="37"/>
      <c r="I61" s="37"/>
      <c r="J61" s="41"/>
      <c r="K61" s="41"/>
      <c r="L61" s="41"/>
      <c r="M61" s="41"/>
      <c r="N61" s="41"/>
      <c r="O61" s="41"/>
      <c r="P61" s="41"/>
      <c r="Q61" s="41"/>
      <c r="R61" s="41"/>
      <c r="S61" s="41"/>
      <c r="T61" s="41"/>
      <c r="U61" s="41"/>
      <c r="V61" s="41"/>
      <c r="W61" s="41"/>
      <c r="X61" s="41"/>
      <c r="Y61" s="41"/>
      <c r="Z61" s="41"/>
      <c r="AA61" s="41"/>
      <c r="AB61" s="41"/>
      <c r="AC61" s="41"/>
      <c r="AD61" s="41"/>
      <c r="AE61" s="40"/>
      <c r="AF61" s="40"/>
      <c r="AG61" s="40"/>
      <c r="AH61" s="40"/>
      <c r="AI61" s="40"/>
      <c r="AJ61" s="40"/>
      <c r="AK61" s="40"/>
      <c r="AL61" s="40"/>
      <c r="AM61" s="40"/>
    </row>
    <row r="62" spans="1:39" x14ac:dyDescent="0.15">
      <c r="A62" s="45">
        <v>9257.7000000000007</v>
      </c>
      <c r="B62" s="46"/>
      <c r="C62" s="43" t="s">
        <v>364</v>
      </c>
      <c r="D62" s="37"/>
      <c r="E62" s="37"/>
      <c r="F62" s="37"/>
      <c r="G62" s="37"/>
      <c r="H62" s="37"/>
      <c r="I62" s="37"/>
      <c r="J62" s="41"/>
      <c r="K62" s="41"/>
      <c r="L62" s="41"/>
      <c r="M62" s="41"/>
      <c r="N62" s="41"/>
      <c r="O62" s="41"/>
      <c r="P62" s="41"/>
      <c r="Q62" s="41"/>
      <c r="R62" s="41"/>
      <c r="S62" s="41"/>
      <c r="T62" s="41"/>
      <c r="U62" s="41"/>
      <c r="V62" s="41"/>
      <c r="W62" s="41"/>
      <c r="X62" s="41"/>
      <c r="Y62" s="41"/>
      <c r="Z62" s="41"/>
      <c r="AA62" s="41"/>
      <c r="AB62" s="41"/>
      <c r="AC62" s="41"/>
      <c r="AD62" s="41"/>
      <c r="AE62" s="40"/>
      <c r="AF62" s="40"/>
      <c r="AG62" s="40"/>
      <c r="AH62" s="40"/>
      <c r="AI62" s="40"/>
      <c r="AJ62" s="40"/>
      <c r="AK62" s="40"/>
      <c r="AL62" s="40"/>
      <c r="AM62" s="40"/>
    </row>
    <row r="63" spans="1:39" x14ac:dyDescent="0.15">
      <c r="A63" s="45">
        <v>11051.6</v>
      </c>
      <c r="B63" s="46"/>
      <c r="C63" s="43" t="s">
        <v>365</v>
      </c>
      <c r="D63" s="37"/>
      <c r="E63" s="37"/>
      <c r="F63" s="37"/>
      <c r="G63" s="37"/>
      <c r="H63" s="37"/>
      <c r="I63" s="37"/>
      <c r="J63" s="41"/>
      <c r="K63" s="41"/>
      <c r="L63" s="41"/>
      <c r="M63" s="41"/>
      <c r="N63" s="41"/>
      <c r="O63" s="41"/>
      <c r="P63" s="41"/>
      <c r="Q63" s="41"/>
      <c r="R63" s="41"/>
      <c r="S63" s="41"/>
      <c r="T63" s="41"/>
      <c r="U63" s="41"/>
      <c r="V63" s="41"/>
      <c r="W63" s="41"/>
      <c r="X63" s="41"/>
      <c r="Y63" s="41"/>
      <c r="Z63" s="41"/>
      <c r="AA63" s="41"/>
      <c r="AB63" s="41"/>
      <c r="AC63" s="41"/>
      <c r="AD63" s="41"/>
      <c r="AE63" s="40"/>
      <c r="AF63" s="40"/>
      <c r="AG63" s="40"/>
      <c r="AH63" s="40"/>
      <c r="AI63" s="40"/>
      <c r="AJ63" s="40"/>
      <c r="AK63" s="40"/>
      <c r="AL63" s="40"/>
      <c r="AM63" s="40"/>
    </row>
    <row r="64" spans="1:39" s="12" customFormat="1" x14ac:dyDescent="0.15">
      <c r="A64" s="45">
        <v>45250</v>
      </c>
      <c r="B64" s="46"/>
      <c r="C64" s="43" t="s">
        <v>351</v>
      </c>
      <c r="D64" s="37"/>
      <c r="E64" s="37"/>
      <c r="F64" s="37"/>
      <c r="G64" s="37"/>
      <c r="H64" s="37"/>
      <c r="I64" s="37"/>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row>
    <row r="65" spans="1:39" x14ac:dyDescent="0.15">
      <c r="A65" s="45">
        <v>24188.240000000002</v>
      </c>
      <c r="B65" s="46"/>
      <c r="C65" s="43" t="s">
        <v>202</v>
      </c>
      <c r="D65" s="37"/>
      <c r="E65" s="37"/>
      <c r="F65" s="37"/>
      <c r="G65" s="37"/>
      <c r="H65" s="37"/>
      <c r="I65" s="37"/>
      <c r="J65" s="41"/>
      <c r="K65" s="41"/>
      <c r="L65" s="41"/>
      <c r="M65" s="41"/>
      <c r="N65" s="41"/>
      <c r="O65" s="41"/>
      <c r="P65" s="41"/>
      <c r="Q65" s="41"/>
      <c r="R65" s="41"/>
      <c r="S65" s="41"/>
      <c r="T65" s="41"/>
      <c r="U65" s="41"/>
      <c r="V65" s="41"/>
      <c r="W65" s="41"/>
      <c r="X65" s="41"/>
      <c r="Y65" s="41"/>
      <c r="Z65" s="41"/>
      <c r="AA65" s="41"/>
      <c r="AB65" s="41"/>
      <c r="AC65" s="41"/>
      <c r="AD65" s="41"/>
      <c r="AE65" s="40"/>
      <c r="AF65" s="40"/>
      <c r="AG65" s="40"/>
      <c r="AH65" s="40"/>
      <c r="AI65" s="40"/>
      <c r="AJ65" s="40"/>
      <c r="AK65" s="40"/>
      <c r="AL65" s="40"/>
      <c r="AM65" s="40"/>
    </row>
    <row r="66" spans="1:39" x14ac:dyDescent="0.15">
      <c r="A66" s="45">
        <v>14705.77</v>
      </c>
      <c r="B66" s="46"/>
      <c r="C66" s="43" t="s">
        <v>253</v>
      </c>
      <c r="D66" s="37"/>
      <c r="E66" s="37"/>
      <c r="F66" s="37"/>
      <c r="G66" s="37"/>
      <c r="H66" s="37"/>
      <c r="I66" s="37"/>
      <c r="J66" s="41"/>
      <c r="K66" s="41"/>
      <c r="L66" s="41"/>
      <c r="M66" s="41"/>
      <c r="N66" s="41"/>
      <c r="O66" s="41"/>
      <c r="P66" s="41"/>
      <c r="Q66" s="41"/>
      <c r="R66" s="41"/>
      <c r="S66" s="41"/>
      <c r="T66" s="41"/>
      <c r="U66" s="41"/>
      <c r="V66" s="41"/>
      <c r="W66" s="41"/>
      <c r="X66" s="41"/>
      <c r="Y66" s="41"/>
      <c r="Z66" s="41"/>
      <c r="AA66" s="41"/>
      <c r="AB66" s="41"/>
      <c r="AC66" s="41"/>
      <c r="AD66" s="41"/>
      <c r="AE66" s="40"/>
      <c r="AF66" s="40"/>
      <c r="AG66" s="40"/>
      <c r="AH66" s="40"/>
      <c r="AI66" s="40"/>
      <c r="AJ66" s="40"/>
      <c r="AK66" s="40"/>
      <c r="AL66" s="40"/>
      <c r="AM66" s="40"/>
    </row>
    <row r="67" spans="1:39" x14ac:dyDescent="0.15">
      <c r="A67" s="45">
        <v>2277.1</v>
      </c>
      <c r="B67" s="46"/>
      <c r="C67" s="43" t="s">
        <v>353</v>
      </c>
      <c r="D67" s="37"/>
      <c r="E67" s="37"/>
      <c r="F67" s="37"/>
      <c r="G67" s="37"/>
      <c r="H67" s="37"/>
      <c r="I67" s="37"/>
      <c r="J67" s="41"/>
      <c r="K67" s="41"/>
      <c r="L67" s="41"/>
      <c r="M67" s="41"/>
      <c r="N67" s="41"/>
      <c r="O67" s="41"/>
      <c r="P67" s="41"/>
      <c r="Q67" s="41"/>
      <c r="R67" s="41"/>
      <c r="S67" s="41"/>
      <c r="T67" s="41"/>
      <c r="U67" s="41"/>
      <c r="V67" s="41"/>
      <c r="W67" s="41"/>
      <c r="X67" s="41"/>
      <c r="Y67" s="41"/>
      <c r="Z67" s="41"/>
      <c r="AA67" s="41"/>
      <c r="AB67" s="41"/>
      <c r="AC67" s="41"/>
      <c r="AD67" s="41"/>
      <c r="AE67" s="40"/>
      <c r="AF67" s="40"/>
      <c r="AG67" s="40"/>
      <c r="AH67" s="40"/>
      <c r="AI67" s="40"/>
      <c r="AJ67" s="40"/>
      <c r="AK67" s="40"/>
      <c r="AL67" s="40"/>
      <c r="AM67" s="40"/>
    </row>
    <row r="68" spans="1:39" x14ac:dyDescent="0.15">
      <c r="A68" s="45">
        <v>2406.7199999999998</v>
      </c>
      <c r="B68" s="46"/>
      <c r="C68" s="43" t="s">
        <v>203</v>
      </c>
      <c r="D68" s="37"/>
      <c r="E68" s="37"/>
      <c r="F68" s="37"/>
      <c r="G68" s="37"/>
      <c r="H68" s="37"/>
      <c r="I68" s="37"/>
      <c r="J68" s="41"/>
      <c r="K68" s="41"/>
      <c r="L68" s="41"/>
      <c r="M68" s="41"/>
      <c r="N68" s="41"/>
      <c r="O68" s="41"/>
      <c r="P68" s="41"/>
      <c r="Q68" s="41"/>
      <c r="R68" s="41"/>
      <c r="S68" s="41"/>
      <c r="T68" s="41"/>
      <c r="U68" s="41"/>
      <c r="V68" s="41"/>
      <c r="W68" s="41"/>
      <c r="X68" s="41"/>
      <c r="Y68" s="41"/>
      <c r="Z68" s="41"/>
      <c r="AA68" s="41"/>
      <c r="AB68" s="41"/>
      <c r="AC68" s="41"/>
      <c r="AD68" s="41"/>
      <c r="AE68" s="40"/>
      <c r="AF68" s="40"/>
      <c r="AG68" s="40"/>
      <c r="AH68" s="40"/>
      <c r="AI68" s="40"/>
      <c r="AJ68" s="40"/>
      <c r="AK68" s="40"/>
      <c r="AL68" s="40"/>
      <c r="AM68" s="40"/>
    </row>
    <row r="69" spans="1:39" x14ac:dyDescent="0.15">
      <c r="A69" s="20">
        <v>10275.59</v>
      </c>
      <c r="B69" s="21"/>
      <c r="C69" s="18" t="s">
        <v>18</v>
      </c>
      <c r="D69" s="19"/>
      <c r="E69" s="19"/>
      <c r="F69" s="19"/>
      <c r="G69" s="19"/>
      <c r="H69" s="19"/>
      <c r="I69" s="19"/>
      <c r="J69" s="41"/>
      <c r="K69" s="41"/>
      <c r="L69" s="41"/>
      <c r="M69" s="41"/>
      <c r="N69" s="41"/>
      <c r="O69" s="41"/>
      <c r="P69" s="41"/>
      <c r="Q69" s="41"/>
      <c r="R69" s="41"/>
      <c r="S69" s="41"/>
      <c r="T69" s="41"/>
      <c r="U69" s="41"/>
      <c r="V69" s="41"/>
      <c r="W69" s="41"/>
      <c r="X69" s="41"/>
      <c r="Y69" s="41"/>
      <c r="Z69" s="41"/>
      <c r="AA69" s="41"/>
      <c r="AB69" s="41"/>
      <c r="AC69" s="41"/>
      <c r="AD69" s="41"/>
      <c r="AE69" s="40"/>
      <c r="AF69" s="40"/>
      <c r="AG69" s="40"/>
      <c r="AH69" s="40"/>
      <c r="AI69" s="40"/>
      <c r="AJ69" s="40"/>
      <c r="AK69" s="40"/>
      <c r="AL69" s="40"/>
      <c r="AM69" s="40"/>
    </row>
    <row r="70" spans="1:39" x14ac:dyDescent="0.15">
      <c r="A70" s="61"/>
      <c r="B70" s="62"/>
      <c r="C70" s="64"/>
      <c r="D70" s="65"/>
      <c r="E70" s="65"/>
      <c r="F70" s="65"/>
      <c r="G70" s="65"/>
      <c r="H70" s="65"/>
      <c r="I70" s="65"/>
      <c r="J70" s="41"/>
      <c r="K70" s="41"/>
      <c r="L70" s="41"/>
      <c r="M70" s="41"/>
      <c r="N70" s="41"/>
      <c r="O70" s="41"/>
      <c r="P70" s="41"/>
      <c r="Q70" s="41"/>
      <c r="R70" s="41"/>
      <c r="S70" s="41"/>
      <c r="T70" s="41"/>
      <c r="U70" s="41"/>
      <c r="V70" s="41"/>
      <c r="W70" s="41"/>
      <c r="X70" s="41"/>
      <c r="Y70" s="41"/>
      <c r="Z70" s="41"/>
      <c r="AA70" s="41"/>
      <c r="AB70" s="41"/>
      <c r="AC70" s="41"/>
      <c r="AD70" s="41"/>
      <c r="AE70" s="40"/>
      <c r="AF70" s="40"/>
      <c r="AG70" s="40"/>
      <c r="AH70" s="40"/>
      <c r="AI70" s="40"/>
      <c r="AJ70" s="40"/>
      <c r="AK70" s="40"/>
      <c r="AL70" s="40"/>
      <c r="AM70" s="40"/>
    </row>
    <row r="71" spans="1:39" x14ac:dyDescent="0.15">
      <c r="A71" s="136"/>
      <c r="B71" s="137"/>
      <c r="C71" s="101" t="s">
        <v>20</v>
      </c>
      <c r="D71" s="126"/>
      <c r="E71" s="126"/>
      <c r="F71" s="126"/>
      <c r="G71" s="126"/>
      <c r="H71" s="126"/>
      <c r="I71" s="126"/>
      <c r="J71" s="41"/>
      <c r="K71" s="41"/>
      <c r="L71" s="41"/>
      <c r="M71" s="41"/>
      <c r="N71" s="41"/>
      <c r="O71" s="41"/>
      <c r="P71" s="41"/>
      <c r="Q71" s="41"/>
      <c r="R71" s="41"/>
      <c r="S71" s="41"/>
      <c r="T71" s="41"/>
      <c r="U71" s="41"/>
      <c r="V71" s="41"/>
      <c r="W71" s="41"/>
      <c r="X71" s="41"/>
      <c r="Y71" s="41"/>
      <c r="Z71" s="41"/>
      <c r="AA71" s="41"/>
      <c r="AB71" s="41"/>
      <c r="AC71" s="41"/>
      <c r="AD71" s="41"/>
      <c r="AE71" s="40"/>
      <c r="AF71" s="40"/>
      <c r="AG71" s="40"/>
      <c r="AH71" s="40"/>
      <c r="AI71" s="40"/>
      <c r="AJ71" s="40"/>
      <c r="AK71" s="40"/>
      <c r="AL71" s="40"/>
      <c r="AM71" s="40"/>
    </row>
    <row r="72" spans="1:39" x14ac:dyDescent="0.15">
      <c r="A72" s="84"/>
      <c r="B72" s="85"/>
      <c r="C72" s="81" t="s">
        <v>366</v>
      </c>
      <c r="D72" s="83"/>
      <c r="E72" s="83"/>
      <c r="F72" s="139"/>
      <c r="G72" s="22">
        <v>10200</v>
      </c>
      <c r="H72" s="83"/>
      <c r="I72" s="83"/>
      <c r="J72" s="41"/>
      <c r="K72" s="41"/>
      <c r="L72" s="41"/>
      <c r="M72" s="41"/>
      <c r="N72" s="41"/>
      <c r="O72" s="41"/>
      <c r="P72" s="41"/>
      <c r="Q72" s="41"/>
      <c r="R72" s="41"/>
      <c r="S72" s="41"/>
      <c r="T72" s="41"/>
      <c r="U72" s="41"/>
      <c r="V72" s="41"/>
      <c r="W72" s="41"/>
      <c r="X72" s="41"/>
      <c r="Y72" s="41"/>
      <c r="Z72" s="41"/>
      <c r="AA72" s="41"/>
      <c r="AB72" s="41"/>
      <c r="AC72" s="41"/>
      <c r="AD72" s="41"/>
      <c r="AE72" s="40"/>
      <c r="AF72" s="40"/>
      <c r="AG72" s="40"/>
      <c r="AH72" s="40"/>
      <c r="AI72" s="40"/>
      <c r="AJ72" s="40"/>
      <c r="AK72" s="40"/>
      <c r="AL72" s="40"/>
      <c r="AM72" s="40"/>
    </row>
    <row r="73" spans="1:39" x14ac:dyDescent="0.15">
      <c r="A73" s="84"/>
      <c r="B73" s="85"/>
      <c r="C73" s="81" t="s">
        <v>367</v>
      </c>
      <c r="D73" s="83"/>
      <c r="E73" s="81"/>
      <c r="F73" s="139"/>
      <c r="G73" s="22">
        <v>1500</v>
      </c>
      <c r="H73" s="83"/>
      <c r="I73" s="83"/>
      <c r="J73" s="41"/>
      <c r="K73" s="41"/>
      <c r="L73" s="41"/>
      <c r="M73" s="41"/>
      <c r="N73" s="41"/>
      <c r="O73" s="41"/>
      <c r="P73" s="41"/>
      <c r="Q73" s="41"/>
      <c r="R73" s="41"/>
      <c r="S73" s="41"/>
      <c r="T73" s="41"/>
      <c r="U73" s="41"/>
      <c r="V73" s="41"/>
      <c r="W73" s="41"/>
      <c r="X73" s="41"/>
      <c r="Y73" s="41"/>
      <c r="Z73" s="41"/>
      <c r="AA73" s="41"/>
      <c r="AB73" s="41"/>
      <c r="AC73" s="41"/>
      <c r="AD73" s="41"/>
      <c r="AE73" s="40"/>
      <c r="AF73" s="40"/>
      <c r="AG73" s="40"/>
      <c r="AH73" s="40"/>
      <c r="AI73" s="40"/>
      <c r="AJ73" s="40"/>
      <c r="AK73" s="40"/>
      <c r="AL73" s="40"/>
      <c r="AM73" s="40"/>
    </row>
    <row r="74" spans="1:39" x14ac:dyDescent="0.15">
      <c r="A74" s="84"/>
      <c r="B74" s="85"/>
      <c r="C74" s="81" t="s">
        <v>368</v>
      </c>
      <c r="D74" s="81"/>
      <c r="E74" s="83"/>
      <c r="F74" s="139"/>
      <c r="G74" s="22">
        <v>2500</v>
      </c>
      <c r="H74" s="83"/>
      <c r="I74" s="83"/>
      <c r="J74" s="41"/>
      <c r="K74" s="41"/>
      <c r="L74" s="41"/>
      <c r="M74" s="41"/>
      <c r="N74" s="41"/>
      <c r="O74" s="41"/>
      <c r="P74" s="41"/>
      <c r="Q74" s="41"/>
      <c r="R74" s="41"/>
      <c r="S74" s="41"/>
      <c r="T74" s="41"/>
      <c r="U74" s="41"/>
      <c r="V74" s="41"/>
      <c r="W74" s="41"/>
      <c r="X74" s="41"/>
      <c r="Y74" s="41"/>
      <c r="Z74" s="41"/>
      <c r="AA74" s="41"/>
      <c r="AB74" s="41"/>
      <c r="AC74" s="41"/>
      <c r="AD74" s="41"/>
      <c r="AE74" s="40"/>
      <c r="AF74" s="40"/>
      <c r="AG74" s="40"/>
      <c r="AH74" s="40"/>
      <c r="AI74" s="40"/>
      <c r="AJ74" s="40"/>
      <c r="AK74" s="40"/>
      <c r="AL74" s="40"/>
      <c r="AM74" s="40"/>
    </row>
    <row r="75" spans="1:39" x14ac:dyDescent="0.15">
      <c r="A75" s="25"/>
      <c r="B75" s="26"/>
      <c r="C75" s="19" t="s">
        <v>291</v>
      </c>
      <c r="D75" s="19"/>
      <c r="E75" s="19"/>
      <c r="F75" s="82"/>
      <c r="G75" s="22">
        <v>4300</v>
      </c>
      <c r="H75" s="22"/>
      <c r="I75" s="22"/>
      <c r="J75" s="41"/>
      <c r="K75" s="41"/>
      <c r="L75" s="41"/>
      <c r="M75" s="41"/>
      <c r="N75" s="41"/>
      <c r="O75" s="41"/>
      <c r="P75" s="41"/>
      <c r="Q75" s="41"/>
      <c r="R75" s="41"/>
      <c r="S75" s="41"/>
      <c r="T75" s="41"/>
      <c r="U75" s="41"/>
      <c r="V75" s="41"/>
      <c r="W75" s="41"/>
      <c r="X75" s="41"/>
      <c r="Y75" s="41"/>
      <c r="Z75" s="41"/>
      <c r="AA75" s="41"/>
      <c r="AB75" s="41"/>
      <c r="AC75" s="41"/>
      <c r="AD75" s="41"/>
      <c r="AE75" s="40"/>
      <c r="AF75" s="40"/>
      <c r="AG75" s="40"/>
      <c r="AH75" s="40"/>
      <c r="AI75" s="40"/>
      <c r="AJ75" s="40"/>
      <c r="AK75" s="40"/>
      <c r="AL75" s="40"/>
      <c r="AM75" s="40"/>
    </row>
    <row r="76" spans="1:39" x14ac:dyDescent="0.15">
      <c r="A76" s="10" t="s">
        <v>21</v>
      </c>
      <c r="B76" s="11"/>
      <c r="C76" s="11"/>
      <c r="D76" s="11"/>
      <c r="E76" s="11"/>
      <c r="F76" s="11"/>
      <c r="G76" s="11"/>
      <c r="H76" s="119">
        <f>SUM(A77:B85)</f>
        <v>31611.82</v>
      </c>
      <c r="I76" s="120"/>
      <c r="J76" s="41"/>
      <c r="K76" s="41"/>
      <c r="L76" s="41"/>
      <c r="M76" s="41"/>
      <c r="N76" s="41"/>
      <c r="O76" s="41"/>
      <c r="P76" s="41"/>
      <c r="Q76" s="41"/>
      <c r="R76" s="41"/>
      <c r="S76" s="41"/>
      <c r="T76" s="41"/>
      <c r="U76" s="41"/>
      <c r="V76" s="41"/>
      <c r="W76" s="41"/>
      <c r="X76" s="41"/>
      <c r="Y76" s="41"/>
      <c r="Z76" s="41"/>
      <c r="AA76" s="41"/>
      <c r="AB76" s="41"/>
      <c r="AC76" s="41"/>
      <c r="AD76" s="41"/>
      <c r="AE76" s="40"/>
      <c r="AF76" s="40"/>
      <c r="AG76" s="40"/>
      <c r="AH76" s="40"/>
      <c r="AI76" s="40"/>
      <c r="AJ76" s="40"/>
      <c r="AK76" s="40"/>
      <c r="AL76" s="40"/>
      <c r="AM76" s="40"/>
    </row>
    <row r="77" spans="1:39" ht="182.25" customHeight="1" x14ac:dyDescent="0.15">
      <c r="A77" s="13"/>
      <c r="B77" s="14"/>
      <c r="C77" s="92" t="s">
        <v>369</v>
      </c>
      <c r="D77" s="93"/>
      <c r="E77" s="93"/>
      <c r="F77" s="93"/>
      <c r="G77" s="93"/>
      <c r="H77" s="93"/>
      <c r="I77" s="93"/>
      <c r="J77" s="41"/>
      <c r="K77" s="41"/>
      <c r="L77" s="41"/>
      <c r="M77" s="41"/>
      <c r="N77" s="41"/>
      <c r="O77" s="41"/>
      <c r="P77" s="41"/>
      <c r="Q77" s="41"/>
      <c r="R77" s="41"/>
      <c r="S77" s="41"/>
      <c r="T77" s="41"/>
      <c r="U77" s="41"/>
      <c r="V77" s="41"/>
      <c r="W77" s="41"/>
      <c r="X77" s="41"/>
      <c r="Y77" s="41"/>
      <c r="Z77" s="41"/>
      <c r="AA77" s="41"/>
      <c r="AB77" s="41"/>
      <c r="AC77" s="41"/>
      <c r="AD77" s="41"/>
      <c r="AE77" s="40"/>
      <c r="AF77" s="40"/>
      <c r="AG77" s="40"/>
      <c r="AH77" s="40"/>
      <c r="AI77" s="40"/>
      <c r="AJ77" s="40"/>
      <c r="AK77" s="40"/>
      <c r="AL77" s="40"/>
      <c r="AM77" s="40"/>
    </row>
    <row r="78" spans="1:39" s="44" customFormat="1" ht="12" customHeight="1" x14ac:dyDescent="0.15">
      <c r="A78" s="47" t="s">
        <v>204</v>
      </c>
      <c r="B78" s="48"/>
      <c r="C78" s="49"/>
      <c r="D78" s="50"/>
      <c r="E78" s="50"/>
      <c r="F78" s="50"/>
      <c r="G78" s="50"/>
      <c r="H78" s="50"/>
      <c r="I78" s="50"/>
      <c r="J78" s="41"/>
      <c r="K78" s="41"/>
      <c r="L78" s="41"/>
      <c r="M78" s="41"/>
      <c r="N78" s="41"/>
      <c r="O78" s="41"/>
      <c r="P78" s="41"/>
      <c r="Q78" s="41"/>
      <c r="R78" s="41"/>
      <c r="S78" s="41"/>
      <c r="T78" s="41"/>
      <c r="U78" s="41"/>
      <c r="V78" s="41"/>
      <c r="W78" s="41"/>
      <c r="X78" s="41"/>
      <c r="Y78" s="41"/>
      <c r="Z78" s="41"/>
      <c r="AA78" s="41"/>
      <c r="AB78" s="41"/>
      <c r="AC78" s="41"/>
      <c r="AD78" s="41"/>
      <c r="AE78" s="53"/>
      <c r="AF78" s="53"/>
      <c r="AG78" s="53"/>
      <c r="AH78" s="53"/>
      <c r="AI78" s="53"/>
      <c r="AJ78" s="53"/>
      <c r="AK78" s="53"/>
      <c r="AL78" s="53"/>
      <c r="AM78" s="53"/>
    </row>
    <row r="79" spans="1:39" s="12" customFormat="1" ht="12" customHeight="1" x14ac:dyDescent="0.15">
      <c r="A79" s="45">
        <v>2406.7199999999998</v>
      </c>
      <c r="B79" s="48"/>
      <c r="C79" s="140" t="s">
        <v>203</v>
      </c>
      <c r="D79" s="141"/>
      <c r="E79" s="141"/>
      <c r="F79" s="141"/>
      <c r="G79" s="141"/>
      <c r="H79" s="50"/>
      <c r="I79" s="50"/>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row>
    <row r="80" spans="1:39" s="12" customFormat="1" ht="12" customHeight="1" x14ac:dyDescent="0.15">
      <c r="A80" s="45">
        <v>7514.9</v>
      </c>
      <c r="B80" s="48"/>
      <c r="C80" s="140" t="s">
        <v>202</v>
      </c>
      <c r="D80" s="141"/>
      <c r="E80" s="141"/>
      <c r="F80" s="141"/>
      <c r="G80" s="50"/>
      <c r="H80" s="50"/>
      <c r="I80" s="50"/>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row>
    <row r="81" spans="1:342" s="12" customFormat="1" ht="12" customHeight="1" x14ac:dyDescent="0.15">
      <c r="A81" s="45">
        <v>11570.8</v>
      </c>
      <c r="B81" s="48"/>
      <c r="C81" s="140" t="s">
        <v>253</v>
      </c>
      <c r="D81" s="141"/>
      <c r="E81" s="141"/>
      <c r="F81" s="141"/>
      <c r="G81" s="141"/>
      <c r="H81" s="141"/>
      <c r="I81" s="142"/>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row>
    <row r="82" spans="1:342" s="12" customFormat="1" ht="12" customHeight="1" x14ac:dyDescent="0.15">
      <c r="A82" s="45">
        <v>51.6</v>
      </c>
      <c r="B82" s="48"/>
      <c r="C82" s="140" t="s">
        <v>257</v>
      </c>
      <c r="D82" s="141"/>
      <c r="E82" s="141"/>
      <c r="F82" s="141"/>
      <c r="G82" s="141"/>
      <c r="H82" s="141"/>
      <c r="I82" s="142"/>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row>
    <row r="83" spans="1:342" s="12" customFormat="1" ht="12" customHeight="1" x14ac:dyDescent="0.15">
      <c r="A83" s="15">
        <v>6700</v>
      </c>
      <c r="B83" s="14"/>
      <c r="C83" s="75" t="s">
        <v>370</v>
      </c>
      <c r="D83" s="76"/>
      <c r="E83" s="76"/>
      <c r="F83" s="76"/>
      <c r="G83" s="76"/>
      <c r="H83" s="76"/>
      <c r="I83" s="76"/>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row>
    <row r="84" spans="1:342" s="12" customFormat="1" ht="12" customHeight="1" x14ac:dyDescent="0.15">
      <c r="A84" s="15">
        <v>3134.97</v>
      </c>
      <c r="B84" s="14"/>
      <c r="C84" s="87" t="s">
        <v>253</v>
      </c>
      <c r="D84" s="88"/>
      <c r="E84" s="88"/>
      <c r="F84" s="88"/>
      <c r="G84" s="76"/>
      <c r="H84" s="76"/>
      <c r="I84" s="76"/>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row>
    <row r="85" spans="1:342" x14ac:dyDescent="0.15">
      <c r="A85" s="127">
        <v>232.83</v>
      </c>
      <c r="B85" s="128"/>
      <c r="C85" s="123" t="s">
        <v>18</v>
      </c>
      <c r="D85" s="124"/>
      <c r="E85" s="124"/>
      <c r="F85" s="124"/>
      <c r="G85" s="124"/>
      <c r="H85" s="124"/>
      <c r="I85" s="124"/>
      <c r="J85" s="41"/>
      <c r="K85" s="41"/>
      <c r="L85" s="41"/>
      <c r="M85" s="41"/>
      <c r="N85" s="41"/>
      <c r="O85" s="41"/>
      <c r="P85" s="41"/>
      <c r="Q85" s="41"/>
      <c r="R85" s="41"/>
      <c r="S85" s="41"/>
      <c r="T85" s="41"/>
      <c r="U85" s="41"/>
      <c r="V85" s="41"/>
      <c r="W85" s="41"/>
      <c r="X85" s="41"/>
      <c r="Y85" s="41"/>
      <c r="Z85" s="41"/>
      <c r="AA85" s="41"/>
      <c r="AB85" s="41"/>
      <c r="AC85" s="41"/>
      <c r="AD85" s="41"/>
      <c r="AE85" s="40"/>
      <c r="AF85" s="40"/>
      <c r="AG85" s="40"/>
      <c r="AH85" s="40"/>
      <c r="AI85" s="40"/>
      <c r="AJ85" s="40"/>
      <c r="AK85" s="40"/>
      <c r="AL85" s="40"/>
      <c r="AM85" s="40"/>
    </row>
    <row r="86" spans="1:342" ht="10.5" customHeight="1" x14ac:dyDescent="0.15">
      <c r="A86" s="10" t="s">
        <v>22</v>
      </c>
      <c r="B86" s="11"/>
      <c r="C86" s="11"/>
      <c r="D86" s="11"/>
      <c r="E86" s="11"/>
      <c r="F86" s="11"/>
      <c r="G86" s="11"/>
      <c r="H86" s="119">
        <f>SUM(A91:B99)</f>
        <v>200155.63</v>
      </c>
      <c r="I86" s="120"/>
      <c r="J86" s="41"/>
      <c r="K86" s="41"/>
      <c r="L86" s="41"/>
      <c r="M86" s="41"/>
      <c r="N86" s="41"/>
      <c r="O86" s="41"/>
      <c r="P86" s="41"/>
      <c r="Q86" s="41"/>
      <c r="R86" s="41"/>
      <c r="S86" s="41"/>
      <c r="T86" s="41"/>
      <c r="U86" s="41"/>
      <c r="V86" s="41"/>
      <c r="W86" s="41"/>
      <c r="X86" s="41"/>
      <c r="Y86" s="41"/>
      <c r="Z86" s="41"/>
      <c r="AA86" s="41"/>
      <c r="AB86" s="41"/>
      <c r="AC86" s="41"/>
      <c r="AD86" s="41"/>
      <c r="AE86" s="40"/>
      <c r="AF86" s="40"/>
      <c r="AG86" s="40"/>
      <c r="AH86" s="40"/>
      <c r="AI86" s="40"/>
      <c r="AJ86" s="40"/>
      <c r="AK86" s="40"/>
      <c r="AL86" s="40"/>
      <c r="AM86" s="40"/>
    </row>
    <row r="87" spans="1:342" ht="17.25" customHeight="1" x14ac:dyDescent="0.15">
      <c r="A87" s="134"/>
      <c r="B87" s="135"/>
      <c r="C87" s="117" t="s">
        <v>378</v>
      </c>
      <c r="D87" s="118"/>
      <c r="E87" s="118"/>
      <c r="F87" s="118"/>
      <c r="G87" s="118"/>
      <c r="H87" s="118"/>
      <c r="I87" s="118"/>
      <c r="J87" s="41"/>
      <c r="K87" s="41"/>
      <c r="L87" s="41"/>
      <c r="M87" s="41"/>
      <c r="N87" s="41"/>
      <c r="O87" s="41"/>
      <c r="P87" s="41"/>
      <c r="Q87" s="41"/>
      <c r="R87" s="41"/>
      <c r="S87" s="41"/>
      <c r="T87" s="41"/>
      <c r="U87" s="41"/>
      <c r="V87" s="41"/>
      <c r="W87" s="41"/>
      <c r="X87" s="41"/>
      <c r="Y87" s="41"/>
      <c r="Z87" s="41"/>
      <c r="AA87" s="41"/>
      <c r="AB87" s="41"/>
      <c r="AC87" s="41"/>
      <c r="AD87" s="41"/>
      <c r="AE87" s="40"/>
      <c r="AF87" s="40"/>
      <c r="AG87" s="40"/>
      <c r="AH87" s="40"/>
      <c r="AI87" s="40"/>
      <c r="AJ87" s="40"/>
      <c r="AK87" s="40"/>
      <c r="AL87" s="40"/>
      <c r="AM87" s="40"/>
    </row>
    <row r="88" spans="1:342" ht="13.5" customHeight="1" x14ac:dyDescent="0.15">
      <c r="A88" s="30"/>
      <c r="B88" s="31"/>
      <c r="C88" s="117" t="s">
        <v>377</v>
      </c>
      <c r="D88" s="118"/>
      <c r="E88" s="118"/>
      <c r="F88" s="118"/>
      <c r="G88" s="118"/>
      <c r="H88" s="118"/>
      <c r="I88" s="118"/>
      <c r="J88" s="41"/>
      <c r="K88" s="41"/>
      <c r="L88" s="41"/>
      <c r="M88" s="41"/>
      <c r="N88" s="41"/>
      <c r="O88" s="41"/>
      <c r="P88" s="41"/>
      <c r="Q88" s="41"/>
      <c r="R88" s="41"/>
      <c r="S88" s="41"/>
      <c r="T88" s="41"/>
      <c r="U88" s="41"/>
      <c r="V88" s="41"/>
      <c r="W88" s="41"/>
      <c r="X88" s="41"/>
      <c r="Y88" s="41"/>
      <c r="Z88" s="41"/>
      <c r="AA88" s="41"/>
      <c r="AB88" s="41"/>
      <c r="AC88" s="41"/>
      <c r="AD88" s="41"/>
      <c r="AE88" s="40"/>
      <c r="AF88" s="40"/>
      <c r="AG88" s="40"/>
      <c r="AH88" s="40"/>
      <c r="AI88" s="40"/>
      <c r="AJ88" s="40"/>
      <c r="AK88" s="40"/>
      <c r="AL88" s="40"/>
      <c r="AM88" s="40"/>
    </row>
    <row r="89" spans="1:342" ht="21" customHeight="1" x14ac:dyDescent="0.15">
      <c r="A89" s="30"/>
      <c r="B89" s="31"/>
      <c r="C89" s="117" t="s">
        <v>376</v>
      </c>
      <c r="D89" s="118"/>
      <c r="E89" s="118"/>
      <c r="F89" s="118"/>
      <c r="G89" s="118"/>
      <c r="H89" s="118"/>
      <c r="I89" s="118"/>
      <c r="J89" s="41"/>
      <c r="K89" s="41"/>
      <c r="L89" s="41"/>
      <c r="M89" s="41"/>
      <c r="N89" s="41"/>
      <c r="O89" s="41"/>
      <c r="P89" s="41"/>
      <c r="Q89" s="41"/>
      <c r="R89" s="41"/>
      <c r="S89" s="41"/>
      <c r="T89" s="41"/>
      <c r="U89" s="41"/>
      <c r="V89" s="41"/>
      <c r="W89" s="41"/>
      <c r="X89" s="41"/>
      <c r="Y89" s="41"/>
      <c r="Z89" s="41"/>
      <c r="AA89" s="41"/>
      <c r="AB89" s="41"/>
      <c r="AC89" s="41"/>
      <c r="AD89" s="41"/>
      <c r="AE89" s="40"/>
      <c r="AF89" s="40"/>
      <c r="AG89" s="40"/>
      <c r="AH89" s="40"/>
      <c r="AI89" s="40"/>
      <c r="AJ89" s="40"/>
      <c r="AK89" s="40"/>
      <c r="AL89" s="40"/>
      <c r="AM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c r="IU89" s="40"/>
      <c r="IV89" s="40"/>
      <c r="IW89" s="40"/>
      <c r="IX89" s="40"/>
      <c r="IY89" s="40"/>
      <c r="IZ89" s="40"/>
      <c r="JA89" s="40"/>
      <c r="JB89" s="40"/>
      <c r="JC89" s="40"/>
      <c r="JD89" s="40"/>
      <c r="JE89" s="40"/>
      <c r="JF89" s="40"/>
      <c r="JG89" s="40"/>
      <c r="JH89" s="40"/>
      <c r="JI89" s="40"/>
      <c r="JJ89" s="40"/>
      <c r="JK89" s="40"/>
      <c r="JL89" s="40"/>
      <c r="JM89" s="40"/>
      <c r="JN89" s="40"/>
      <c r="JO89" s="40"/>
      <c r="JP89" s="40"/>
      <c r="JQ89" s="40"/>
      <c r="JR89" s="40"/>
      <c r="JS89" s="40"/>
      <c r="JT89" s="40"/>
      <c r="JU89" s="40"/>
      <c r="JV89" s="40"/>
      <c r="JW89" s="40"/>
      <c r="JX89" s="40"/>
      <c r="JY89" s="40"/>
      <c r="JZ89" s="40"/>
      <c r="KA89" s="40"/>
      <c r="KB89" s="40"/>
      <c r="KC89" s="40"/>
      <c r="KD89" s="40"/>
      <c r="KE89" s="40"/>
      <c r="KF89" s="40"/>
      <c r="KG89" s="40"/>
      <c r="KH89" s="40"/>
      <c r="KI89" s="40"/>
      <c r="KJ89" s="40"/>
      <c r="KK89" s="40"/>
      <c r="KL89" s="40"/>
      <c r="KM89" s="40"/>
      <c r="KN89" s="40"/>
      <c r="KO89" s="40"/>
      <c r="KP89" s="40"/>
      <c r="KQ89" s="40"/>
      <c r="KR89" s="40"/>
      <c r="KS89" s="40"/>
      <c r="KT89" s="40"/>
      <c r="KU89" s="40"/>
      <c r="KV89" s="40"/>
      <c r="KW89" s="40"/>
      <c r="KX89" s="40"/>
      <c r="KY89" s="40"/>
      <c r="KZ89" s="40"/>
      <c r="LA89" s="40"/>
      <c r="LB89" s="40"/>
      <c r="LC89" s="40"/>
      <c r="LD89" s="40"/>
      <c r="LE89" s="40"/>
      <c r="LF89" s="40"/>
      <c r="LG89" s="40"/>
      <c r="LH89" s="40"/>
      <c r="LI89" s="40"/>
      <c r="LJ89" s="40"/>
      <c r="LK89" s="40"/>
      <c r="LL89" s="40"/>
      <c r="LM89" s="40"/>
      <c r="LN89" s="40"/>
      <c r="LO89" s="40"/>
      <c r="LP89" s="40"/>
      <c r="LQ89" s="40"/>
      <c r="LR89" s="40"/>
      <c r="LS89" s="40"/>
      <c r="LT89" s="40"/>
      <c r="LU89" s="40"/>
      <c r="LV89" s="40"/>
      <c r="LW89" s="40"/>
      <c r="LX89" s="40"/>
      <c r="LY89" s="40"/>
      <c r="LZ89" s="40"/>
      <c r="MA89" s="40"/>
      <c r="MB89" s="40"/>
      <c r="MC89" s="40"/>
      <c r="MD89" s="40"/>
    </row>
    <row r="90" spans="1:342" ht="18.600000000000001" customHeight="1" x14ac:dyDescent="0.15">
      <c r="A90" s="143" t="s">
        <v>371</v>
      </c>
      <c r="B90" s="144"/>
      <c r="C90" s="145"/>
      <c r="D90" s="146"/>
      <c r="E90" s="146"/>
      <c r="F90" s="146"/>
      <c r="G90" s="146"/>
      <c r="H90" s="146"/>
      <c r="I90" s="146"/>
      <c r="J90" s="41"/>
      <c r="K90" s="41"/>
      <c r="L90" s="41"/>
      <c r="M90" s="41"/>
      <c r="N90" s="41"/>
      <c r="O90" s="41"/>
      <c r="P90" s="41"/>
      <c r="Q90" s="41"/>
      <c r="R90" s="41"/>
      <c r="S90" s="41"/>
      <c r="T90" s="41"/>
      <c r="U90" s="41"/>
      <c r="V90" s="41"/>
      <c r="W90" s="41"/>
      <c r="X90" s="41"/>
      <c r="Y90" s="41"/>
      <c r="Z90" s="41"/>
      <c r="AA90" s="41"/>
      <c r="AB90" s="41"/>
      <c r="AC90" s="41"/>
      <c r="AD90" s="41"/>
      <c r="AE90" s="40"/>
      <c r="AF90" s="40"/>
      <c r="AG90" s="40"/>
      <c r="AH90" s="40"/>
      <c r="AI90" s="40"/>
      <c r="AJ90" s="40"/>
      <c r="AK90" s="40"/>
      <c r="AL90" s="40"/>
      <c r="AM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c r="IW90" s="40"/>
      <c r="IX90" s="40"/>
      <c r="IY90" s="40"/>
      <c r="IZ90" s="40"/>
      <c r="JA90" s="40"/>
      <c r="JB90" s="40"/>
      <c r="JC90" s="40"/>
      <c r="JD90" s="40"/>
      <c r="JE90" s="40"/>
      <c r="JF90" s="40"/>
      <c r="JG90" s="40"/>
      <c r="JH90" s="40"/>
      <c r="JI90" s="40"/>
      <c r="JJ90" s="40"/>
      <c r="JK90" s="40"/>
      <c r="JL90" s="40"/>
      <c r="JM90" s="40"/>
      <c r="JN90" s="40"/>
      <c r="JO90" s="40"/>
      <c r="JP90" s="40"/>
      <c r="JQ90" s="40"/>
      <c r="JR90" s="40"/>
      <c r="JS90" s="40"/>
      <c r="JT90" s="40"/>
      <c r="JU90" s="40"/>
      <c r="JV90" s="40"/>
      <c r="JW90" s="40"/>
      <c r="JX90" s="40"/>
      <c r="JY90" s="40"/>
      <c r="JZ90" s="40"/>
      <c r="KA90" s="40"/>
      <c r="KB90" s="40"/>
      <c r="KC90" s="40"/>
      <c r="KD90" s="40"/>
      <c r="KE90" s="40"/>
      <c r="KF90" s="40"/>
      <c r="KG90" s="40"/>
      <c r="KH90" s="40"/>
      <c r="KI90" s="40"/>
      <c r="KJ90" s="40"/>
      <c r="KK90" s="40"/>
      <c r="KL90" s="40"/>
      <c r="KM90" s="40"/>
      <c r="KN90" s="40"/>
      <c r="KO90" s="40"/>
      <c r="KP90" s="40"/>
      <c r="KQ90" s="40"/>
      <c r="KR90" s="40"/>
      <c r="KS90" s="40"/>
      <c r="KT90" s="40"/>
      <c r="KU90" s="40"/>
      <c r="KV90" s="40"/>
      <c r="KW90" s="40"/>
      <c r="KX90" s="40"/>
      <c r="KY90" s="40"/>
      <c r="KZ90" s="40"/>
      <c r="LA90" s="40"/>
      <c r="LB90" s="40"/>
      <c r="LC90" s="40"/>
      <c r="LD90" s="40"/>
      <c r="LE90" s="40"/>
      <c r="LF90" s="40"/>
      <c r="LG90" s="40"/>
      <c r="LH90" s="40"/>
      <c r="LI90" s="40"/>
      <c r="LJ90" s="40"/>
      <c r="LK90" s="40"/>
      <c r="LL90" s="40"/>
      <c r="LM90" s="40"/>
      <c r="LN90" s="40"/>
      <c r="LO90" s="40"/>
      <c r="LP90" s="40"/>
      <c r="LQ90" s="40"/>
      <c r="LR90" s="40"/>
      <c r="LS90" s="40"/>
      <c r="LT90" s="40"/>
      <c r="LU90" s="40"/>
      <c r="LV90" s="40"/>
      <c r="LW90" s="40"/>
      <c r="LX90" s="40"/>
      <c r="LY90" s="40"/>
      <c r="LZ90" s="40"/>
      <c r="MA90" s="40"/>
      <c r="MB90" s="40"/>
      <c r="MC90" s="40"/>
      <c r="MD90" s="40"/>
    </row>
    <row r="91" spans="1:342" ht="18.600000000000001" customHeight="1" x14ac:dyDescent="0.15">
      <c r="A91" s="149">
        <v>5510.4</v>
      </c>
      <c r="B91" s="144"/>
      <c r="C91" s="147" t="s">
        <v>372</v>
      </c>
      <c r="D91" s="148"/>
      <c r="E91" s="148"/>
      <c r="F91" s="148"/>
      <c r="G91" s="148"/>
      <c r="H91" s="146"/>
      <c r="I91" s="146"/>
      <c r="J91" s="41"/>
      <c r="K91" s="41"/>
      <c r="L91" s="41"/>
      <c r="M91" s="41"/>
      <c r="N91" s="41"/>
      <c r="O91" s="41"/>
      <c r="P91" s="41"/>
      <c r="Q91" s="41"/>
      <c r="R91" s="41"/>
      <c r="S91" s="41"/>
      <c r="T91" s="41"/>
      <c r="U91" s="41"/>
      <c r="V91" s="41"/>
      <c r="W91" s="41"/>
      <c r="X91" s="41"/>
      <c r="Y91" s="41"/>
      <c r="Z91" s="41"/>
      <c r="AA91" s="41"/>
      <c r="AB91" s="41"/>
      <c r="AC91" s="41"/>
      <c r="AD91" s="41"/>
      <c r="AE91" s="40"/>
      <c r="AF91" s="40"/>
      <c r="AG91" s="40"/>
      <c r="AH91" s="40"/>
      <c r="AI91" s="40"/>
      <c r="AJ91" s="40"/>
      <c r="AK91" s="40"/>
      <c r="AL91" s="40"/>
      <c r="AM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c r="IW91" s="40"/>
      <c r="IX91" s="40"/>
      <c r="IY91" s="40"/>
      <c r="IZ91" s="40"/>
      <c r="JA91" s="40"/>
      <c r="JB91" s="40"/>
      <c r="JC91" s="40"/>
      <c r="JD91" s="40"/>
      <c r="JE91" s="40"/>
      <c r="JF91" s="40"/>
      <c r="JG91" s="40"/>
      <c r="JH91" s="40"/>
      <c r="JI91" s="40"/>
      <c r="JJ91" s="40"/>
      <c r="JK91" s="40"/>
      <c r="JL91" s="40"/>
      <c r="JM91" s="40"/>
      <c r="JN91" s="40"/>
      <c r="JO91" s="40"/>
      <c r="JP91" s="40"/>
      <c r="JQ91" s="40"/>
      <c r="JR91" s="40"/>
      <c r="JS91" s="40"/>
      <c r="JT91" s="40"/>
      <c r="JU91" s="40"/>
      <c r="JV91" s="40"/>
      <c r="JW91" s="40"/>
      <c r="JX91" s="40"/>
      <c r="JY91" s="40"/>
      <c r="JZ91" s="40"/>
      <c r="KA91" s="40"/>
      <c r="KB91" s="40"/>
      <c r="KC91" s="40"/>
      <c r="KD91" s="40"/>
      <c r="KE91" s="40"/>
      <c r="KF91" s="40"/>
      <c r="KG91" s="40"/>
      <c r="KH91" s="40"/>
      <c r="KI91" s="40"/>
      <c r="KJ91" s="40"/>
      <c r="KK91" s="40"/>
      <c r="KL91" s="40"/>
      <c r="KM91" s="40"/>
      <c r="KN91" s="40"/>
      <c r="KO91" s="40"/>
      <c r="KP91" s="40"/>
      <c r="KQ91" s="40"/>
      <c r="KR91" s="40"/>
      <c r="KS91" s="40"/>
      <c r="KT91" s="40"/>
      <c r="KU91" s="40"/>
      <c r="KV91" s="40"/>
      <c r="KW91" s="40"/>
      <c r="KX91" s="40"/>
      <c r="KY91" s="40"/>
      <c r="KZ91" s="40"/>
      <c r="LA91" s="40"/>
      <c r="LB91" s="40"/>
      <c r="LC91" s="40"/>
      <c r="LD91" s="40"/>
      <c r="LE91" s="40"/>
      <c r="LF91" s="40"/>
      <c r="LG91" s="40"/>
      <c r="LH91" s="40"/>
      <c r="LI91" s="40"/>
      <c r="LJ91" s="40"/>
      <c r="LK91" s="40"/>
      <c r="LL91" s="40"/>
      <c r="LM91" s="40"/>
      <c r="LN91" s="40"/>
      <c r="LO91" s="40"/>
      <c r="LP91" s="40"/>
      <c r="LQ91" s="40"/>
      <c r="LR91" s="40"/>
      <c r="LS91" s="40"/>
      <c r="LT91" s="40"/>
      <c r="LU91" s="40"/>
      <c r="LV91" s="40"/>
      <c r="LW91" s="40"/>
      <c r="LX91" s="40"/>
      <c r="LY91" s="40"/>
      <c r="LZ91" s="40"/>
      <c r="MA91" s="40"/>
      <c r="MB91" s="40"/>
      <c r="MC91" s="40"/>
      <c r="MD91" s="40"/>
    </row>
    <row r="92" spans="1:342" ht="18.600000000000001" customHeight="1" x14ac:dyDescent="0.15">
      <c r="A92" s="149">
        <v>4825</v>
      </c>
      <c r="B92" s="144"/>
      <c r="C92" s="145" t="s">
        <v>373</v>
      </c>
      <c r="D92" s="146"/>
      <c r="E92" s="146"/>
      <c r="F92" s="146"/>
      <c r="G92" s="146"/>
      <c r="H92" s="146"/>
      <c r="I92" s="146"/>
      <c r="J92" s="41"/>
      <c r="K92" s="41"/>
      <c r="L92" s="41"/>
      <c r="M92" s="41"/>
      <c r="N92" s="41"/>
      <c r="O92" s="41"/>
      <c r="P92" s="41"/>
      <c r="Q92" s="41"/>
      <c r="R92" s="41"/>
      <c r="S92" s="41"/>
      <c r="T92" s="41"/>
      <c r="U92" s="41"/>
      <c r="V92" s="41"/>
      <c r="W92" s="41"/>
      <c r="X92" s="41"/>
      <c r="Y92" s="41"/>
      <c r="Z92" s="41"/>
      <c r="AA92" s="41"/>
      <c r="AB92" s="41"/>
      <c r="AC92" s="41"/>
      <c r="AD92" s="41"/>
      <c r="AE92" s="40"/>
      <c r="AF92" s="40"/>
      <c r="AG92" s="40"/>
      <c r="AH92" s="40"/>
      <c r="AI92" s="40"/>
      <c r="AJ92" s="40"/>
      <c r="AK92" s="40"/>
      <c r="AL92" s="40"/>
      <c r="AM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c r="IW92" s="40"/>
      <c r="IX92" s="40"/>
      <c r="IY92" s="40"/>
      <c r="IZ92" s="40"/>
      <c r="JA92" s="40"/>
      <c r="JB92" s="40"/>
      <c r="JC92" s="40"/>
      <c r="JD92" s="40"/>
      <c r="JE92" s="40"/>
      <c r="JF92" s="40"/>
      <c r="JG92" s="40"/>
      <c r="JH92" s="40"/>
      <c r="JI92" s="40"/>
      <c r="JJ92" s="40"/>
      <c r="JK92" s="40"/>
      <c r="JL92" s="40"/>
      <c r="JM92" s="40"/>
      <c r="JN92" s="40"/>
      <c r="JO92" s="40"/>
      <c r="JP92" s="40"/>
      <c r="JQ92" s="40"/>
      <c r="JR92" s="40"/>
      <c r="JS92" s="40"/>
      <c r="JT92" s="40"/>
      <c r="JU92" s="40"/>
      <c r="JV92" s="40"/>
      <c r="JW92" s="40"/>
      <c r="JX92" s="40"/>
      <c r="JY92" s="40"/>
      <c r="JZ92" s="40"/>
      <c r="KA92" s="40"/>
      <c r="KB92" s="40"/>
      <c r="KC92" s="40"/>
      <c r="KD92" s="40"/>
      <c r="KE92" s="40"/>
      <c r="KF92" s="40"/>
      <c r="KG92" s="40"/>
      <c r="KH92" s="40"/>
      <c r="KI92" s="40"/>
      <c r="KJ92" s="40"/>
      <c r="KK92" s="40"/>
      <c r="KL92" s="40"/>
      <c r="KM92" s="40"/>
      <c r="KN92" s="40"/>
      <c r="KO92" s="40"/>
      <c r="KP92" s="40"/>
      <c r="KQ92" s="40"/>
      <c r="KR92" s="40"/>
      <c r="KS92" s="40"/>
      <c r="KT92" s="40"/>
      <c r="KU92" s="40"/>
      <c r="KV92" s="40"/>
      <c r="KW92" s="40"/>
      <c r="KX92" s="40"/>
      <c r="KY92" s="40"/>
      <c r="KZ92" s="40"/>
      <c r="LA92" s="40"/>
      <c r="LB92" s="40"/>
      <c r="LC92" s="40"/>
      <c r="LD92" s="40"/>
      <c r="LE92" s="40"/>
      <c r="LF92" s="40"/>
      <c r="LG92" s="40"/>
      <c r="LH92" s="40"/>
      <c r="LI92" s="40"/>
      <c r="LJ92" s="40"/>
      <c r="LK92" s="40"/>
      <c r="LL92" s="40"/>
      <c r="LM92" s="40"/>
      <c r="LN92" s="40"/>
      <c r="LO92" s="40"/>
      <c r="LP92" s="40"/>
      <c r="LQ92" s="40"/>
      <c r="LR92" s="40"/>
      <c r="LS92" s="40"/>
      <c r="LT92" s="40"/>
      <c r="LU92" s="40"/>
      <c r="LV92" s="40"/>
      <c r="LW92" s="40"/>
      <c r="LX92" s="40"/>
      <c r="LY92" s="40"/>
      <c r="LZ92" s="40"/>
      <c r="MA92" s="40"/>
      <c r="MB92" s="40"/>
      <c r="MC92" s="40"/>
      <c r="MD92" s="40"/>
    </row>
    <row r="93" spans="1:342" ht="18.600000000000001" customHeight="1" x14ac:dyDescent="0.15">
      <c r="A93" s="149">
        <v>10000</v>
      </c>
      <c r="B93" s="144"/>
      <c r="C93" s="147" t="s">
        <v>374</v>
      </c>
      <c r="D93" s="148"/>
      <c r="E93" s="148"/>
      <c r="F93" s="148"/>
      <c r="G93" s="148"/>
      <c r="H93" s="146"/>
      <c r="I93" s="146"/>
      <c r="J93" s="41"/>
      <c r="K93" s="41"/>
      <c r="L93" s="41"/>
      <c r="M93" s="41"/>
      <c r="N93" s="41"/>
      <c r="O93" s="41"/>
      <c r="P93" s="41"/>
      <c r="Q93" s="41"/>
      <c r="R93" s="41"/>
      <c r="S93" s="41"/>
      <c r="T93" s="41"/>
      <c r="U93" s="41"/>
      <c r="V93" s="41"/>
      <c r="W93" s="41"/>
      <c r="X93" s="41"/>
      <c r="Y93" s="41"/>
      <c r="Z93" s="41"/>
      <c r="AA93" s="41"/>
      <c r="AB93" s="41"/>
      <c r="AC93" s="41"/>
      <c r="AD93" s="41"/>
      <c r="AE93" s="40"/>
      <c r="AF93" s="40"/>
      <c r="AG93" s="40"/>
      <c r="AH93" s="40"/>
      <c r="AI93" s="40"/>
      <c r="AJ93" s="40"/>
      <c r="AK93" s="40"/>
      <c r="AL93" s="40"/>
      <c r="AM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c r="IU93" s="40"/>
      <c r="IV93" s="40"/>
      <c r="IW93" s="40"/>
      <c r="IX93" s="40"/>
      <c r="IY93" s="40"/>
      <c r="IZ93" s="40"/>
      <c r="JA93" s="40"/>
      <c r="JB93" s="40"/>
      <c r="JC93" s="40"/>
      <c r="JD93" s="40"/>
      <c r="JE93" s="40"/>
      <c r="JF93" s="40"/>
      <c r="JG93" s="40"/>
      <c r="JH93" s="40"/>
      <c r="JI93" s="40"/>
      <c r="JJ93" s="40"/>
      <c r="JK93" s="40"/>
      <c r="JL93" s="40"/>
      <c r="JM93" s="40"/>
      <c r="JN93" s="40"/>
      <c r="JO93" s="40"/>
      <c r="JP93" s="40"/>
      <c r="JQ93" s="40"/>
      <c r="JR93" s="40"/>
      <c r="JS93" s="40"/>
      <c r="JT93" s="40"/>
      <c r="JU93" s="40"/>
      <c r="JV93" s="40"/>
      <c r="JW93" s="40"/>
      <c r="JX93" s="40"/>
      <c r="JY93" s="40"/>
      <c r="JZ93" s="40"/>
      <c r="KA93" s="40"/>
      <c r="KB93" s="40"/>
      <c r="KC93" s="40"/>
      <c r="KD93" s="40"/>
      <c r="KE93" s="40"/>
      <c r="KF93" s="40"/>
      <c r="KG93" s="40"/>
      <c r="KH93" s="40"/>
      <c r="KI93" s="40"/>
      <c r="KJ93" s="40"/>
      <c r="KK93" s="40"/>
      <c r="KL93" s="40"/>
      <c r="KM93" s="40"/>
      <c r="KN93" s="40"/>
      <c r="KO93" s="40"/>
      <c r="KP93" s="40"/>
      <c r="KQ93" s="40"/>
      <c r="KR93" s="40"/>
      <c r="KS93" s="40"/>
      <c r="KT93" s="40"/>
      <c r="KU93" s="40"/>
      <c r="KV93" s="40"/>
      <c r="KW93" s="40"/>
      <c r="KX93" s="40"/>
      <c r="KY93" s="40"/>
      <c r="KZ93" s="40"/>
      <c r="LA93" s="40"/>
      <c r="LB93" s="40"/>
      <c r="LC93" s="40"/>
      <c r="LD93" s="40"/>
      <c r="LE93" s="40"/>
      <c r="LF93" s="40"/>
      <c r="LG93" s="40"/>
      <c r="LH93" s="40"/>
      <c r="LI93" s="40"/>
      <c r="LJ93" s="40"/>
      <c r="LK93" s="40"/>
      <c r="LL93" s="40"/>
      <c r="LM93" s="40"/>
      <c r="LN93" s="40"/>
      <c r="LO93" s="40"/>
      <c r="LP93" s="40"/>
      <c r="LQ93" s="40"/>
      <c r="LR93" s="40"/>
      <c r="LS93" s="40"/>
      <c r="LT93" s="40"/>
      <c r="LU93" s="40"/>
      <c r="LV93" s="40"/>
      <c r="LW93" s="40"/>
      <c r="LX93" s="40"/>
      <c r="LY93" s="40"/>
      <c r="LZ93" s="40"/>
      <c r="MA93" s="40"/>
      <c r="MB93" s="40"/>
      <c r="MC93" s="40"/>
      <c r="MD93" s="40"/>
    </row>
    <row r="94" spans="1:342" ht="18.600000000000001" customHeight="1" x14ac:dyDescent="0.15">
      <c r="A94" s="149">
        <v>8550</v>
      </c>
      <c r="B94" s="144"/>
      <c r="C94" s="147" t="s">
        <v>375</v>
      </c>
      <c r="D94" s="148"/>
      <c r="E94" s="148"/>
      <c r="F94" s="146"/>
      <c r="G94" s="146"/>
      <c r="H94" s="146"/>
      <c r="I94" s="146"/>
      <c r="J94" s="41"/>
      <c r="K94" s="41"/>
      <c r="L94" s="41"/>
      <c r="M94" s="41"/>
      <c r="N94" s="41"/>
      <c r="O94" s="41"/>
      <c r="P94" s="41"/>
      <c r="Q94" s="41"/>
      <c r="R94" s="41"/>
      <c r="S94" s="41"/>
      <c r="T94" s="41"/>
      <c r="U94" s="41"/>
      <c r="V94" s="41"/>
      <c r="W94" s="41"/>
      <c r="X94" s="41"/>
      <c r="Y94" s="41"/>
      <c r="Z94" s="41"/>
      <c r="AA94" s="41"/>
      <c r="AB94" s="41"/>
      <c r="AC94" s="41"/>
      <c r="AD94" s="41"/>
      <c r="AE94" s="40"/>
      <c r="AF94" s="40"/>
      <c r="AG94" s="40"/>
      <c r="AH94" s="40"/>
      <c r="AI94" s="40"/>
      <c r="AJ94" s="40"/>
      <c r="AK94" s="40"/>
      <c r="AL94" s="40"/>
      <c r="AM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c r="IT94" s="40"/>
      <c r="IU94" s="40"/>
      <c r="IV94" s="40"/>
      <c r="IW94" s="40"/>
      <c r="IX94" s="40"/>
      <c r="IY94" s="40"/>
      <c r="IZ94" s="40"/>
      <c r="JA94" s="40"/>
      <c r="JB94" s="40"/>
      <c r="JC94" s="40"/>
      <c r="JD94" s="40"/>
      <c r="JE94" s="40"/>
      <c r="JF94" s="40"/>
      <c r="JG94" s="40"/>
      <c r="JH94" s="40"/>
      <c r="JI94" s="40"/>
      <c r="JJ94" s="40"/>
      <c r="JK94" s="40"/>
      <c r="JL94" s="40"/>
      <c r="JM94" s="40"/>
      <c r="JN94" s="40"/>
      <c r="JO94" s="40"/>
      <c r="JP94" s="40"/>
      <c r="JQ94" s="40"/>
      <c r="JR94" s="40"/>
      <c r="JS94" s="40"/>
      <c r="JT94" s="40"/>
      <c r="JU94" s="40"/>
      <c r="JV94" s="40"/>
      <c r="JW94" s="40"/>
      <c r="JX94" s="40"/>
      <c r="JY94" s="40"/>
      <c r="JZ94" s="40"/>
      <c r="KA94" s="40"/>
      <c r="KB94" s="40"/>
      <c r="KC94" s="40"/>
      <c r="KD94" s="40"/>
      <c r="KE94" s="40"/>
      <c r="KF94" s="40"/>
      <c r="KG94" s="40"/>
      <c r="KH94" s="40"/>
      <c r="KI94" s="40"/>
      <c r="KJ94" s="40"/>
      <c r="KK94" s="40"/>
      <c r="KL94" s="40"/>
      <c r="KM94" s="40"/>
      <c r="KN94" s="40"/>
      <c r="KO94" s="40"/>
      <c r="KP94" s="40"/>
      <c r="KQ94" s="40"/>
      <c r="KR94" s="40"/>
      <c r="KS94" s="40"/>
      <c r="KT94" s="40"/>
      <c r="KU94" s="40"/>
      <c r="KV94" s="40"/>
      <c r="KW94" s="40"/>
      <c r="KX94" s="40"/>
      <c r="KY94" s="40"/>
      <c r="KZ94" s="40"/>
      <c r="LA94" s="40"/>
      <c r="LB94" s="40"/>
      <c r="LC94" s="40"/>
      <c r="LD94" s="40"/>
      <c r="LE94" s="40"/>
      <c r="LF94" s="40"/>
      <c r="LG94" s="40"/>
      <c r="LH94" s="40"/>
      <c r="LI94" s="40"/>
      <c r="LJ94" s="40"/>
      <c r="LK94" s="40"/>
      <c r="LL94" s="40"/>
      <c r="LM94" s="40"/>
      <c r="LN94" s="40"/>
      <c r="LO94" s="40"/>
      <c r="LP94" s="40"/>
      <c r="LQ94" s="40"/>
      <c r="LR94" s="40"/>
      <c r="LS94" s="40"/>
      <c r="LT94" s="40"/>
      <c r="LU94" s="40"/>
      <c r="LV94" s="40"/>
      <c r="LW94" s="40"/>
      <c r="LX94" s="40"/>
      <c r="LY94" s="40"/>
      <c r="LZ94" s="40"/>
      <c r="MA94" s="40"/>
      <c r="MB94" s="40"/>
      <c r="MC94" s="40"/>
      <c r="MD94" s="40"/>
    </row>
    <row r="95" spans="1:342" s="44" customFormat="1" ht="18" customHeight="1" x14ac:dyDescent="0.15">
      <c r="A95" s="43" t="s">
        <v>204</v>
      </c>
      <c r="B95" s="36"/>
      <c r="C95" s="51"/>
      <c r="D95" s="52"/>
      <c r="E95" s="52"/>
      <c r="F95" s="52"/>
      <c r="G95" s="52"/>
      <c r="H95" s="52"/>
      <c r="I95" s="52"/>
      <c r="J95" s="41"/>
      <c r="K95" s="41"/>
      <c r="L95" s="41"/>
      <c r="M95" s="41"/>
      <c r="N95" s="41"/>
      <c r="O95" s="41"/>
      <c r="P95" s="41"/>
      <c r="Q95" s="41"/>
      <c r="R95" s="41"/>
      <c r="S95" s="41"/>
      <c r="T95" s="41"/>
      <c r="U95" s="41"/>
      <c r="V95" s="41"/>
      <c r="W95" s="41"/>
      <c r="X95" s="41"/>
      <c r="Y95" s="41"/>
      <c r="Z95" s="41"/>
      <c r="AA95" s="41"/>
      <c r="AB95" s="41"/>
      <c r="AC95" s="41"/>
      <c r="AD95" s="41"/>
      <c r="AE95" s="53"/>
      <c r="AF95" s="53"/>
      <c r="AG95" s="53"/>
      <c r="AH95" s="53"/>
      <c r="AI95" s="53"/>
      <c r="AJ95" s="53"/>
      <c r="AK95" s="53"/>
      <c r="AL95" s="53"/>
      <c r="AM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c r="IQ95" s="53"/>
      <c r="IR95" s="53"/>
      <c r="IS95" s="53"/>
      <c r="IT95" s="53"/>
      <c r="IU95" s="53"/>
      <c r="IV95" s="53"/>
      <c r="IW95" s="53"/>
      <c r="IX95" s="53"/>
      <c r="IY95" s="53"/>
      <c r="IZ95" s="53"/>
      <c r="JA95" s="53"/>
      <c r="JB95" s="53"/>
      <c r="JC95" s="53"/>
      <c r="JD95" s="53"/>
      <c r="JE95" s="53"/>
      <c r="JF95" s="53"/>
      <c r="JG95" s="53"/>
      <c r="JH95" s="53"/>
      <c r="JI95" s="53"/>
      <c r="JJ95" s="53"/>
      <c r="JK95" s="53"/>
      <c r="JL95" s="53"/>
      <c r="JM95" s="53"/>
      <c r="JN95" s="53"/>
      <c r="JO95" s="53"/>
      <c r="JP95" s="53"/>
      <c r="JQ95" s="53"/>
      <c r="JR95" s="53"/>
      <c r="JS95" s="53"/>
      <c r="JT95" s="53"/>
      <c r="JU95" s="53"/>
      <c r="JV95" s="53"/>
      <c r="JW95" s="53"/>
      <c r="JX95" s="53"/>
      <c r="JY95" s="53"/>
      <c r="JZ95" s="53"/>
      <c r="KA95" s="53"/>
      <c r="KB95" s="53"/>
      <c r="KC95" s="53"/>
      <c r="KD95" s="53"/>
      <c r="KE95" s="53"/>
      <c r="KF95" s="53"/>
      <c r="KG95" s="53"/>
      <c r="KH95" s="53"/>
      <c r="KI95" s="53"/>
      <c r="KJ95" s="53"/>
      <c r="KK95" s="53"/>
      <c r="KL95" s="53"/>
      <c r="KM95" s="53"/>
      <c r="KN95" s="53"/>
      <c r="KO95" s="53"/>
      <c r="KP95" s="53"/>
      <c r="KQ95" s="53"/>
      <c r="KR95" s="53"/>
      <c r="KS95" s="53"/>
      <c r="KT95" s="53"/>
      <c r="KU95" s="53"/>
      <c r="KV95" s="53"/>
      <c r="KW95" s="53"/>
      <c r="KX95" s="53"/>
      <c r="KY95" s="53"/>
      <c r="KZ95" s="53"/>
      <c r="LA95" s="53"/>
      <c r="LB95" s="53"/>
      <c r="LC95" s="53"/>
      <c r="LD95" s="53"/>
      <c r="LE95" s="53"/>
      <c r="LF95" s="53"/>
      <c r="LG95" s="53"/>
      <c r="LH95" s="53"/>
      <c r="LI95" s="53"/>
      <c r="LJ95" s="53"/>
      <c r="LK95" s="53"/>
      <c r="LL95" s="53"/>
      <c r="LM95" s="53"/>
      <c r="LN95" s="53"/>
      <c r="LO95" s="53"/>
      <c r="LP95" s="53"/>
      <c r="LQ95" s="53"/>
      <c r="LR95" s="53"/>
      <c r="LS95" s="53"/>
      <c r="LT95" s="53"/>
      <c r="LU95" s="53"/>
      <c r="LV95" s="53"/>
      <c r="LW95" s="53"/>
      <c r="LX95" s="53"/>
      <c r="LY95" s="53"/>
      <c r="LZ95" s="53"/>
      <c r="MA95" s="53"/>
      <c r="MB95" s="53"/>
      <c r="MC95" s="53"/>
      <c r="MD95" s="53"/>
    </row>
    <row r="96" spans="1:342" s="12" customFormat="1" ht="16.5" customHeight="1" x14ac:dyDescent="0.15">
      <c r="A96" s="43">
        <v>2406.7199999999998</v>
      </c>
      <c r="B96" s="36"/>
      <c r="C96" s="150" t="s">
        <v>203</v>
      </c>
      <c r="D96" s="151"/>
      <c r="E96" s="151"/>
      <c r="F96" s="151"/>
      <c r="G96" s="151"/>
      <c r="H96" s="151"/>
      <c r="I96" s="15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c r="IW96" s="41"/>
      <c r="IX96" s="41"/>
      <c r="IY96" s="41"/>
      <c r="IZ96" s="41"/>
      <c r="JA96" s="41"/>
      <c r="JB96" s="41"/>
      <c r="JC96" s="41"/>
      <c r="JD96" s="41"/>
      <c r="JE96" s="41"/>
      <c r="JF96" s="41"/>
      <c r="JG96" s="41"/>
      <c r="JH96" s="41"/>
      <c r="JI96" s="41"/>
      <c r="JJ96" s="41"/>
      <c r="JK96" s="41"/>
      <c r="JL96" s="41"/>
      <c r="JM96" s="41"/>
      <c r="JN96" s="41"/>
      <c r="JO96" s="41"/>
      <c r="JP96" s="41"/>
      <c r="JQ96" s="41"/>
      <c r="JR96" s="41"/>
      <c r="JS96" s="41"/>
      <c r="JT96" s="41"/>
      <c r="JU96" s="41"/>
      <c r="JV96" s="41"/>
      <c r="JW96" s="41"/>
      <c r="JX96" s="41"/>
      <c r="JY96" s="41"/>
      <c r="JZ96" s="41"/>
      <c r="KA96" s="41"/>
      <c r="KB96" s="41"/>
      <c r="KC96" s="41"/>
      <c r="KD96" s="41"/>
      <c r="KE96" s="41"/>
      <c r="KF96" s="41"/>
      <c r="KG96" s="41"/>
      <c r="KH96" s="41"/>
      <c r="KI96" s="41"/>
      <c r="KJ96" s="41"/>
      <c r="KK96" s="41"/>
      <c r="KL96" s="41"/>
      <c r="KM96" s="41"/>
      <c r="KN96" s="41"/>
      <c r="KO96" s="41"/>
      <c r="KP96" s="41"/>
      <c r="KQ96" s="41"/>
      <c r="KR96" s="41"/>
      <c r="KS96" s="41"/>
      <c r="KT96" s="41"/>
      <c r="KU96" s="41"/>
      <c r="KV96" s="41"/>
      <c r="KW96" s="41"/>
      <c r="KX96" s="41"/>
      <c r="KY96" s="41"/>
      <c r="KZ96" s="41"/>
      <c r="LA96" s="41"/>
      <c r="LB96" s="41"/>
      <c r="LC96" s="41"/>
      <c r="LD96" s="41"/>
      <c r="LE96" s="41"/>
      <c r="LF96" s="41"/>
      <c r="LG96" s="41"/>
      <c r="LH96" s="41"/>
      <c r="LI96" s="41"/>
      <c r="LJ96" s="41"/>
      <c r="LK96" s="41"/>
      <c r="LL96" s="41"/>
      <c r="LM96" s="41"/>
      <c r="LN96" s="41"/>
      <c r="LO96" s="41"/>
      <c r="LP96" s="41"/>
      <c r="LQ96" s="41"/>
      <c r="LR96" s="41"/>
      <c r="LS96" s="41"/>
      <c r="LT96" s="41"/>
      <c r="LU96" s="41"/>
      <c r="LV96" s="41"/>
      <c r="LW96" s="41"/>
      <c r="LX96" s="41"/>
      <c r="LY96" s="41"/>
      <c r="LZ96" s="41"/>
      <c r="MA96" s="41"/>
      <c r="MB96" s="41"/>
      <c r="MC96" s="41"/>
      <c r="MD96" s="41"/>
    </row>
    <row r="97" spans="1:342" s="12" customFormat="1" ht="15" customHeight="1" x14ac:dyDescent="0.15">
      <c r="A97" s="43">
        <v>326.69</v>
      </c>
      <c r="B97" s="36"/>
      <c r="C97" s="150" t="s">
        <v>353</v>
      </c>
      <c r="D97" s="151"/>
      <c r="E97" s="151"/>
      <c r="F97" s="151"/>
      <c r="G97" s="151"/>
      <c r="H97" s="151"/>
      <c r="I97" s="152"/>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c r="IW97" s="41"/>
      <c r="IX97" s="41"/>
      <c r="IY97" s="41"/>
      <c r="IZ97" s="41"/>
      <c r="JA97" s="41"/>
      <c r="JB97" s="41"/>
      <c r="JC97" s="41"/>
      <c r="JD97" s="41"/>
      <c r="JE97" s="41"/>
      <c r="JF97" s="41"/>
      <c r="JG97" s="41"/>
      <c r="JH97" s="41"/>
      <c r="JI97" s="41"/>
      <c r="JJ97" s="41"/>
      <c r="JK97" s="41"/>
      <c r="JL97" s="41"/>
      <c r="JM97" s="41"/>
      <c r="JN97" s="41"/>
      <c r="JO97" s="41"/>
      <c r="JP97" s="41"/>
      <c r="JQ97" s="41"/>
      <c r="JR97" s="41"/>
      <c r="JS97" s="41"/>
      <c r="JT97" s="41"/>
      <c r="JU97" s="41"/>
      <c r="JV97" s="41"/>
      <c r="JW97" s="41"/>
      <c r="JX97" s="41"/>
      <c r="JY97" s="41"/>
      <c r="JZ97" s="41"/>
      <c r="KA97" s="41"/>
      <c r="KB97" s="41"/>
      <c r="KC97" s="41"/>
      <c r="KD97" s="41"/>
      <c r="KE97" s="41"/>
      <c r="KF97" s="41"/>
      <c r="KG97" s="41"/>
      <c r="KH97" s="41"/>
      <c r="KI97" s="41"/>
      <c r="KJ97" s="41"/>
      <c r="KK97" s="41"/>
      <c r="KL97" s="41"/>
      <c r="KM97" s="41"/>
      <c r="KN97" s="41"/>
      <c r="KO97" s="41"/>
      <c r="KP97" s="41"/>
      <c r="KQ97" s="41"/>
      <c r="KR97" s="41"/>
      <c r="KS97" s="41"/>
      <c r="KT97" s="41"/>
      <c r="KU97" s="41"/>
      <c r="KV97" s="41"/>
      <c r="KW97" s="41"/>
      <c r="KX97" s="41"/>
      <c r="KY97" s="41"/>
      <c r="KZ97" s="41"/>
      <c r="LA97" s="41"/>
      <c r="LB97" s="41"/>
      <c r="LC97" s="41"/>
      <c r="LD97" s="41"/>
      <c r="LE97" s="41"/>
      <c r="LF97" s="41"/>
      <c r="LG97" s="41"/>
      <c r="LH97" s="41"/>
      <c r="LI97" s="41"/>
      <c r="LJ97" s="41"/>
      <c r="LK97" s="41"/>
      <c r="LL97" s="41"/>
      <c r="LM97" s="41"/>
      <c r="LN97" s="41"/>
      <c r="LO97" s="41"/>
      <c r="LP97" s="41"/>
      <c r="LQ97" s="41"/>
      <c r="LR97" s="41"/>
      <c r="LS97" s="41"/>
      <c r="LT97" s="41"/>
      <c r="LU97" s="41"/>
      <c r="LV97" s="41"/>
      <c r="LW97" s="41"/>
      <c r="LX97" s="41"/>
      <c r="LY97" s="41"/>
      <c r="LZ97" s="41"/>
      <c r="MA97" s="41"/>
      <c r="MB97" s="41"/>
      <c r="MC97" s="41"/>
      <c r="MD97" s="41"/>
    </row>
    <row r="98" spans="1:342" s="12" customFormat="1" ht="15" customHeight="1" x14ac:dyDescent="0.15">
      <c r="A98" s="42">
        <v>14705.77</v>
      </c>
      <c r="B98" s="54"/>
      <c r="C98" s="121" t="s">
        <v>255</v>
      </c>
      <c r="D98" s="122"/>
      <c r="E98" s="86"/>
      <c r="F98" s="86"/>
      <c r="G98" s="86"/>
      <c r="H98" s="86"/>
      <c r="I98" s="86"/>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c r="IW98" s="41"/>
      <c r="IX98" s="41"/>
      <c r="IY98" s="41"/>
      <c r="IZ98" s="41"/>
      <c r="JA98" s="41"/>
      <c r="JB98" s="41"/>
      <c r="JC98" s="41"/>
      <c r="JD98" s="41"/>
      <c r="JE98" s="41"/>
      <c r="JF98" s="41"/>
      <c r="JG98" s="41"/>
      <c r="JH98" s="41"/>
      <c r="JI98" s="41"/>
      <c r="JJ98" s="41"/>
      <c r="JK98" s="41"/>
      <c r="JL98" s="41"/>
      <c r="JM98" s="41"/>
      <c r="JN98" s="41"/>
      <c r="JO98" s="41"/>
      <c r="JP98" s="41"/>
      <c r="JQ98" s="41"/>
      <c r="JR98" s="41"/>
      <c r="JS98" s="41"/>
      <c r="JT98" s="41"/>
      <c r="JU98" s="41"/>
      <c r="JV98" s="41"/>
      <c r="JW98" s="41"/>
      <c r="JX98" s="41"/>
      <c r="JY98" s="41"/>
      <c r="JZ98" s="41"/>
      <c r="KA98" s="41"/>
      <c r="KB98" s="41"/>
      <c r="KC98" s="41"/>
      <c r="KD98" s="41"/>
      <c r="KE98" s="41"/>
      <c r="KF98" s="41"/>
      <c r="KG98" s="41"/>
      <c r="KH98" s="41"/>
      <c r="KI98" s="41"/>
      <c r="KJ98" s="41"/>
      <c r="KK98" s="41"/>
      <c r="KL98" s="41"/>
      <c r="KM98" s="41"/>
      <c r="KN98" s="41"/>
      <c r="KO98" s="41"/>
      <c r="KP98" s="41"/>
      <c r="KQ98" s="41"/>
      <c r="KR98" s="41"/>
      <c r="KS98" s="41"/>
      <c r="KT98" s="41"/>
      <c r="KU98" s="41"/>
      <c r="KV98" s="41"/>
      <c r="KW98" s="41"/>
      <c r="KX98" s="41"/>
      <c r="KY98" s="41"/>
      <c r="KZ98" s="41"/>
      <c r="LA98" s="41"/>
      <c r="LB98" s="41"/>
      <c r="LC98" s="41"/>
      <c r="LD98" s="41"/>
      <c r="LE98" s="41"/>
      <c r="LF98" s="41"/>
      <c r="LG98" s="41"/>
      <c r="LH98" s="41"/>
      <c r="LI98" s="41"/>
      <c r="LJ98" s="41"/>
      <c r="LK98" s="41"/>
      <c r="LL98" s="41"/>
      <c r="LM98" s="41"/>
      <c r="LN98" s="41"/>
      <c r="LO98" s="41"/>
      <c r="LP98" s="41"/>
      <c r="LQ98" s="41"/>
      <c r="LR98" s="41"/>
      <c r="LS98" s="41"/>
      <c r="LT98" s="41"/>
      <c r="LU98" s="41"/>
      <c r="LV98" s="41"/>
      <c r="LW98" s="41"/>
      <c r="LX98" s="41"/>
      <c r="LY98" s="41"/>
      <c r="LZ98" s="41"/>
      <c r="MA98" s="41"/>
      <c r="MB98" s="41"/>
      <c r="MC98" s="41"/>
      <c r="MD98" s="41"/>
    </row>
    <row r="99" spans="1:342" s="12" customFormat="1" ht="11.25" customHeight="1" x14ac:dyDescent="0.15">
      <c r="A99" s="132">
        <v>153831.04999999999</v>
      </c>
      <c r="B99" s="133"/>
      <c r="C99" s="123" t="s">
        <v>18</v>
      </c>
      <c r="D99" s="124"/>
      <c r="E99" s="124"/>
      <c r="F99" s="124"/>
      <c r="G99" s="124"/>
      <c r="H99" s="124"/>
      <c r="I99" s="124"/>
      <c r="J99" s="41"/>
      <c r="K99" s="41"/>
      <c r="L99" s="41"/>
      <c r="M99" s="41"/>
      <c r="N99" s="41"/>
      <c r="O99" s="41"/>
      <c r="P99" s="41"/>
      <c r="Q99" s="41"/>
      <c r="R99" s="41"/>
      <c r="S99" s="41"/>
      <c r="T99" s="41"/>
      <c r="U99" s="41"/>
      <c r="V99" s="41"/>
      <c r="W99" s="41"/>
      <c r="X99" s="41"/>
      <c r="Y99" s="41"/>
      <c r="Z99" s="41"/>
      <c r="AA99" s="41"/>
      <c r="AB99" s="41"/>
      <c r="AC99" s="41"/>
      <c r="AD99" s="41"/>
      <c r="AE99" s="40"/>
      <c r="AF99" s="40"/>
      <c r="AG99" s="40"/>
      <c r="AH99" s="40"/>
      <c r="AI99" s="40"/>
      <c r="AJ99" s="40"/>
      <c r="AK99" s="40"/>
      <c r="AL99" s="40"/>
      <c r="AM99" s="40"/>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c r="IT99" s="41"/>
      <c r="IU99" s="41"/>
      <c r="IV99" s="41"/>
      <c r="IW99" s="41"/>
      <c r="IX99" s="41"/>
      <c r="IY99" s="41"/>
      <c r="IZ99" s="41"/>
      <c r="JA99" s="41"/>
      <c r="JB99" s="41"/>
      <c r="JC99" s="41"/>
      <c r="JD99" s="41"/>
      <c r="JE99" s="41"/>
      <c r="JF99" s="41"/>
      <c r="JG99" s="41"/>
      <c r="JH99" s="41"/>
      <c r="JI99" s="41"/>
      <c r="JJ99" s="41"/>
      <c r="JK99" s="41"/>
      <c r="JL99" s="41"/>
      <c r="JM99" s="41"/>
      <c r="JN99" s="41"/>
      <c r="JO99" s="41"/>
      <c r="JP99" s="41"/>
      <c r="JQ99" s="41"/>
      <c r="JR99" s="41"/>
      <c r="JS99" s="41"/>
      <c r="JT99" s="41"/>
      <c r="JU99" s="41"/>
      <c r="JV99" s="41"/>
      <c r="JW99" s="41"/>
      <c r="JX99" s="41"/>
      <c r="JY99" s="41"/>
      <c r="JZ99" s="41"/>
      <c r="KA99" s="41"/>
      <c r="KB99" s="41"/>
      <c r="KC99" s="41"/>
      <c r="KD99" s="41"/>
      <c r="KE99" s="41"/>
      <c r="KF99" s="41"/>
      <c r="KG99" s="41"/>
      <c r="KH99" s="41"/>
      <c r="KI99" s="41"/>
      <c r="KJ99" s="41"/>
      <c r="KK99" s="41"/>
      <c r="KL99" s="41"/>
      <c r="KM99" s="41"/>
      <c r="KN99" s="41"/>
      <c r="KO99" s="41"/>
      <c r="KP99" s="41"/>
      <c r="KQ99" s="41"/>
      <c r="KR99" s="41"/>
      <c r="KS99" s="41"/>
      <c r="KT99" s="41"/>
      <c r="KU99" s="41"/>
      <c r="KV99" s="41"/>
      <c r="KW99" s="41"/>
      <c r="KX99" s="41"/>
      <c r="KY99" s="41"/>
      <c r="KZ99" s="41"/>
      <c r="LA99" s="41"/>
      <c r="LB99" s="41"/>
      <c r="LC99" s="41"/>
      <c r="LD99" s="41"/>
      <c r="LE99" s="41"/>
      <c r="LF99" s="41"/>
      <c r="LG99" s="41"/>
      <c r="LH99" s="41"/>
      <c r="LI99" s="41"/>
      <c r="LJ99" s="41"/>
      <c r="LK99" s="41"/>
      <c r="LL99" s="41"/>
      <c r="LM99" s="41"/>
      <c r="LN99" s="41"/>
      <c r="LO99" s="41"/>
      <c r="LP99" s="41"/>
      <c r="LQ99" s="41"/>
      <c r="LR99" s="41"/>
      <c r="LS99" s="41"/>
      <c r="LT99" s="41"/>
      <c r="LU99" s="41"/>
      <c r="LV99" s="41"/>
      <c r="LW99" s="41"/>
      <c r="LX99" s="41"/>
      <c r="LY99" s="41"/>
      <c r="LZ99" s="41"/>
      <c r="MA99" s="41"/>
      <c r="MB99" s="41"/>
      <c r="MC99" s="41"/>
      <c r="MD99" s="41"/>
    </row>
    <row r="100" spans="1:342" x14ac:dyDescent="0.15">
      <c r="A100" s="10" t="s">
        <v>23</v>
      </c>
      <c r="B100" s="11"/>
      <c r="C100" s="11"/>
      <c r="D100" s="11"/>
      <c r="E100" s="11"/>
      <c r="F100" s="11"/>
      <c r="G100" s="11"/>
      <c r="H100" s="119">
        <f>SUM(A102:A108)</f>
        <v>46386.59</v>
      </c>
      <c r="I100" s="120"/>
      <c r="J100" s="41"/>
      <c r="K100" s="41"/>
      <c r="L100" s="41"/>
      <c r="M100" s="41"/>
      <c r="N100" s="41"/>
      <c r="O100" s="41"/>
      <c r="P100" s="41"/>
      <c r="Q100" s="41"/>
      <c r="R100" s="41"/>
      <c r="S100" s="41"/>
      <c r="T100" s="41"/>
      <c r="U100" s="41"/>
      <c r="V100" s="41"/>
      <c r="W100" s="41"/>
      <c r="X100" s="41"/>
      <c r="Y100" s="41"/>
      <c r="Z100" s="41"/>
      <c r="AA100" s="41"/>
      <c r="AB100" s="41"/>
      <c r="AC100" s="41"/>
      <c r="AD100" s="41"/>
      <c r="AE100" s="40"/>
      <c r="AF100" s="40"/>
      <c r="AG100" s="40"/>
      <c r="AH100" s="40"/>
      <c r="AI100" s="40"/>
      <c r="AJ100" s="40"/>
      <c r="AK100" s="40"/>
      <c r="AL100" s="40"/>
      <c r="AM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c r="IW100" s="40"/>
      <c r="IX100" s="40"/>
      <c r="IY100" s="40"/>
      <c r="IZ100" s="40"/>
      <c r="JA100" s="40"/>
      <c r="JB100" s="40"/>
      <c r="JC100" s="40"/>
      <c r="JD100" s="40"/>
      <c r="JE100" s="40"/>
      <c r="JF100" s="40"/>
      <c r="JG100" s="40"/>
      <c r="JH100" s="40"/>
      <c r="JI100" s="40"/>
      <c r="JJ100" s="40"/>
      <c r="JK100" s="40"/>
      <c r="JL100" s="40"/>
      <c r="JM100" s="40"/>
      <c r="JN100" s="40"/>
      <c r="JO100" s="40"/>
      <c r="JP100" s="40"/>
      <c r="JQ100" s="40"/>
      <c r="JR100" s="40"/>
      <c r="JS100" s="40"/>
      <c r="JT100" s="40"/>
      <c r="JU100" s="40"/>
      <c r="JV100" s="40"/>
      <c r="JW100" s="40"/>
      <c r="JX100" s="40"/>
      <c r="JY100" s="40"/>
      <c r="JZ100" s="40"/>
      <c r="KA100" s="40"/>
      <c r="KB100" s="40"/>
      <c r="KC100" s="40"/>
      <c r="KD100" s="40"/>
      <c r="KE100" s="40"/>
      <c r="KF100" s="40"/>
      <c r="KG100" s="40"/>
      <c r="KH100" s="40"/>
      <c r="KI100" s="40"/>
      <c r="KJ100" s="40"/>
      <c r="KK100" s="40"/>
      <c r="KL100" s="40"/>
      <c r="KM100" s="40"/>
      <c r="KN100" s="40"/>
      <c r="KO100" s="40"/>
      <c r="KP100" s="40"/>
      <c r="KQ100" s="40"/>
      <c r="KR100" s="40"/>
      <c r="KS100" s="40"/>
      <c r="KT100" s="40"/>
      <c r="KU100" s="40"/>
      <c r="KV100" s="40"/>
      <c r="KW100" s="40"/>
      <c r="KX100" s="40"/>
      <c r="KY100" s="40"/>
      <c r="KZ100" s="40"/>
      <c r="LA100" s="40"/>
      <c r="LB100" s="40"/>
      <c r="LC100" s="40"/>
      <c r="LD100" s="40"/>
      <c r="LE100" s="40"/>
      <c r="LF100" s="40"/>
      <c r="LG100" s="40"/>
      <c r="LH100" s="40"/>
      <c r="LI100" s="40"/>
      <c r="LJ100" s="40"/>
      <c r="LK100" s="40"/>
      <c r="LL100" s="40"/>
      <c r="LM100" s="40"/>
      <c r="LN100" s="40"/>
      <c r="LO100" s="40"/>
      <c r="LP100" s="40"/>
      <c r="LQ100" s="40"/>
      <c r="LR100" s="40"/>
      <c r="LS100" s="40"/>
      <c r="LT100" s="40"/>
      <c r="LU100" s="40"/>
      <c r="LV100" s="40"/>
      <c r="LW100" s="40"/>
      <c r="LX100" s="40"/>
      <c r="LY100" s="40"/>
      <c r="LZ100" s="40"/>
      <c r="MA100" s="40"/>
      <c r="MB100" s="40"/>
      <c r="MC100" s="40"/>
      <c r="MD100" s="40"/>
    </row>
    <row r="101" spans="1:342" ht="15.75" customHeight="1" x14ac:dyDescent="0.15">
      <c r="A101" s="38"/>
      <c r="B101" s="39"/>
      <c r="C101" s="87" t="s">
        <v>381</v>
      </c>
      <c r="D101" s="88"/>
      <c r="E101" s="88"/>
      <c r="F101" s="88"/>
      <c r="G101" s="88"/>
      <c r="H101" s="88"/>
      <c r="I101" s="88"/>
      <c r="J101" s="41"/>
      <c r="K101" s="41"/>
      <c r="L101" s="41"/>
      <c r="M101" s="41"/>
      <c r="N101" s="41"/>
      <c r="O101" s="41"/>
      <c r="P101" s="41"/>
      <c r="Q101" s="41"/>
      <c r="R101" s="41"/>
      <c r="S101" s="41"/>
      <c r="T101" s="41"/>
      <c r="U101" s="41"/>
      <c r="V101" s="41"/>
      <c r="W101" s="41"/>
      <c r="X101" s="41"/>
      <c r="Y101" s="41"/>
      <c r="Z101" s="41"/>
      <c r="AA101" s="41"/>
      <c r="AB101" s="41"/>
      <c r="AC101" s="41"/>
      <c r="AD101" s="41"/>
      <c r="AE101" s="40"/>
      <c r="AF101" s="40"/>
      <c r="AG101" s="40"/>
      <c r="AH101" s="40"/>
      <c r="AI101" s="40"/>
      <c r="AJ101" s="40"/>
      <c r="AK101" s="40"/>
      <c r="AL101" s="40"/>
      <c r="AM101" s="40"/>
    </row>
    <row r="102" spans="1:342" ht="15.95" customHeight="1" x14ac:dyDescent="0.15">
      <c r="A102" s="15"/>
      <c r="B102" s="17"/>
      <c r="C102" s="87" t="s">
        <v>382</v>
      </c>
      <c r="D102" s="88"/>
      <c r="E102" s="88"/>
      <c r="F102" s="88"/>
      <c r="G102" s="88"/>
      <c r="H102" s="88"/>
      <c r="I102" s="89"/>
      <c r="J102" s="41"/>
      <c r="K102" s="41"/>
      <c r="L102" s="41"/>
      <c r="M102" s="41"/>
      <c r="N102" s="41"/>
      <c r="O102" s="41"/>
      <c r="P102" s="41"/>
      <c r="Q102" s="41"/>
      <c r="R102" s="41"/>
      <c r="S102" s="41"/>
      <c r="T102" s="41"/>
      <c r="U102" s="41"/>
      <c r="V102" s="41"/>
      <c r="W102" s="41"/>
      <c r="X102" s="41"/>
      <c r="Y102" s="41"/>
      <c r="Z102" s="41"/>
      <c r="AA102" s="41"/>
      <c r="AB102" s="41"/>
      <c r="AC102" s="41"/>
      <c r="AD102" s="41"/>
      <c r="AE102" s="40"/>
      <c r="AF102" s="40"/>
      <c r="AG102" s="40"/>
      <c r="AH102" s="40"/>
      <c r="AI102" s="40"/>
      <c r="AJ102" s="40"/>
      <c r="AK102" s="40"/>
      <c r="AL102" s="40"/>
      <c r="AM102" s="40"/>
    </row>
    <row r="103" spans="1:342" ht="16.5" customHeight="1" x14ac:dyDescent="0.15">
      <c r="A103" s="45" t="s">
        <v>205</v>
      </c>
      <c r="B103" s="46"/>
      <c r="C103" s="153"/>
      <c r="D103" s="50"/>
      <c r="E103" s="50"/>
      <c r="F103" s="50"/>
      <c r="G103" s="50"/>
      <c r="H103" s="50"/>
      <c r="I103" s="50"/>
      <c r="J103" s="41"/>
      <c r="K103" s="41"/>
      <c r="L103" s="41"/>
      <c r="M103" s="41"/>
      <c r="N103" s="41"/>
      <c r="O103" s="41"/>
      <c r="P103" s="41"/>
      <c r="Q103" s="41"/>
      <c r="R103" s="41"/>
      <c r="S103" s="41"/>
      <c r="T103" s="41"/>
      <c r="U103" s="41"/>
      <c r="V103" s="41"/>
      <c r="W103" s="41"/>
      <c r="X103" s="41"/>
      <c r="Y103" s="41"/>
      <c r="Z103" s="41"/>
      <c r="AA103" s="41"/>
      <c r="AB103" s="41"/>
      <c r="AC103" s="41"/>
      <c r="AD103" s="41"/>
      <c r="AE103" s="40"/>
      <c r="AF103" s="40"/>
      <c r="AG103" s="40"/>
      <c r="AH103" s="40"/>
      <c r="AI103" s="40"/>
      <c r="AJ103" s="40"/>
      <c r="AK103" s="40"/>
      <c r="AL103" s="40"/>
      <c r="AM103" s="40"/>
    </row>
    <row r="104" spans="1:342" ht="16.5" customHeight="1" x14ac:dyDescent="0.15">
      <c r="A104" s="45">
        <v>75.709999999999994</v>
      </c>
      <c r="B104" s="46"/>
      <c r="C104" s="140" t="s">
        <v>379</v>
      </c>
      <c r="D104" s="141"/>
      <c r="E104" s="141"/>
      <c r="F104" s="141"/>
      <c r="G104" s="50"/>
      <c r="H104" s="50"/>
      <c r="I104" s="50"/>
      <c r="J104" s="41"/>
      <c r="K104" s="41"/>
      <c r="L104" s="41"/>
      <c r="M104" s="41"/>
      <c r="N104" s="41"/>
      <c r="O104" s="41"/>
      <c r="P104" s="41"/>
      <c r="Q104" s="41"/>
      <c r="R104" s="41"/>
      <c r="S104" s="41"/>
      <c r="T104" s="41"/>
      <c r="U104" s="41"/>
      <c r="V104" s="41"/>
      <c r="W104" s="41"/>
      <c r="X104" s="41"/>
      <c r="Y104" s="41"/>
      <c r="Z104" s="41"/>
      <c r="AA104" s="41"/>
      <c r="AB104" s="41"/>
      <c r="AC104" s="41"/>
      <c r="AD104" s="41"/>
      <c r="AE104" s="40"/>
      <c r="AF104" s="40"/>
      <c r="AG104" s="40"/>
      <c r="AH104" s="40"/>
      <c r="AI104" s="40"/>
      <c r="AJ104" s="40"/>
      <c r="AK104" s="40"/>
      <c r="AL104" s="40"/>
      <c r="AM104" s="40"/>
    </row>
    <row r="105" spans="1:342" ht="13.5" customHeight="1" x14ac:dyDescent="0.15">
      <c r="A105" s="45">
        <v>2713.97</v>
      </c>
      <c r="B105" s="46"/>
      <c r="C105" s="140" t="s">
        <v>203</v>
      </c>
      <c r="D105" s="141"/>
      <c r="E105" s="141"/>
      <c r="F105" s="141"/>
      <c r="G105" s="141"/>
      <c r="H105" s="50"/>
      <c r="I105" s="50"/>
      <c r="J105" s="41"/>
      <c r="K105" s="41"/>
      <c r="L105" s="41"/>
      <c r="M105" s="41"/>
      <c r="N105" s="41"/>
      <c r="O105" s="41"/>
      <c r="P105" s="41"/>
      <c r="Q105" s="41"/>
      <c r="R105" s="41"/>
      <c r="S105" s="41"/>
      <c r="T105" s="41"/>
      <c r="U105" s="41"/>
      <c r="V105" s="41"/>
      <c r="W105" s="41"/>
      <c r="X105" s="41"/>
      <c r="Y105" s="41"/>
      <c r="Z105" s="41"/>
      <c r="AA105" s="41"/>
      <c r="AB105" s="41"/>
      <c r="AC105" s="41"/>
      <c r="AD105" s="41"/>
      <c r="AE105" s="40"/>
      <c r="AF105" s="40"/>
      <c r="AG105" s="40"/>
      <c r="AH105" s="40"/>
      <c r="AI105" s="40"/>
      <c r="AJ105" s="40"/>
      <c r="AK105" s="40"/>
      <c r="AL105" s="40"/>
      <c r="AM105" s="40"/>
    </row>
    <row r="106" spans="1:342" ht="13.5" customHeight="1" x14ac:dyDescent="0.15">
      <c r="A106" s="15">
        <v>16583.099999999999</v>
      </c>
      <c r="B106" s="17"/>
      <c r="C106" s="87" t="s">
        <v>253</v>
      </c>
      <c r="D106" s="88"/>
      <c r="E106" s="88"/>
      <c r="F106" s="88"/>
      <c r="G106" s="88"/>
      <c r="H106" s="88"/>
      <c r="I106" s="89"/>
      <c r="J106" s="41"/>
      <c r="K106" s="41"/>
      <c r="L106" s="41"/>
      <c r="M106" s="41"/>
      <c r="N106" s="41"/>
      <c r="O106" s="41"/>
      <c r="P106" s="41"/>
      <c r="Q106" s="41"/>
      <c r="R106" s="41"/>
      <c r="S106" s="41"/>
      <c r="T106" s="41"/>
      <c r="U106" s="41"/>
      <c r="V106" s="41"/>
      <c r="W106" s="41"/>
      <c r="X106" s="41"/>
      <c r="Y106" s="41"/>
      <c r="Z106" s="41"/>
      <c r="AA106" s="41"/>
      <c r="AB106" s="41"/>
      <c r="AC106" s="41"/>
      <c r="AD106" s="41"/>
      <c r="AE106" s="40"/>
      <c r="AF106" s="40"/>
      <c r="AG106" s="40"/>
      <c r="AH106" s="40"/>
      <c r="AI106" s="40"/>
      <c r="AJ106" s="40"/>
      <c r="AK106" s="40"/>
      <c r="AL106" s="40"/>
      <c r="AM106" s="40"/>
    </row>
    <row r="107" spans="1:342" ht="13.5" customHeight="1" x14ac:dyDescent="0.15">
      <c r="A107" s="15">
        <v>1060.93</v>
      </c>
      <c r="B107" s="17"/>
      <c r="C107" s="87" t="s">
        <v>380</v>
      </c>
      <c r="D107" s="88"/>
      <c r="E107" s="88"/>
      <c r="F107" s="88"/>
      <c r="G107" s="88"/>
      <c r="H107" s="76"/>
      <c r="I107" s="77"/>
      <c r="J107" s="41"/>
      <c r="K107" s="41"/>
      <c r="L107" s="41"/>
      <c r="M107" s="41"/>
      <c r="N107" s="41"/>
      <c r="O107" s="41"/>
      <c r="P107" s="41"/>
      <c r="Q107" s="41"/>
      <c r="R107" s="41"/>
      <c r="S107" s="41"/>
      <c r="T107" s="41"/>
      <c r="U107" s="41"/>
      <c r="V107" s="41"/>
      <c r="W107" s="41"/>
      <c r="X107" s="41"/>
      <c r="Y107" s="41"/>
      <c r="Z107" s="41"/>
      <c r="AA107" s="41"/>
      <c r="AB107" s="41"/>
      <c r="AC107" s="41"/>
      <c r="AD107" s="41"/>
      <c r="AE107" s="40"/>
      <c r="AF107" s="40"/>
      <c r="AG107" s="40"/>
      <c r="AH107" s="40"/>
      <c r="AI107" s="40"/>
      <c r="AJ107" s="40"/>
      <c r="AK107" s="40"/>
      <c r="AL107" s="40"/>
      <c r="AM107" s="40"/>
    </row>
    <row r="108" spans="1:342" x14ac:dyDescent="0.15">
      <c r="A108" s="127">
        <v>25952.880000000001</v>
      </c>
      <c r="B108" s="128"/>
      <c r="C108" s="123" t="s">
        <v>18</v>
      </c>
      <c r="D108" s="124"/>
      <c r="E108" s="124"/>
      <c r="F108" s="124"/>
      <c r="G108" s="124"/>
      <c r="H108" s="124"/>
      <c r="I108" s="138"/>
      <c r="J108" s="41"/>
      <c r="K108" s="41"/>
      <c r="L108" s="41"/>
      <c r="M108" s="41"/>
      <c r="N108" s="41"/>
      <c r="O108" s="41"/>
      <c r="P108" s="41"/>
      <c r="Q108" s="41"/>
      <c r="R108" s="41"/>
      <c r="S108" s="41"/>
      <c r="T108" s="41"/>
      <c r="U108" s="41"/>
      <c r="V108" s="41"/>
      <c r="W108" s="41"/>
      <c r="X108" s="41"/>
      <c r="Y108" s="41"/>
      <c r="Z108" s="41"/>
      <c r="AA108" s="41"/>
      <c r="AB108" s="41"/>
      <c r="AC108" s="41"/>
      <c r="AD108" s="41"/>
      <c r="AE108" s="40"/>
      <c r="AF108" s="40"/>
      <c r="AG108" s="40"/>
      <c r="AH108" s="40"/>
      <c r="AI108" s="40"/>
      <c r="AJ108" s="40"/>
      <c r="AK108" s="40"/>
      <c r="AL108" s="40"/>
      <c r="AM108" s="40"/>
    </row>
    <row r="109" spans="1:342" x14ac:dyDescent="0.15">
      <c r="A109" s="10" t="s">
        <v>24</v>
      </c>
      <c r="B109" s="11"/>
      <c r="C109" s="11"/>
      <c r="D109" s="11"/>
      <c r="E109" s="11"/>
      <c r="F109" s="11"/>
      <c r="G109" s="11"/>
      <c r="H109" s="119">
        <f>SUM(A114:B117)</f>
        <v>45317.049999999996</v>
      </c>
      <c r="I109" s="119"/>
      <c r="J109" s="41"/>
      <c r="K109" s="41"/>
      <c r="L109" s="41"/>
      <c r="M109" s="41"/>
      <c r="N109" s="41"/>
      <c r="O109" s="41"/>
      <c r="P109" s="41"/>
      <c r="Q109" s="41"/>
      <c r="R109" s="41"/>
      <c r="S109" s="41"/>
      <c r="T109" s="41"/>
      <c r="U109" s="41"/>
      <c r="V109" s="41"/>
      <c r="W109" s="41"/>
      <c r="X109" s="41"/>
      <c r="Y109" s="41"/>
      <c r="Z109" s="41"/>
      <c r="AA109" s="41"/>
      <c r="AB109" s="41"/>
      <c r="AC109" s="41"/>
      <c r="AD109" s="41"/>
      <c r="AE109" s="40"/>
      <c r="AF109" s="40"/>
      <c r="AG109" s="40"/>
      <c r="AH109" s="40"/>
      <c r="AI109" s="40"/>
      <c r="AJ109" s="40"/>
      <c r="AK109" s="40"/>
      <c r="AL109" s="40"/>
      <c r="AM109" s="40"/>
    </row>
    <row r="110" spans="1:342" ht="15.75" customHeight="1" x14ac:dyDescent="0.15">
      <c r="A110" s="23"/>
      <c r="B110" s="24"/>
      <c r="C110" s="87" t="s">
        <v>383</v>
      </c>
      <c r="D110" s="88"/>
      <c r="E110" s="88"/>
      <c r="F110" s="88"/>
      <c r="G110" s="88"/>
      <c r="H110" s="88"/>
      <c r="I110" s="88"/>
      <c r="J110" s="41"/>
      <c r="K110" s="41"/>
      <c r="L110" s="41"/>
      <c r="M110" s="41"/>
      <c r="N110" s="41"/>
      <c r="O110" s="41"/>
      <c r="P110" s="41"/>
      <c r="Q110" s="41"/>
      <c r="R110" s="41"/>
      <c r="S110" s="41"/>
      <c r="T110" s="41"/>
      <c r="U110" s="41"/>
      <c r="V110" s="41"/>
      <c r="W110" s="41"/>
      <c r="X110" s="41"/>
      <c r="Y110" s="41"/>
      <c r="Z110" s="41"/>
      <c r="AA110" s="41"/>
      <c r="AB110" s="41"/>
      <c r="AC110" s="41"/>
      <c r="AD110" s="41"/>
      <c r="AE110" s="40"/>
      <c r="AF110" s="40"/>
      <c r="AG110" s="40"/>
      <c r="AH110" s="40"/>
      <c r="AI110" s="40"/>
      <c r="AJ110" s="40"/>
      <c r="AK110" s="40"/>
      <c r="AL110" s="40"/>
      <c r="AM110" s="40"/>
    </row>
    <row r="111" spans="1:342" ht="15" customHeight="1" x14ac:dyDescent="0.15">
      <c r="A111" s="23"/>
      <c r="B111" s="24"/>
      <c r="C111" s="87" t="s">
        <v>292</v>
      </c>
      <c r="D111" s="88"/>
      <c r="E111" s="88"/>
      <c r="F111" s="88"/>
      <c r="G111" s="88"/>
      <c r="H111" s="88"/>
      <c r="I111" s="89"/>
      <c r="J111" s="41"/>
      <c r="K111" s="41"/>
      <c r="L111" s="41"/>
      <c r="M111" s="41"/>
      <c r="N111" s="41"/>
      <c r="O111" s="41"/>
      <c r="P111" s="41"/>
      <c r="Q111" s="41"/>
      <c r="R111" s="41"/>
      <c r="S111" s="41"/>
      <c r="T111" s="41"/>
      <c r="U111" s="41"/>
      <c r="V111" s="41"/>
      <c r="W111" s="41"/>
      <c r="X111" s="41"/>
      <c r="Y111" s="41"/>
      <c r="Z111" s="41"/>
      <c r="AA111" s="41"/>
      <c r="AB111" s="41"/>
      <c r="AC111" s="41"/>
      <c r="AD111" s="41"/>
      <c r="AE111" s="40"/>
      <c r="AF111" s="40"/>
      <c r="AG111" s="40"/>
      <c r="AH111" s="40"/>
      <c r="AI111" s="40"/>
      <c r="AJ111" s="40"/>
      <c r="AK111" s="40"/>
      <c r="AL111" s="40"/>
      <c r="AM111" s="40"/>
    </row>
    <row r="112" spans="1:342" ht="15.75" customHeight="1" x14ac:dyDescent="0.15">
      <c r="A112" s="23"/>
      <c r="B112" s="24"/>
      <c r="C112" s="87" t="s">
        <v>384</v>
      </c>
      <c r="D112" s="88"/>
      <c r="E112" s="88"/>
      <c r="F112" s="88"/>
      <c r="G112" s="88"/>
      <c r="H112" s="88"/>
      <c r="I112" s="89"/>
      <c r="J112" s="41"/>
      <c r="K112" s="41"/>
      <c r="L112" s="41"/>
      <c r="M112" s="41"/>
      <c r="N112" s="41"/>
      <c r="O112" s="41"/>
      <c r="P112" s="41"/>
      <c r="Q112" s="41"/>
      <c r="R112" s="41"/>
      <c r="S112" s="41"/>
      <c r="T112" s="41"/>
      <c r="U112" s="41"/>
      <c r="V112" s="41"/>
      <c r="W112" s="41"/>
      <c r="X112" s="41"/>
      <c r="Y112" s="41"/>
      <c r="Z112" s="41"/>
      <c r="AA112" s="41"/>
      <c r="AB112" s="41"/>
      <c r="AC112" s="41"/>
      <c r="AD112" s="41"/>
      <c r="AE112" s="40"/>
      <c r="AF112" s="40"/>
      <c r="AG112" s="40"/>
      <c r="AH112" s="40"/>
      <c r="AI112" s="40"/>
      <c r="AJ112" s="40"/>
      <c r="AK112" s="40"/>
      <c r="AL112" s="40"/>
      <c r="AM112" s="40"/>
    </row>
    <row r="113" spans="1:39" ht="15.75" customHeight="1" x14ac:dyDescent="0.15">
      <c r="A113" s="58" t="s">
        <v>205</v>
      </c>
      <c r="B113" s="59"/>
      <c r="C113" s="49"/>
      <c r="D113" s="50"/>
      <c r="E113" s="50"/>
      <c r="F113" s="50"/>
      <c r="G113" s="50"/>
      <c r="H113" s="50"/>
      <c r="I113" s="50"/>
      <c r="J113" s="41"/>
      <c r="K113" s="41"/>
      <c r="L113" s="41"/>
      <c r="M113" s="41"/>
      <c r="N113" s="41"/>
      <c r="O113" s="41"/>
      <c r="P113" s="41"/>
      <c r="Q113" s="41"/>
      <c r="R113" s="41"/>
      <c r="S113" s="41"/>
      <c r="T113" s="41"/>
      <c r="U113" s="41"/>
      <c r="V113" s="41"/>
      <c r="W113" s="41"/>
      <c r="X113" s="41"/>
      <c r="Y113" s="41"/>
      <c r="Z113" s="41"/>
      <c r="AA113" s="41"/>
      <c r="AB113" s="41"/>
      <c r="AC113" s="41"/>
      <c r="AD113" s="41"/>
      <c r="AE113" s="40"/>
      <c r="AF113" s="40"/>
      <c r="AG113" s="40"/>
      <c r="AH113" s="40"/>
      <c r="AI113" s="40"/>
      <c r="AJ113" s="40"/>
      <c r="AK113" s="40"/>
      <c r="AL113" s="40"/>
      <c r="AM113" s="40"/>
    </row>
    <row r="114" spans="1:39" s="12" customFormat="1" ht="15.75" customHeight="1" x14ac:dyDescent="0.15">
      <c r="A114" s="43">
        <v>73.97</v>
      </c>
      <c r="B114" s="59"/>
      <c r="C114" s="140" t="s">
        <v>353</v>
      </c>
      <c r="D114" s="141"/>
      <c r="E114" s="141"/>
      <c r="F114" s="50"/>
      <c r="G114" s="50"/>
      <c r="H114" s="50"/>
      <c r="I114" s="50"/>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row>
    <row r="115" spans="1:39" ht="15.75" customHeight="1" x14ac:dyDescent="0.15">
      <c r="A115" s="43">
        <v>2713.97</v>
      </c>
      <c r="B115" s="59"/>
      <c r="C115" s="140" t="s">
        <v>203</v>
      </c>
      <c r="D115" s="141"/>
      <c r="E115" s="141"/>
      <c r="F115" s="141"/>
      <c r="G115" s="141"/>
      <c r="H115" s="50"/>
      <c r="I115" s="50"/>
      <c r="J115" s="41"/>
      <c r="K115" s="41"/>
      <c r="L115" s="41"/>
      <c r="M115" s="41"/>
      <c r="N115" s="41"/>
      <c r="O115" s="41"/>
      <c r="P115" s="41"/>
      <c r="Q115" s="41"/>
      <c r="R115" s="41"/>
      <c r="S115" s="41"/>
      <c r="T115" s="41"/>
      <c r="U115" s="41"/>
      <c r="V115" s="41"/>
      <c r="W115" s="41"/>
      <c r="X115" s="41"/>
      <c r="Y115" s="41"/>
      <c r="Z115" s="41"/>
      <c r="AA115" s="41"/>
      <c r="AB115" s="41"/>
      <c r="AC115" s="41"/>
      <c r="AD115" s="41"/>
      <c r="AE115" s="40"/>
      <c r="AF115" s="40"/>
      <c r="AG115" s="40"/>
      <c r="AH115" s="40"/>
      <c r="AI115" s="40"/>
      <c r="AJ115" s="40"/>
      <c r="AK115" s="40"/>
      <c r="AL115" s="40"/>
      <c r="AM115" s="40"/>
    </row>
    <row r="116" spans="1:39" ht="15" customHeight="1" x14ac:dyDescent="0.15">
      <c r="A116" s="42">
        <v>16583.099999999999</v>
      </c>
      <c r="B116" s="24"/>
      <c r="C116" s="87" t="s">
        <v>254</v>
      </c>
      <c r="D116" s="88"/>
      <c r="E116" s="88"/>
      <c r="F116" s="88"/>
      <c r="G116" s="88"/>
      <c r="H116" s="63"/>
      <c r="I116" s="63"/>
      <c r="J116" s="41"/>
      <c r="K116" s="41"/>
      <c r="L116" s="41"/>
      <c r="M116" s="41"/>
      <c r="N116" s="41"/>
      <c r="O116" s="41"/>
      <c r="P116" s="41"/>
      <c r="Q116" s="41"/>
      <c r="R116" s="41"/>
      <c r="S116" s="41"/>
      <c r="T116" s="41"/>
      <c r="U116" s="41"/>
      <c r="V116" s="41"/>
      <c r="W116" s="41"/>
      <c r="X116" s="41"/>
      <c r="Y116" s="41"/>
      <c r="Z116" s="41"/>
      <c r="AA116" s="41"/>
      <c r="AB116" s="41"/>
      <c r="AC116" s="41"/>
      <c r="AD116" s="41"/>
      <c r="AE116" s="40"/>
      <c r="AF116" s="40"/>
      <c r="AG116" s="40"/>
      <c r="AH116" s="40"/>
      <c r="AI116" s="40"/>
      <c r="AJ116" s="40"/>
      <c r="AK116" s="40"/>
      <c r="AL116" s="40"/>
      <c r="AM116" s="40"/>
    </row>
    <row r="117" spans="1:39" x14ac:dyDescent="0.15">
      <c r="A117" s="127">
        <v>25946.01</v>
      </c>
      <c r="B117" s="128"/>
      <c r="C117" s="123" t="s">
        <v>18</v>
      </c>
      <c r="D117" s="124"/>
      <c r="E117" s="124"/>
      <c r="F117" s="124"/>
      <c r="G117" s="124"/>
      <c r="H117" s="124"/>
      <c r="I117" s="124"/>
      <c r="J117" s="41"/>
      <c r="K117" s="41"/>
      <c r="L117" s="41"/>
      <c r="M117" s="41"/>
      <c r="N117" s="41"/>
      <c r="O117" s="41"/>
      <c r="P117" s="41"/>
      <c r="Q117" s="41"/>
      <c r="R117" s="41"/>
      <c r="S117" s="41"/>
      <c r="T117" s="41"/>
      <c r="U117" s="41"/>
      <c r="V117" s="41"/>
      <c r="W117" s="41"/>
      <c r="X117" s="41"/>
      <c r="Y117" s="41"/>
      <c r="Z117" s="41"/>
      <c r="AA117" s="41"/>
      <c r="AB117" s="41"/>
      <c r="AC117" s="41"/>
      <c r="AD117" s="41"/>
      <c r="AE117" s="40"/>
      <c r="AF117" s="40"/>
      <c r="AG117" s="40"/>
      <c r="AH117" s="40"/>
      <c r="AI117" s="40"/>
      <c r="AJ117" s="40"/>
      <c r="AK117" s="40"/>
      <c r="AL117" s="40"/>
      <c r="AM117" s="40"/>
    </row>
    <row r="118" spans="1:39" x14ac:dyDescent="0.15">
      <c r="A118" s="10" t="s">
        <v>25</v>
      </c>
      <c r="B118" s="11"/>
      <c r="C118" s="11"/>
      <c r="D118" s="11"/>
      <c r="E118" s="11"/>
      <c r="F118" s="11"/>
      <c r="G118" s="11"/>
      <c r="H118" s="119">
        <f>SUM(A119:B131)</f>
        <v>163939.95000000001</v>
      </c>
      <c r="I118" s="120"/>
      <c r="J118" s="41"/>
      <c r="K118" s="41"/>
      <c r="L118" s="41"/>
      <c r="M118" s="41"/>
      <c r="N118" s="41"/>
      <c r="O118" s="41"/>
      <c r="P118" s="41"/>
      <c r="Q118" s="41"/>
      <c r="R118" s="41"/>
      <c r="S118" s="41"/>
      <c r="T118" s="41"/>
      <c r="U118" s="41"/>
      <c r="V118" s="41"/>
      <c r="W118" s="41"/>
      <c r="X118" s="41"/>
      <c r="Y118" s="41"/>
      <c r="Z118" s="41"/>
      <c r="AA118" s="41"/>
      <c r="AB118" s="41"/>
      <c r="AC118" s="41"/>
      <c r="AD118" s="41"/>
      <c r="AE118" s="40"/>
      <c r="AF118" s="40"/>
      <c r="AG118" s="40"/>
      <c r="AH118" s="40"/>
      <c r="AI118" s="40"/>
      <c r="AJ118" s="40"/>
      <c r="AK118" s="40"/>
      <c r="AL118" s="40"/>
      <c r="AM118" s="40"/>
    </row>
    <row r="119" spans="1:39" x14ac:dyDescent="0.15">
      <c r="A119" s="127">
        <v>115947.36</v>
      </c>
      <c r="B119" s="128"/>
      <c r="C119" s="123" t="s">
        <v>26</v>
      </c>
      <c r="D119" s="124"/>
      <c r="E119" s="124"/>
      <c r="F119" s="124"/>
      <c r="G119" s="124"/>
      <c r="H119" s="124"/>
      <c r="I119" s="124"/>
      <c r="J119" s="41"/>
      <c r="K119" s="41"/>
      <c r="L119" s="41"/>
      <c r="M119" s="41"/>
      <c r="N119" s="41"/>
      <c r="O119" s="41"/>
      <c r="P119" s="41"/>
      <c r="Q119" s="41"/>
      <c r="R119" s="41"/>
      <c r="S119" s="41"/>
      <c r="T119" s="41"/>
      <c r="U119" s="41"/>
      <c r="V119" s="41"/>
      <c r="W119" s="41"/>
      <c r="X119" s="41"/>
      <c r="Y119" s="41"/>
      <c r="Z119" s="41"/>
      <c r="AA119" s="41"/>
      <c r="AB119" s="41"/>
      <c r="AC119" s="41"/>
      <c r="AD119" s="41"/>
      <c r="AE119" s="40"/>
      <c r="AF119" s="40"/>
      <c r="AG119" s="40"/>
      <c r="AH119" s="40"/>
      <c r="AI119" s="40"/>
      <c r="AJ119" s="40"/>
      <c r="AK119" s="40"/>
      <c r="AL119" s="40"/>
      <c r="AM119" s="40"/>
    </row>
    <row r="120" spans="1:39" x14ac:dyDescent="0.15">
      <c r="A120" s="47" t="s">
        <v>205</v>
      </c>
      <c r="B120" s="46"/>
      <c r="C120" s="43"/>
      <c r="D120" s="37"/>
      <c r="E120" s="37"/>
      <c r="F120" s="37"/>
      <c r="G120" s="37"/>
      <c r="H120" s="37"/>
      <c r="I120" s="37"/>
      <c r="J120" s="41"/>
      <c r="K120" s="41"/>
      <c r="L120" s="41"/>
      <c r="M120" s="41"/>
      <c r="N120" s="41"/>
      <c r="O120" s="41"/>
      <c r="P120" s="41"/>
      <c r="Q120" s="41"/>
      <c r="R120" s="41"/>
      <c r="S120" s="41"/>
      <c r="T120" s="41"/>
      <c r="U120" s="41"/>
      <c r="V120" s="41"/>
      <c r="W120" s="41"/>
      <c r="X120" s="41"/>
      <c r="Y120" s="41"/>
      <c r="Z120" s="41"/>
      <c r="AA120" s="41"/>
      <c r="AB120" s="41"/>
      <c r="AC120" s="41"/>
      <c r="AD120" s="41"/>
      <c r="AE120" s="40"/>
      <c r="AF120" s="40"/>
      <c r="AG120" s="40"/>
      <c r="AH120" s="40"/>
      <c r="AI120" s="40"/>
      <c r="AJ120" s="40"/>
      <c r="AK120" s="40"/>
      <c r="AL120" s="40"/>
      <c r="AM120" s="40"/>
    </row>
    <row r="121" spans="1:39" x14ac:dyDescent="0.15">
      <c r="A121" s="20">
        <v>14822.5</v>
      </c>
      <c r="B121" s="21"/>
      <c r="C121" s="18" t="s">
        <v>202</v>
      </c>
      <c r="D121" s="19"/>
      <c r="E121" s="19"/>
      <c r="F121" s="19"/>
      <c r="G121" s="19"/>
      <c r="H121" s="19"/>
      <c r="I121" s="19"/>
      <c r="J121" s="41"/>
      <c r="K121" s="41"/>
      <c r="L121" s="41"/>
      <c r="M121" s="41"/>
      <c r="N121" s="41"/>
      <c r="O121" s="41"/>
      <c r="P121" s="41"/>
      <c r="Q121" s="41"/>
      <c r="R121" s="41"/>
      <c r="S121" s="41"/>
      <c r="T121" s="41"/>
      <c r="U121" s="41"/>
      <c r="V121" s="41"/>
      <c r="W121" s="41"/>
      <c r="X121" s="41"/>
      <c r="Y121" s="41"/>
      <c r="Z121" s="41"/>
      <c r="AA121" s="41"/>
      <c r="AB121" s="41"/>
      <c r="AC121" s="41"/>
      <c r="AD121" s="41"/>
      <c r="AE121" s="40"/>
      <c r="AF121" s="40"/>
      <c r="AG121" s="40"/>
      <c r="AH121" s="40"/>
      <c r="AI121" s="40"/>
      <c r="AJ121" s="40"/>
      <c r="AK121" s="40"/>
      <c r="AL121" s="40"/>
      <c r="AM121" s="40"/>
    </row>
    <row r="122" spans="1:39" x14ac:dyDescent="0.15">
      <c r="A122" s="20">
        <v>3363.56</v>
      </c>
      <c r="B122" s="21"/>
      <c r="C122" s="18" t="s">
        <v>206</v>
      </c>
      <c r="D122" s="19"/>
      <c r="E122" s="19"/>
      <c r="F122" s="19"/>
      <c r="G122" s="19"/>
      <c r="H122" s="19"/>
      <c r="I122" s="19"/>
      <c r="J122" s="41"/>
      <c r="K122" s="41"/>
      <c r="L122" s="41"/>
      <c r="M122" s="41"/>
      <c r="N122" s="41"/>
      <c r="O122" s="41"/>
      <c r="P122" s="41"/>
      <c r="Q122" s="41"/>
      <c r="R122" s="41"/>
      <c r="S122" s="41"/>
      <c r="T122" s="41"/>
      <c r="U122" s="41"/>
      <c r="V122" s="41"/>
      <c r="W122" s="41"/>
      <c r="X122" s="41"/>
      <c r="Y122" s="41"/>
      <c r="Z122" s="41"/>
      <c r="AA122" s="41"/>
      <c r="AB122" s="41"/>
      <c r="AC122" s="41"/>
      <c r="AD122" s="41"/>
      <c r="AE122" s="40"/>
      <c r="AF122" s="40"/>
      <c r="AG122" s="40"/>
      <c r="AH122" s="40"/>
      <c r="AI122" s="40"/>
      <c r="AJ122" s="40"/>
      <c r="AK122" s="40"/>
      <c r="AL122" s="40"/>
      <c r="AM122" s="40"/>
    </row>
    <row r="123" spans="1:39" x14ac:dyDescent="0.15">
      <c r="A123" s="61">
        <v>4962</v>
      </c>
      <c r="B123" s="62"/>
      <c r="C123" s="64" t="s">
        <v>385</v>
      </c>
      <c r="D123" s="65"/>
      <c r="E123" s="65"/>
      <c r="F123" s="65"/>
      <c r="G123" s="65"/>
      <c r="H123" s="65"/>
      <c r="I123" s="65"/>
      <c r="J123" s="41"/>
      <c r="K123" s="41"/>
      <c r="L123" s="41"/>
      <c r="M123" s="41"/>
      <c r="N123" s="41"/>
      <c r="O123" s="41"/>
      <c r="P123" s="41"/>
      <c r="Q123" s="41"/>
      <c r="R123" s="41"/>
      <c r="S123" s="41"/>
      <c r="T123" s="41"/>
      <c r="U123" s="41"/>
      <c r="V123" s="41"/>
      <c r="W123" s="41"/>
      <c r="X123" s="41"/>
      <c r="Y123" s="41"/>
      <c r="Z123" s="41"/>
      <c r="AA123" s="41"/>
      <c r="AB123" s="41"/>
      <c r="AC123" s="41"/>
      <c r="AD123" s="41"/>
      <c r="AE123" s="40"/>
      <c r="AF123" s="40"/>
      <c r="AG123" s="40"/>
      <c r="AH123" s="40"/>
      <c r="AI123" s="40"/>
      <c r="AJ123" s="40"/>
      <c r="AK123" s="40"/>
      <c r="AL123" s="40"/>
      <c r="AM123" s="40"/>
    </row>
    <row r="124" spans="1:39" x14ac:dyDescent="0.15">
      <c r="A124" s="78">
        <v>16313.62</v>
      </c>
      <c r="B124" s="79"/>
      <c r="C124" s="80" t="s">
        <v>253</v>
      </c>
      <c r="D124" s="81"/>
      <c r="E124" s="81"/>
      <c r="F124" s="81"/>
      <c r="G124" s="81"/>
      <c r="H124" s="81"/>
      <c r="I124" s="81"/>
      <c r="J124" s="41"/>
      <c r="K124" s="41"/>
      <c r="L124" s="41"/>
      <c r="M124" s="41"/>
      <c r="N124" s="41"/>
      <c r="O124" s="41"/>
      <c r="P124" s="41"/>
      <c r="Q124" s="41"/>
      <c r="R124" s="41"/>
      <c r="S124" s="41"/>
      <c r="T124" s="41"/>
      <c r="U124" s="41"/>
      <c r="V124" s="41"/>
      <c r="W124" s="41"/>
      <c r="X124" s="41"/>
      <c r="Y124" s="41"/>
      <c r="Z124" s="41"/>
      <c r="AA124" s="41"/>
      <c r="AB124" s="41"/>
      <c r="AC124" s="41"/>
      <c r="AD124" s="41"/>
      <c r="AE124" s="40"/>
      <c r="AF124" s="40"/>
      <c r="AG124" s="40"/>
      <c r="AH124" s="40"/>
      <c r="AI124" s="40"/>
      <c r="AJ124" s="40"/>
      <c r="AK124" s="40"/>
      <c r="AL124" s="40"/>
      <c r="AM124" s="40"/>
    </row>
    <row r="125" spans="1:39" x14ac:dyDescent="0.15">
      <c r="A125" s="61">
        <v>297.02</v>
      </c>
      <c r="B125" s="62"/>
      <c r="C125" s="64" t="s">
        <v>353</v>
      </c>
      <c r="D125" s="65"/>
      <c r="E125" s="65"/>
      <c r="F125" s="65"/>
      <c r="G125" s="65"/>
      <c r="H125" s="65"/>
      <c r="I125" s="65"/>
      <c r="J125" s="41"/>
      <c r="K125" s="41"/>
      <c r="L125" s="41"/>
      <c r="M125" s="41"/>
      <c r="N125" s="41"/>
      <c r="O125" s="41"/>
      <c r="P125" s="41"/>
      <c r="Q125" s="41"/>
      <c r="R125" s="41"/>
      <c r="S125" s="41"/>
      <c r="T125" s="41"/>
      <c r="U125" s="41"/>
      <c r="V125" s="41"/>
      <c r="W125" s="41"/>
      <c r="X125" s="41"/>
      <c r="Y125" s="41"/>
      <c r="Z125" s="41"/>
      <c r="AA125" s="41"/>
      <c r="AB125" s="41"/>
      <c r="AC125" s="41"/>
      <c r="AD125" s="41"/>
      <c r="AE125" s="40"/>
      <c r="AF125" s="40"/>
      <c r="AG125" s="40"/>
      <c r="AH125" s="40"/>
      <c r="AI125" s="40"/>
      <c r="AJ125" s="40"/>
      <c r="AK125" s="40"/>
      <c r="AL125" s="40"/>
      <c r="AM125" s="40"/>
    </row>
    <row r="126" spans="1:39" x14ac:dyDescent="0.15">
      <c r="A126" s="47" t="s">
        <v>207</v>
      </c>
      <c r="B126" s="46"/>
      <c r="C126" s="43"/>
      <c r="D126" s="37"/>
      <c r="E126" s="37"/>
      <c r="F126" s="37"/>
      <c r="G126" s="37"/>
      <c r="H126" s="37"/>
      <c r="I126" s="37"/>
      <c r="J126" s="41"/>
      <c r="K126" s="41"/>
      <c r="L126" s="41"/>
      <c r="M126" s="41"/>
      <c r="N126" s="41"/>
      <c r="O126" s="41"/>
      <c r="P126" s="41"/>
      <c r="Q126" s="41"/>
      <c r="R126" s="41"/>
      <c r="S126" s="41"/>
      <c r="T126" s="41"/>
      <c r="U126" s="41"/>
      <c r="V126" s="41"/>
      <c r="W126" s="41"/>
      <c r="X126" s="41"/>
      <c r="Y126" s="41"/>
      <c r="Z126" s="41"/>
      <c r="AA126" s="41"/>
      <c r="AB126" s="41"/>
      <c r="AC126" s="41"/>
      <c r="AD126" s="41"/>
      <c r="AE126" s="40"/>
      <c r="AF126" s="40"/>
      <c r="AG126" s="40"/>
      <c r="AH126" s="40"/>
      <c r="AI126" s="40"/>
      <c r="AJ126" s="40"/>
      <c r="AK126" s="40"/>
      <c r="AL126" s="40"/>
      <c r="AM126" s="40"/>
    </row>
    <row r="127" spans="1:39" x14ac:dyDescent="0.15">
      <c r="A127" s="20">
        <v>4232.72</v>
      </c>
      <c r="B127" s="21"/>
      <c r="C127" s="18" t="s">
        <v>255</v>
      </c>
      <c r="D127" s="19"/>
      <c r="E127" s="19"/>
      <c r="F127" s="19"/>
      <c r="G127" s="19"/>
      <c r="H127" s="19"/>
      <c r="I127" s="19"/>
      <c r="J127" s="41"/>
      <c r="K127" s="41"/>
      <c r="L127" s="41"/>
      <c r="M127" s="41"/>
      <c r="N127" s="41"/>
      <c r="O127" s="41"/>
      <c r="P127" s="41"/>
      <c r="Q127" s="41"/>
      <c r="R127" s="41"/>
      <c r="S127" s="41"/>
      <c r="T127" s="41"/>
      <c r="U127" s="41"/>
      <c r="V127" s="41"/>
      <c r="W127" s="41"/>
      <c r="X127" s="41"/>
      <c r="Y127" s="41"/>
      <c r="Z127" s="41"/>
      <c r="AA127" s="41"/>
      <c r="AB127" s="41"/>
      <c r="AC127" s="41"/>
      <c r="AD127" s="41"/>
      <c r="AE127" s="40"/>
      <c r="AF127" s="40"/>
      <c r="AG127" s="40"/>
      <c r="AH127" s="40"/>
      <c r="AI127" s="40"/>
      <c r="AJ127" s="40"/>
      <c r="AK127" s="40"/>
      <c r="AL127" s="40"/>
      <c r="AM127" s="40"/>
    </row>
    <row r="128" spans="1:39" x14ac:dyDescent="0.15">
      <c r="A128" s="61">
        <v>1208.17</v>
      </c>
      <c r="B128" s="62"/>
      <c r="C128" s="64" t="s">
        <v>27</v>
      </c>
      <c r="D128" s="65"/>
      <c r="E128" s="65"/>
      <c r="F128" s="65"/>
      <c r="G128" s="65"/>
      <c r="H128" s="65"/>
      <c r="I128" s="65"/>
      <c r="J128" s="41"/>
      <c r="K128" s="41"/>
      <c r="L128" s="41"/>
      <c r="M128" s="41"/>
      <c r="N128" s="41"/>
      <c r="O128" s="41"/>
      <c r="P128" s="41"/>
      <c r="Q128" s="41"/>
      <c r="R128" s="41"/>
      <c r="S128" s="41"/>
      <c r="T128" s="41"/>
      <c r="U128" s="41"/>
      <c r="V128" s="41"/>
      <c r="W128" s="41"/>
      <c r="X128" s="41"/>
      <c r="Y128" s="41"/>
      <c r="Z128" s="41"/>
      <c r="AA128" s="41"/>
      <c r="AB128" s="41"/>
      <c r="AC128" s="41"/>
      <c r="AD128" s="41"/>
      <c r="AE128" s="40"/>
      <c r="AF128" s="40"/>
      <c r="AG128" s="40"/>
      <c r="AH128" s="40"/>
      <c r="AI128" s="40"/>
      <c r="AJ128" s="40"/>
      <c r="AK128" s="40"/>
      <c r="AL128" s="40"/>
      <c r="AM128" s="40"/>
    </row>
    <row r="129" spans="1:39" x14ac:dyDescent="0.15">
      <c r="A129" s="47" t="s">
        <v>256</v>
      </c>
      <c r="B129" s="46"/>
      <c r="C129" s="43"/>
      <c r="D129" s="37"/>
      <c r="E129" s="37"/>
      <c r="F129" s="37"/>
      <c r="G129" s="37"/>
      <c r="H129" s="37"/>
      <c r="I129" s="37"/>
      <c r="J129" s="41"/>
      <c r="K129" s="41"/>
      <c r="L129" s="41"/>
      <c r="M129" s="41"/>
      <c r="N129" s="41"/>
      <c r="O129" s="41"/>
      <c r="P129" s="41"/>
      <c r="Q129" s="41"/>
      <c r="R129" s="41"/>
      <c r="S129" s="41"/>
      <c r="T129" s="41"/>
      <c r="U129" s="41"/>
      <c r="V129" s="41"/>
      <c r="W129" s="41"/>
      <c r="X129" s="41"/>
      <c r="Y129" s="41"/>
      <c r="Z129" s="41"/>
      <c r="AA129" s="41"/>
      <c r="AB129" s="41"/>
      <c r="AC129" s="41"/>
      <c r="AD129" s="41"/>
      <c r="AE129" s="40"/>
      <c r="AF129" s="40"/>
      <c r="AG129" s="40"/>
      <c r="AH129" s="40"/>
      <c r="AI129" s="40"/>
      <c r="AJ129" s="40"/>
      <c r="AK129" s="40"/>
      <c r="AL129" s="40"/>
      <c r="AM129" s="40"/>
    </row>
    <row r="130" spans="1:39" s="12" customFormat="1" x14ac:dyDescent="0.15">
      <c r="A130" s="15">
        <v>1800</v>
      </c>
      <c r="B130" s="17"/>
      <c r="C130" s="42" t="s">
        <v>27</v>
      </c>
      <c r="D130" s="60"/>
      <c r="E130" s="60"/>
      <c r="F130" s="60"/>
      <c r="G130" s="60"/>
      <c r="H130" s="60"/>
      <c r="I130" s="60"/>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row>
    <row r="131" spans="1:39" x14ac:dyDescent="0.15">
      <c r="A131" s="67">
        <v>993</v>
      </c>
      <c r="B131" s="69"/>
      <c r="C131" s="66" t="s">
        <v>386</v>
      </c>
      <c r="D131" s="66"/>
      <c r="E131" s="66"/>
      <c r="F131" s="66"/>
      <c r="G131" s="66"/>
      <c r="H131" s="66"/>
      <c r="I131" s="69"/>
    </row>
    <row r="132" spans="1:39" x14ac:dyDescent="0.15">
      <c r="A132" s="16"/>
      <c r="I132" s="16"/>
      <c r="J132" s="41"/>
      <c r="K132" s="41"/>
      <c r="L132" s="41"/>
      <c r="M132" s="41"/>
      <c r="N132" s="41"/>
      <c r="O132" s="41"/>
      <c r="P132" s="41"/>
      <c r="Q132" s="41"/>
      <c r="R132" s="41"/>
      <c r="S132" s="41"/>
      <c r="T132" s="41"/>
      <c r="U132" s="41"/>
      <c r="V132" s="41"/>
      <c r="W132" s="41"/>
      <c r="X132" s="41"/>
      <c r="Y132" s="41"/>
      <c r="Z132" s="41"/>
      <c r="AA132" s="41"/>
      <c r="AB132" s="41"/>
      <c r="AC132" s="41"/>
      <c r="AD132" s="41"/>
      <c r="AE132" s="40"/>
      <c r="AF132" s="40"/>
      <c r="AG132" s="40"/>
      <c r="AH132" s="40"/>
      <c r="AI132" s="40"/>
      <c r="AJ132" s="40"/>
      <c r="AK132" s="40"/>
      <c r="AL132" s="40"/>
      <c r="AM132" s="40"/>
    </row>
    <row r="133" spans="1:39" x14ac:dyDescent="0.15">
      <c r="A133" s="16"/>
      <c r="J133" s="41"/>
      <c r="K133" s="41"/>
      <c r="L133" s="41"/>
      <c r="M133" s="41"/>
      <c r="N133" s="41"/>
      <c r="O133" s="41"/>
      <c r="P133" s="41"/>
      <c r="Q133" s="41"/>
      <c r="R133" s="41"/>
      <c r="S133" s="41"/>
      <c r="T133" s="41"/>
      <c r="U133" s="41"/>
      <c r="V133" s="41"/>
      <c r="W133" s="41"/>
      <c r="X133" s="41"/>
      <c r="Y133" s="41"/>
      <c r="Z133" s="41"/>
      <c r="AA133" s="41"/>
      <c r="AB133" s="41"/>
      <c r="AC133" s="41"/>
      <c r="AD133" s="41"/>
      <c r="AE133" s="40"/>
      <c r="AF133" s="40"/>
      <c r="AG133" s="40"/>
      <c r="AH133" s="40"/>
      <c r="AI133" s="40"/>
      <c r="AJ133" s="40"/>
      <c r="AK133" s="40"/>
      <c r="AL133" s="40"/>
      <c r="AM133" s="40"/>
    </row>
    <row r="134" spans="1:39" x14ac:dyDescent="0.15">
      <c r="J134" s="41"/>
      <c r="K134" s="41"/>
      <c r="L134" s="41"/>
      <c r="M134" s="41"/>
      <c r="N134" s="41"/>
      <c r="O134" s="41"/>
      <c r="P134" s="41"/>
      <c r="Q134" s="41"/>
      <c r="R134" s="41"/>
      <c r="S134" s="41"/>
      <c r="T134" s="41"/>
      <c r="U134" s="41"/>
      <c r="V134" s="41"/>
      <c r="W134" s="41"/>
      <c r="X134" s="41"/>
      <c r="Y134" s="41"/>
      <c r="Z134" s="41"/>
      <c r="AA134" s="41"/>
      <c r="AB134" s="41"/>
      <c r="AC134" s="41"/>
      <c r="AD134" s="41"/>
      <c r="AE134" s="40"/>
      <c r="AF134" s="40"/>
      <c r="AG134" s="40"/>
      <c r="AH134" s="40"/>
      <c r="AI134" s="40"/>
      <c r="AJ134" s="40"/>
      <c r="AK134" s="40"/>
      <c r="AL134" s="40"/>
      <c r="AM134" s="40"/>
    </row>
    <row r="135" spans="1:39" x14ac:dyDescent="0.15">
      <c r="J135" s="41"/>
      <c r="K135" s="41"/>
      <c r="L135" s="41"/>
      <c r="M135" s="41"/>
      <c r="N135" s="41"/>
      <c r="O135" s="41"/>
      <c r="P135" s="41"/>
      <c r="Q135" s="41"/>
      <c r="R135" s="41"/>
      <c r="S135" s="41"/>
      <c r="T135" s="41"/>
      <c r="U135" s="41"/>
      <c r="V135" s="41"/>
      <c r="W135" s="41"/>
      <c r="X135" s="41"/>
      <c r="Y135" s="41"/>
      <c r="Z135" s="41"/>
      <c r="AA135" s="41"/>
      <c r="AB135" s="41"/>
      <c r="AC135" s="41"/>
      <c r="AD135" s="41"/>
      <c r="AE135" s="40"/>
      <c r="AF135" s="40"/>
      <c r="AG135" s="40"/>
      <c r="AH135" s="40"/>
      <c r="AI135" s="40"/>
      <c r="AJ135" s="40"/>
      <c r="AK135" s="40"/>
      <c r="AL135" s="40"/>
      <c r="AM135" s="40"/>
    </row>
    <row r="136" spans="1:39" x14ac:dyDescent="0.15">
      <c r="J136" s="41"/>
      <c r="K136" s="41"/>
      <c r="L136" s="41"/>
      <c r="M136" s="41"/>
      <c r="N136" s="41"/>
      <c r="O136" s="41"/>
      <c r="P136" s="41"/>
      <c r="Q136" s="41"/>
      <c r="R136" s="41"/>
      <c r="S136" s="41"/>
      <c r="T136" s="41"/>
      <c r="U136" s="41"/>
      <c r="V136" s="41"/>
      <c r="W136" s="41"/>
      <c r="X136" s="41"/>
      <c r="Y136" s="41"/>
      <c r="Z136" s="41"/>
      <c r="AA136" s="41"/>
      <c r="AB136" s="41"/>
      <c r="AC136" s="41"/>
      <c r="AD136" s="41"/>
      <c r="AE136" s="40"/>
      <c r="AF136" s="40"/>
      <c r="AG136" s="40"/>
      <c r="AH136" s="40"/>
      <c r="AI136" s="40"/>
      <c r="AJ136" s="40"/>
      <c r="AK136" s="40"/>
      <c r="AL136" s="40"/>
      <c r="AM136" s="40"/>
    </row>
    <row r="137" spans="1:39" x14ac:dyDescent="0.15">
      <c r="J137" s="41"/>
      <c r="K137" s="41"/>
      <c r="L137" s="41"/>
      <c r="M137" s="41"/>
      <c r="N137" s="41"/>
      <c r="O137" s="41"/>
      <c r="P137" s="41"/>
      <c r="Q137" s="41"/>
      <c r="R137" s="41"/>
      <c r="S137" s="41"/>
      <c r="T137" s="41"/>
      <c r="U137" s="41"/>
      <c r="V137" s="41"/>
      <c r="W137" s="41"/>
      <c r="X137" s="41"/>
      <c r="Y137" s="41"/>
      <c r="Z137" s="41"/>
      <c r="AA137" s="41"/>
      <c r="AB137" s="41"/>
      <c r="AC137" s="41"/>
      <c r="AD137" s="41"/>
      <c r="AE137" s="40"/>
      <c r="AF137" s="40"/>
      <c r="AG137" s="40"/>
      <c r="AH137" s="40"/>
      <c r="AI137" s="40"/>
      <c r="AJ137" s="40"/>
      <c r="AK137" s="40"/>
      <c r="AL137" s="40"/>
      <c r="AM137" s="40"/>
    </row>
    <row r="138" spans="1:39" x14ac:dyDescent="0.15">
      <c r="J138" s="41"/>
      <c r="K138" s="41"/>
      <c r="L138" s="41"/>
      <c r="M138" s="41"/>
      <c r="N138" s="41"/>
      <c r="O138" s="41"/>
      <c r="P138" s="41"/>
      <c r="Q138" s="41"/>
      <c r="R138" s="41"/>
      <c r="S138" s="41"/>
      <c r="T138" s="41"/>
      <c r="U138" s="41"/>
      <c r="V138" s="41"/>
      <c r="W138" s="41"/>
      <c r="X138" s="41"/>
      <c r="Y138" s="41"/>
      <c r="Z138" s="41"/>
      <c r="AA138" s="41"/>
      <c r="AB138" s="41"/>
      <c r="AC138" s="41"/>
      <c r="AD138" s="41"/>
      <c r="AE138" s="40"/>
      <c r="AF138" s="40"/>
      <c r="AG138" s="40"/>
      <c r="AH138" s="40"/>
      <c r="AI138" s="40"/>
      <c r="AJ138" s="40"/>
      <c r="AK138" s="40"/>
      <c r="AL138" s="40"/>
      <c r="AM138" s="40"/>
    </row>
    <row r="139" spans="1:39" x14ac:dyDescent="0.15">
      <c r="J139" s="41"/>
      <c r="K139" s="41"/>
      <c r="L139" s="41"/>
      <c r="M139" s="41"/>
      <c r="N139" s="41"/>
      <c r="O139" s="41"/>
      <c r="P139" s="41"/>
      <c r="Q139" s="41"/>
      <c r="R139" s="41"/>
      <c r="S139" s="41"/>
      <c r="T139" s="41"/>
      <c r="U139" s="41"/>
      <c r="V139" s="41"/>
      <c r="W139" s="41"/>
      <c r="X139" s="41"/>
      <c r="Y139" s="41"/>
      <c r="Z139" s="41"/>
      <c r="AA139" s="41"/>
      <c r="AB139" s="41"/>
      <c r="AC139" s="41"/>
      <c r="AD139" s="41"/>
      <c r="AE139" s="40"/>
      <c r="AF139" s="40"/>
      <c r="AG139" s="40"/>
      <c r="AH139" s="40"/>
      <c r="AI139" s="40"/>
      <c r="AJ139" s="40"/>
      <c r="AK139" s="40"/>
      <c r="AL139" s="40"/>
      <c r="AM139" s="40"/>
    </row>
    <row r="140" spans="1:39" x14ac:dyDescent="0.15">
      <c r="J140" s="41"/>
      <c r="K140" s="41"/>
      <c r="L140" s="41"/>
      <c r="M140" s="41"/>
      <c r="N140" s="41"/>
      <c r="O140" s="41"/>
      <c r="P140" s="41"/>
      <c r="Q140" s="41"/>
      <c r="R140" s="41"/>
      <c r="S140" s="41"/>
      <c r="T140" s="41"/>
      <c r="U140" s="41"/>
      <c r="V140" s="41"/>
      <c r="W140" s="41"/>
      <c r="X140" s="41"/>
      <c r="Y140" s="41"/>
      <c r="Z140" s="41"/>
      <c r="AA140" s="41"/>
      <c r="AB140" s="41"/>
      <c r="AC140" s="41"/>
      <c r="AD140" s="41"/>
      <c r="AE140" s="40"/>
      <c r="AF140" s="40"/>
      <c r="AG140" s="40"/>
      <c r="AH140" s="40"/>
      <c r="AI140" s="40"/>
      <c r="AJ140" s="40"/>
      <c r="AK140" s="40"/>
      <c r="AL140" s="40"/>
      <c r="AM140" s="40"/>
    </row>
    <row r="141" spans="1:39" x14ac:dyDescent="0.15">
      <c r="J141" s="41"/>
      <c r="K141" s="41"/>
      <c r="L141" s="41"/>
      <c r="M141" s="41"/>
      <c r="N141" s="41"/>
      <c r="O141" s="41"/>
      <c r="P141" s="41"/>
      <c r="Q141" s="41"/>
      <c r="R141" s="41"/>
      <c r="S141" s="41"/>
      <c r="T141" s="41"/>
      <c r="U141" s="41"/>
      <c r="V141" s="41"/>
      <c r="W141" s="41"/>
      <c r="X141" s="41"/>
      <c r="Y141" s="41"/>
      <c r="Z141" s="41"/>
      <c r="AA141" s="41"/>
      <c r="AB141" s="41"/>
      <c r="AC141" s="41"/>
      <c r="AD141" s="41"/>
      <c r="AE141" s="40"/>
      <c r="AF141" s="40"/>
      <c r="AG141" s="40"/>
      <c r="AH141" s="40"/>
      <c r="AI141" s="40"/>
      <c r="AJ141" s="40"/>
      <c r="AK141" s="40"/>
      <c r="AL141" s="40"/>
      <c r="AM141" s="40"/>
    </row>
    <row r="142" spans="1:39" x14ac:dyDescent="0.15">
      <c r="J142" s="41"/>
      <c r="K142" s="41"/>
      <c r="L142" s="41"/>
      <c r="M142" s="41"/>
      <c r="N142" s="41"/>
      <c r="O142" s="41"/>
      <c r="P142" s="41"/>
      <c r="Q142" s="41"/>
      <c r="R142" s="41"/>
      <c r="S142" s="41"/>
      <c r="T142" s="41"/>
      <c r="U142" s="41"/>
      <c r="V142" s="41"/>
      <c r="W142" s="41"/>
      <c r="X142" s="41"/>
      <c r="Y142" s="41"/>
      <c r="Z142" s="41"/>
      <c r="AA142" s="41"/>
      <c r="AB142" s="41"/>
      <c r="AC142" s="41"/>
      <c r="AD142" s="41"/>
      <c r="AE142" s="40"/>
      <c r="AF142" s="40"/>
      <c r="AG142" s="40"/>
      <c r="AH142" s="40"/>
      <c r="AI142" s="40"/>
      <c r="AJ142" s="40"/>
      <c r="AK142" s="40"/>
      <c r="AL142" s="40"/>
      <c r="AM142" s="40"/>
    </row>
    <row r="143" spans="1:39" x14ac:dyDescent="0.15">
      <c r="J143" s="41"/>
      <c r="K143" s="41"/>
      <c r="L143" s="41"/>
      <c r="M143" s="41"/>
      <c r="N143" s="41"/>
      <c r="O143" s="41"/>
      <c r="P143" s="41"/>
      <c r="Q143" s="41"/>
      <c r="R143" s="41"/>
      <c r="S143" s="41"/>
      <c r="T143" s="41"/>
      <c r="U143" s="41"/>
      <c r="V143" s="41"/>
      <c r="W143" s="41"/>
      <c r="X143" s="41"/>
      <c r="Y143" s="41"/>
      <c r="Z143" s="41"/>
      <c r="AA143" s="41"/>
      <c r="AB143" s="41"/>
      <c r="AC143" s="41"/>
      <c r="AD143" s="41"/>
      <c r="AE143" s="40"/>
      <c r="AF143" s="40"/>
      <c r="AG143" s="40"/>
      <c r="AH143" s="40"/>
      <c r="AI143" s="40"/>
      <c r="AJ143" s="40"/>
      <c r="AK143" s="40"/>
      <c r="AL143" s="40"/>
      <c r="AM143" s="40"/>
    </row>
    <row r="144" spans="1:39" x14ac:dyDescent="0.15">
      <c r="J144" s="41"/>
      <c r="K144" s="41"/>
      <c r="L144" s="41"/>
      <c r="M144" s="41"/>
      <c r="N144" s="41"/>
      <c r="O144" s="41"/>
      <c r="P144" s="41"/>
      <c r="Q144" s="41"/>
      <c r="R144" s="41"/>
      <c r="S144" s="41"/>
      <c r="T144" s="41"/>
      <c r="U144" s="41"/>
      <c r="V144" s="41"/>
      <c r="W144" s="41"/>
      <c r="X144" s="41"/>
      <c r="Y144" s="41"/>
      <c r="Z144" s="41"/>
      <c r="AA144" s="41"/>
      <c r="AB144" s="41"/>
      <c r="AC144" s="41"/>
      <c r="AD144" s="41"/>
      <c r="AE144" s="40"/>
      <c r="AF144" s="40"/>
      <c r="AG144" s="40"/>
      <c r="AH144" s="40"/>
      <c r="AI144" s="40"/>
      <c r="AJ144" s="40"/>
      <c r="AK144" s="40"/>
      <c r="AL144" s="40"/>
      <c r="AM144" s="40"/>
    </row>
    <row r="145" spans="10:39" x14ac:dyDescent="0.15">
      <c r="J145" s="41"/>
      <c r="K145" s="41"/>
      <c r="L145" s="41"/>
      <c r="M145" s="41"/>
      <c r="N145" s="41"/>
      <c r="O145" s="41"/>
      <c r="P145" s="41"/>
      <c r="Q145" s="41"/>
      <c r="R145" s="41"/>
      <c r="S145" s="41"/>
      <c r="T145" s="41"/>
      <c r="U145" s="41"/>
      <c r="V145" s="41"/>
      <c r="W145" s="41"/>
      <c r="X145" s="41"/>
      <c r="Y145" s="41"/>
      <c r="Z145" s="41"/>
      <c r="AA145" s="41"/>
      <c r="AB145" s="41"/>
      <c r="AC145" s="41"/>
      <c r="AD145" s="41"/>
      <c r="AE145" s="40"/>
      <c r="AF145" s="40"/>
      <c r="AG145" s="40"/>
      <c r="AH145" s="40"/>
      <c r="AI145" s="40"/>
      <c r="AJ145" s="40"/>
      <c r="AK145" s="40"/>
      <c r="AL145" s="40"/>
      <c r="AM145" s="40"/>
    </row>
    <row r="146" spans="10:39" x14ac:dyDescent="0.15">
      <c r="J146" s="41"/>
      <c r="K146" s="41"/>
      <c r="L146" s="41"/>
      <c r="M146" s="41"/>
      <c r="N146" s="41"/>
      <c r="O146" s="41"/>
      <c r="P146" s="41"/>
      <c r="Q146" s="41"/>
      <c r="R146" s="41"/>
      <c r="S146" s="41"/>
      <c r="T146" s="41"/>
      <c r="U146" s="41"/>
      <c r="V146" s="41"/>
      <c r="W146" s="41"/>
      <c r="X146" s="41"/>
      <c r="Y146" s="41"/>
      <c r="Z146" s="41"/>
      <c r="AA146" s="41"/>
      <c r="AB146" s="41"/>
      <c r="AC146" s="41"/>
      <c r="AD146" s="41"/>
      <c r="AE146" s="40"/>
      <c r="AF146" s="40"/>
      <c r="AG146" s="40"/>
      <c r="AH146" s="40"/>
      <c r="AI146" s="40"/>
      <c r="AJ146" s="40"/>
      <c r="AK146" s="40"/>
      <c r="AL146" s="40"/>
      <c r="AM146" s="40"/>
    </row>
    <row r="147" spans="10:39" x14ac:dyDescent="0.15">
      <c r="J147" s="41"/>
      <c r="K147" s="41"/>
      <c r="L147" s="41"/>
      <c r="M147" s="41"/>
      <c r="N147" s="41"/>
      <c r="O147" s="41"/>
      <c r="P147" s="41"/>
      <c r="Q147" s="41"/>
      <c r="R147" s="41"/>
      <c r="S147" s="41"/>
      <c r="T147" s="41"/>
      <c r="U147" s="41"/>
      <c r="V147" s="41"/>
      <c r="W147" s="41"/>
      <c r="X147" s="41"/>
      <c r="Y147" s="41"/>
      <c r="Z147" s="41"/>
      <c r="AA147" s="41"/>
      <c r="AB147" s="41"/>
      <c r="AC147" s="41"/>
      <c r="AD147" s="41"/>
      <c r="AE147" s="40"/>
      <c r="AF147" s="40"/>
      <c r="AG147" s="40"/>
      <c r="AH147" s="40"/>
      <c r="AI147" s="40"/>
      <c r="AJ147" s="40"/>
      <c r="AK147" s="40"/>
      <c r="AL147" s="40"/>
      <c r="AM147" s="40"/>
    </row>
    <row r="148" spans="10:39" x14ac:dyDescent="0.15">
      <c r="J148" s="41"/>
      <c r="K148" s="41"/>
      <c r="L148" s="41"/>
      <c r="M148" s="41"/>
      <c r="N148" s="41"/>
      <c r="O148" s="41"/>
      <c r="P148" s="41"/>
      <c r="Q148" s="41"/>
      <c r="R148" s="41"/>
      <c r="S148" s="41"/>
      <c r="T148" s="41"/>
      <c r="U148" s="41"/>
      <c r="V148" s="41"/>
      <c r="W148" s="41"/>
      <c r="X148" s="41"/>
      <c r="Y148" s="41"/>
      <c r="Z148" s="41"/>
      <c r="AA148" s="41"/>
      <c r="AB148" s="41"/>
      <c r="AC148" s="41"/>
      <c r="AD148" s="41"/>
      <c r="AE148" s="40"/>
      <c r="AF148" s="40"/>
      <c r="AG148" s="40"/>
      <c r="AH148" s="40"/>
      <c r="AI148" s="40"/>
      <c r="AJ148" s="40"/>
      <c r="AK148" s="40"/>
      <c r="AL148" s="40"/>
      <c r="AM148" s="40"/>
    </row>
    <row r="149" spans="10:39" x14ac:dyDescent="0.15">
      <c r="J149" s="41"/>
      <c r="K149" s="41"/>
      <c r="L149" s="41"/>
      <c r="M149" s="41"/>
      <c r="N149" s="41"/>
      <c r="O149" s="41"/>
      <c r="P149" s="41"/>
      <c r="Q149" s="41"/>
      <c r="R149" s="41"/>
      <c r="S149" s="41"/>
      <c r="T149" s="41"/>
      <c r="U149" s="41"/>
      <c r="V149" s="41"/>
      <c r="W149" s="41"/>
      <c r="X149" s="41"/>
      <c r="Y149" s="41"/>
      <c r="Z149" s="41"/>
      <c r="AA149" s="41"/>
      <c r="AB149" s="41"/>
      <c r="AC149" s="41"/>
      <c r="AD149" s="41"/>
      <c r="AE149" s="40"/>
      <c r="AF149" s="40"/>
      <c r="AG149" s="40"/>
      <c r="AH149" s="40"/>
      <c r="AI149" s="40"/>
      <c r="AJ149" s="40"/>
      <c r="AK149" s="40"/>
      <c r="AL149" s="40"/>
      <c r="AM149" s="40"/>
    </row>
    <row r="150" spans="10:39" x14ac:dyDescent="0.15">
      <c r="J150" s="41"/>
      <c r="K150" s="41"/>
      <c r="L150" s="41"/>
      <c r="M150" s="41"/>
      <c r="N150" s="41"/>
      <c r="O150" s="41"/>
      <c r="P150" s="41"/>
      <c r="Q150" s="41"/>
      <c r="R150" s="41"/>
      <c r="S150" s="41"/>
      <c r="T150" s="41"/>
      <c r="U150" s="41"/>
      <c r="V150" s="41"/>
      <c r="W150" s="41"/>
      <c r="X150" s="41"/>
      <c r="Y150" s="41"/>
      <c r="Z150" s="41"/>
      <c r="AA150" s="41"/>
      <c r="AB150" s="41"/>
      <c r="AC150" s="41"/>
      <c r="AD150" s="41"/>
      <c r="AE150" s="40"/>
      <c r="AF150" s="40"/>
      <c r="AG150" s="40"/>
      <c r="AH150" s="40"/>
      <c r="AI150" s="40"/>
      <c r="AJ150" s="40"/>
      <c r="AK150" s="40"/>
      <c r="AL150" s="40"/>
      <c r="AM150" s="40"/>
    </row>
    <row r="151" spans="10:39" x14ac:dyDescent="0.15">
      <c r="J151" s="41"/>
      <c r="K151" s="41"/>
      <c r="L151" s="41"/>
      <c r="M151" s="41"/>
      <c r="N151" s="41"/>
      <c r="O151" s="41"/>
      <c r="P151" s="41"/>
      <c r="Q151" s="41"/>
      <c r="R151" s="41"/>
      <c r="S151" s="41"/>
      <c r="T151" s="41"/>
      <c r="U151" s="41"/>
      <c r="V151" s="41"/>
      <c r="W151" s="41"/>
      <c r="X151" s="41"/>
      <c r="Y151" s="41"/>
      <c r="Z151" s="41"/>
      <c r="AA151" s="41"/>
      <c r="AB151" s="41"/>
      <c r="AC151" s="41"/>
      <c r="AD151" s="41"/>
      <c r="AE151" s="40"/>
      <c r="AF151" s="40"/>
      <c r="AG151" s="40"/>
      <c r="AH151" s="40"/>
      <c r="AI151" s="40"/>
      <c r="AJ151" s="40"/>
      <c r="AK151" s="40"/>
      <c r="AL151" s="40"/>
      <c r="AM151" s="40"/>
    </row>
    <row r="152" spans="10:39" x14ac:dyDescent="0.15">
      <c r="J152" s="41"/>
      <c r="K152" s="41"/>
      <c r="L152" s="41"/>
      <c r="M152" s="41"/>
      <c r="N152" s="41"/>
      <c r="O152" s="41"/>
      <c r="P152" s="41"/>
      <c r="Q152" s="41"/>
      <c r="R152" s="41"/>
      <c r="S152" s="41"/>
      <c r="T152" s="41"/>
      <c r="U152" s="41"/>
      <c r="V152" s="41"/>
      <c r="W152" s="41"/>
      <c r="X152" s="41"/>
      <c r="Y152" s="41"/>
      <c r="Z152" s="41"/>
      <c r="AA152" s="41"/>
      <c r="AB152" s="41"/>
      <c r="AC152" s="41"/>
      <c r="AD152" s="41"/>
      <c r="AE152" s="40"/>
      <c r="AF152" s="40"/>
      <c r="AG152" s="40"/>
      <c r="AH152" s="40"/>
      <c r="AI152" s="40"/>
      <c r="AJ152" s="40"/>
      <c r="AK152" s="40"/>
      <c r="AL152" s="40"/>
      <c r="AM152" s="40"/>
    </row>
    <row r="153" spans="10:39" x14ac:dyDescent="0.15">
      <c r="J153" s="41"/>
      <c r="K153" s="41"/>
      <c r="L153" s="41"/>
      <c r="M153" s="41"/>
      <c r="N153" s="41"/>
      <c r="O153" s="41"/>
      <c r="P153" s="41"/>
      <c r="Q153" s="41"/>
      <c r="R153" s="41"/>
      <c r="S153" s="41"/>
      <c r="T153" s="41"/>
      <c r="U153" s="41"/>
      <c r="V153" s="41"/>
      <c r="W153" s="41"/>
      <c r="X153" s="41"/>
      <c r="Y153" s="41"/>
      <c r="Z153" s="41"/>
      <c r="AA153" s="41"/>
      <c r="AB153" s="41"/>
      <c r="AC153" s="41"/>
      <c r="AD153" s="41"/>
      <c r="AE153" s="40"/>
      <c r="AF153" s="40"/>
      <c r="AG153" s="40"/>
      <c r="AH153" s="40"/>
      <c r="AI153" s="40"/>
      <c r="AJ153" s="40"/>
      <c r="AK153" s="40"/>
      <c r="AL153" s="40"/>
      <c r="AM153" s="40"/>
    </row>
    <row r="154" spans="10:39" x14ac:dyDescent="0.15">
      <c r="J154" s="41"/>
      <c r="K154" s="41"/>
      <c r="L154" s="41"/>
      <c r="M154" s="41"/>
      <c r="N154" s="41"/>
      <c r="O154" s="41"/>
      <c r="P154" s="41"/>
      <c r="Q154" s="41"/>
      <c r="R154" s="41"/>
      <c r="S154" s="41"/>
      <c r="T154" s="41"/>
      <c r="U154" s="41"/>
      <c r="V154" s="41"/>
      <c r="W154" s="41"/>
      <c r="X154" s="41"/>
      <c r="Y154" s="41"/>
      <c r="Z154" s="41"/>
      <c r="AA154" s="41"/>
      <c r="AB154" s="41"/>
      <c r="AC154" s="41"/>
      <c r="AD154" s="41"/>
      <c r="AE154" s="40"/>
      <c r="AF154" s="40"/>
      <c r="AG154" s="40"/>
      <c r="AH154" s="40"/>
      <c r="AI154" s="40"/>
      <c r="AJ154" s="40"/>
      <c r="AK154" s="40"/>
      <c r="AL154" s="40"/>
      <c r="AM154" s="40"/>
    </row>
    <row r="155" spans="10:39" x14ac:dyDescent="0.15">
      <c r="J155" s="41"/>
      <c r="K155" s="41"/>
      <c r="L155" s="41"/>
      <c r="M155" s="41"/>
      <c r="N155" s="41"/>
      <c r="O155" s="41"/>
      <c r="P155" s="41"/>
      <c r="Q155" s="41"/>
      <c r="R155" s="41"/>
      <c r="S155" s="41"/>
      <c r="T155" s="41"/>
      <c r="U155" s="41"/>
      <c r="V155" s="41"/>
      <c r="W155" s="41"/>
      <c r="X155" s="41"/>
      <c r="Y155" s="41"/>
      <c r="Z155" s="41"/>
      <c r="AA155" s="41"/>
      <c r="AB155" s="41"/>
      <c r="AC155" s="41"/>
      <c r="AD155" s="41"/>
      <c r="AE155" s="40"/>
      <c r="AF155" s="40"/>
      <c r="AG155" s="40"/>
      <c r="AH155" s="40"/>
      <c r="AI155" s="40"/>
      <c r="AJ155" s="40"/>
      <c r="AK155" s="40"/>
      <c r="AL155" s="40"/>
      <c r="AM155" s="40"/>
    </row>
    <row r="156" spans="10:39" x14ac:dyDescent="0.15">
      <c r="J156" s="41"/>
      <c r="K156" s="41"/>
      <c r="L156" s="41"/>
      <c r="M156" s="41"/>
      <c r="N156" s="41"/>
      <c r="O156" s="41"/>
      <c r="P156" s="41"/>
      <c r="Q156" s="41"/>
      <c r="R156" s="41"/>
      <c r="S156" s="41"/>
      <c r="T156" s="41"/>
      <c r="U156" s="41"/>
      <c r="V156" s="41"/>
      <c r="W156" s="41"/>
      <c r="X156" s="41"/>
      <c r="Y156" s="41"/>
      <c r="Z156" s="41"/>
      <c r="AA156" s="41"/>
      <c r="AB156" s="41"/>
      <c r="AC156" s="41"/>
      <c r="AD156" s="41"/>
      <c r="AE156" s="40"/>
      <c r="AF156" s="40"/>
      <c r="AG156" s="40"/>
      <c r="AH156" s="40"/>
      <c r="AI156" s="40"/>
      <c r="AJ156" s="40"/>
      <c r="AK156" s="40"/>
      <c r="AL156" s="40"/>
      <c r="AM156" s="40"/>
    </row>
    <row r="157" spans="10:39" x14ac:dyDescent="0.15">
      <c r="J157" s="41"/>
      <c r="K157" s="41"/>
      <c r="L157" s="41"/>
      <c r="M157" s="41"/>
      <c r="N157" s="41"/>
      <c r="O157" s="41"/>
      <c r="P157" s="41"/>
      <c r="Q157" s="41"/>
      <c r="R157" s="41"/>
      <c r="S157" s="41"/>
      <c r="T157" s="41"/>
      <c r="U157" s="41"/>
      <c r="V157" s="41"/>
      <c r="W157" s="41"/>
      <c r="X157" s="41"/>
      <c r="Y157" s="41"/>
      <c r="Z157" s="41"/>
      <c r="AA157" s="41"/>
      <c r="AB157" s="41"/>
      <c r="AC157" s="41"/>
      <c r="AD157" s="41"/>
      <c r="AE157" s="40"/>
      <c r="AF157" s="40"/>
      <c r="AG157" s="40"/>
      <c r="AH157" s="40"/>
      <c r="AI157" s="40"/>
      <c r="AJ157" s="40"/>
      <c r="AK157" s="40"/>
      <c r="AL157" s="40"/>
      <c r="AM157" s="40"/>
    </row>
    <row r="158" spans="10:39" x14ac:dyDescent="0.15">
      <c r="J158" s="41"/>
      <c r="K158" s="41"/>
      <c r="L158" s="41"/>
      <c r="M158" s="41"/>
      <c r="N158" s="41"/>
      <c r="O158" s="41"/>
      <c r="P158" s="41"/>
      <c r="Q158" s="41"/>
      <c r="R158" s="41"/>
      <c r="S158" s="41"/>
      <c r="T158" s="41"/>
      <c r="U158" s="41"/>
      <c r="V158" s="41"/>
      <c r="W158" s="41"/>
      <c r="X158" s="41"/>
      <c r="Y158" s="41"/>
      <c r="Z158" s="41"/>
      <c r="AA158" s="41"/>
      <c r="AB158" s="41"/>
      <c r="AC158" s="41"/>
      <c r="AD158" s="41"/>
      <c r="AE158" s="40"/>
      <c r="AF158" s="40"/>
      <c r="AG158" s="40"/>
      <c r="AH158" s="40"/>
      <c r="AI158" s="40"/>
      <c r="AJ158" s="40"/>
      <c r="AK158" s="40"/>
      <c r="AL158" s="40"/>
      <c r="AM158" s="40"/>
    </row>
    <row r="159" spans="10:39" x14ac:dyDescent="0.15">
      <c r="J159" s="41"/>
      <c r="K159" s="41"/>
      <c r="L159" s="41"/>
      <c r="M159" s="41"/>
      <c r="N159" s="41"/>
      <c r="O159" s="41"/>
      <c r="P159" s="41"/>
      <c r="Q159" s="41"/>
      <c r="R159" s="41"/>
      <c r="S159" s="41"/>
      <c r="T159" s="41"/>
      <c r="U159" s="41"/>
      <c r="V159" s="41"/>
      <c r="W159" s="41"/>
      <c r="X159" s="41"/>
      <c r="Y159" s="41"/>
      <c r="Z159" s="41"/>
      <c r="AA159" s="41"/>
      <c r="AB159" s="41"/>
      <c r="AC159" s="41"/>
      <c r="AD159" s="41"/>
      <c r="AE159" s="40"/>
      <c r="AF159" s="40"/>
      <c r="AG159" s="40"/>
      <c r="AH159" s="40"/>
      <c r="AI159" s="40"/>
      <c r="AJ159" s="40"/>
      <c r="AK159" s="40"/>
      <c r="AL159" s="40"/>
      <c r="AM159" s="40"/>
    </row>
    <row r="160" spans="10:39" x14ac:dyDescent="0.15">
      <c r="J160" s="41"/>
      <c r="K160" s="41"/>
      <c r="L160" s="41"/>
      <c r="M160" s="41"/>
      <c r="N160" s="41"/>
      <c r="O160" s="41"/>
      <c r="P160" s="41"/>
      <c r="Q160" s="41"/>
      <c r="R160" s="41"/>
      <c r="S160" s="41"/>
      <c r="T160" s="41"/>
      <c r="U160" s="41"/>
      <c r="V160" s="41"/>
      <c r="W160" s="41"/>
      <c r="X160" s="41"/>
      <c r="Y160" s="41"/>
      <c r="Z160" s="41"/>
      <c r="AA160" s="41"/>
      <c r="AB160" s="41"/>
      <c r="AC160" s="41"/>
      <c r="AD160" s="41"/>
      <c r="AE160" s="40"/>
      <c r="AF160" s="40"/>
      <c r="AG160" s="40"/>
      <c r="AH160" s="40"/>
      <c r="AI160" s="40"/>
      <c r="AJ160" s="40"/>
      <c r="AK160" s="40"/>
      <c r="AL160" s="40"/>
      <c r="AM160" s="40"/>
    </row>
    <row r="161" spans="10:39" x14ac:dyDescent="0.15">
      <c r="J161" s="41"/>
      <c r="K161" s="41"/>
      <c r="L161" s="41"/>
      <c r="M161" s="41"/>
      <c r="N161" s="41"/>
      <c r="O161" s="41"/>
      <c r="P161" s="41"/>
      <c r="Q161" s="41"/>
      <c r="R161" s="41"/>
      <c r="S161" s="41"/>
      <c r="T161" s="41"/>
      <c r="U161" s="41"/>
      <c r="V161" s="41"/>
      <c r="W161" s="41"/>
      <c r="X161" s="41"/>
      <c r="Y161" s="41"/>
      <c r="Z161" s="41"/>
      <c r="AA161" s="41"/>
      <c r="AB161" s="41"/>
      <c r="AC161" s="41"/>
      <c r="AD161" s="41"/>
      <c r="AE161" s="40"/>
      <c r="AF161" s="40"/>
      <c r="AG161" s="40"/>
      <c r="AH161" s="40"/>
      <c r="AI161" s="40"/>
      <c r="AJ161" s="40"/>
      <c r="AK161" s="40"/>
      <c r="AL161" s="40"/>
      <c r="AM161" s="40"/>
    </row>
    <row r="162" spans="10:39" x14ac:dyDescent="0.15">
      <c r="J162" s="41"/>
      <c r="K162" s="41"/>
      <c r="L162" s="41"/>
      <c r="M162" s="41"/>
      <c r="N162" s="41"/>
      <c r="O162" s="41"/>
      <c r="P162" s="41"/>
      <c r="Q162" s="41"/>
      <c r="R162" s="41"/>
      <c r="S162" s="41"/>
      <c r="T162" s="41"/>
      <c r="U162" s="41"/>
      <c r="V162" s="41"/>
      <c r="W162" s="41"/>
      <c r="X162" s="41"/>
      <c r="Y162" s="41"/>
      <c r="Z162" s="41"/>
      <c r="AA162" s="41"/>
      <c r="AB162" s="41"/>
      <c r="AC162" s="41"/>
      <c r="AD162" s="41"/>
      <c r="AE162" s="40"/>
      <c r="AF162" s="40"/>
      <c r="AG162" s="40"/>
      <c r="AH162" s="40"/>
      <c r="AI162" s="40"/>
      <c r="AJ162" s="40"/>
      <c r="AK162" s="40"/>
      <c r="AL162" s="40"/>
      <c r="AM162" s="40"/>
    </row>
    <row r="163" spans="10:39" x14ac:dyDescent="0.15">
      <c r="J163" s="41"/>
      <c r="K163" s="41"/>
      <c r="L163" s="41"/>
      <c r="M163" s="41"/>
      <c r="N163" s="41"/>
      <c r="O163" s="41"/>
      <c r="P163" s="41"/>
      <c r="Q163" s="41"/>
      <c r="R163" s="41"/>
      <c r="S163" s="41"/>
      <c r="T163" s="41"/>
      <c r="U163" s="41"/>
      <c r="V163" s="41"/>
      <c r="W163" s="41"/>
      <c r="X163" s="41"/>
      <c r="Y163" s="41"/>
      <c r="Z163" s="41"/>
      <c r="AA163" s="41"/>
      <c r="AB163" s="41"/>
      <c r="AC163" s="41"/>
      <c r="AD163" s="41"/>
      <c r="AE163" s="40"/>
      <c r="AF163" s="40"/>
      <c r="AG163" s="40"/>
      <c r="AH163" s="40"/>
      <c r="AI163" s="40"/>
      <c r="AJ163" s="40"/>
      <c r="AK163" s="40"/>
      <c r="AL163" s="40"/>
      <c r="AM163" s="40"/>
    </row>
    <row r="164" spans="10:39" x14ac:dyDescent="0.15">
      <c r="J164" s="41"/>
      <c r="K164" s="41"/>
      <c r="L164" s="41"/>
      <c r="M164" s="41"/>
      <c r="N164" s="41"/>
      <c r="O164" s="41"/>
      <c r="P164" s="41"/>
      <c r="Q164" s="41"/>
      <c r="R164" s="41"/>
      <c r="S164" s="41"/>
      <c r="T164" s="41"/>
      <c r="U164" s="41"/>
      <c r="V164" s="41"/>
      <c r="W164" s="41"/>
      <c r="X164" s="41"/>
      <c r="Y164" s="41"/>
      <c r="Z164" s="41"/>
      <c r="AA164" s="41"/>
      <c r="AB164" s="41"/>
      <c r="AC164" s="41"/>
      <c r="AD164" s="41"/>
      <c r="AE164" s="40"/>
      <c r="AF164" s="40"/>
      <c r="AG164" s="40"/>
      <c r="AH164" s="40"/>
      <c r="AI164" s="40"/>
      <c r="AJ164" s="40"/>
      <c r="AK164" s="40"/>
      <c r="AL164" s="40"/>
      <c r="AM164" s="40"/>
    </row>
    <row r="165" spans="10:39" x14ac:dyDescent="0.15">
      <c r="J165" s="41"/>
      <c r="K165" s="41"/>
      <c r="L165" s="41"/>
      <c r="M165" s="41"/>
      <c r="N165" s="41"/>
      <c r="O165" s="41"/>
      <c r="P165" s="41"/>
      <c r="Q165" s="41"/>
      <c r="R165" s="41"/>
      <c r="S165" s="41"/>
      <c r="T165" s="41"/>
      <c r="U165" s="41"/>
      <c r="V165" s="41"/>
      <c r="W165" s="41"/>
      <c r="X165" s="41"/>
      <c r="Y165" s="41"/>
      <c r="Z165" s="41"/>
      <c r="AA165" s="41"/>
      <c r="AB165" s="41"/>
      <c r="AC165" s="41"/>
      <c r="AD165" s="41"/>
      <c r="AE165" s="40"/>
      <c r="AF165" s="40"/>
      <c r="AG165" s="40"/>
      <c r="AH165" s="40"/>
      <c r="AI165" s="40"/>
      <c r="AJ165" s="40"/>
      <c r="AK165" s="40"/>
      <c r="AL165" s="40"/>
      <c r="AM165" s="40"/>
    </row>
    <row r="166" spans="10:39" x14ac:dyDescent="0.15">
      <c r="J166" s="41"/>
      <c r="K166" s="41"/>
      <c r="L166" s="41"/>
      <c r="M166" s="41"/>
      <c r="N166" s="41"/>
      <c r="O166" s="41"/>
      <c r="P166" s="41"/>
      <c r="Q166" s="41"/>
      <c r="R166" s="41"/>
      <c r="S166" s="41"/>
      <c r="T166" s="41"/>
      <c r="U166" s="41"/>
      <c r="V166" s="41"/>
      <c r="W166" s="41"/>
      <c r="X166" s="41"/>
      <c r="Y166" s="41"/>
      <c r="Z166" s="41"/>
      <c r="AA166" s="41"/>
      <c r="AB166" s="41"/>
      <c r="AC166" s="41"/>
      <c r="AD166" s="41"/>
      <c r="AE166" s="40"/>
      <c r="AF166" s="40"/>
      <c r="AG166" s="40"/>
      <c r="AH166" s="40"/>
      <c r="AI166" s="40"/>
      <c r="AJ166" s="40"/>
      <c r="AK166" s="40"/>
      <c r="AL166" s="40"/>
      <c r="AM166" s="40"/>
    </row>
    <row r="167" spans="10:39" x14ac:dyDescent="0.15">
      <c r="J167" s="41"/>
      <c r="K167" s="41"/>
      <c r="L167" s="41"/>
      <c r="M167" s="41"/>
      <c r="N167" s="41"/>
      <c r="O167" s="41"/>
      <c r="P167" s="41"/>
      <c r="Q167" s="41"/>
      <c r="R167" s="41"/>
      <c r="S167" s="41"/>
      <c r="T167" s="41"/>
      <c r="U167" s="41"/>
      <c r="V167" s="41"/>
      <c r="W167" s="41"/>
      <c r="X167" s="41"/>
      <c r="Y167" s="41"/>
      <c r="Z167" s="41"/>
      <c r="AA167" s="41"/>
      <c r="AB167" s="41"/>
      <c r="AC167" s="41"/>
      <c r="AD167" s="41"/>
      <c r="AE167" s="40"/>
      <c r="AF167" s="40"/>
      <c r="AG167" s="40"/>
      <c r="AH167" s="40"/>
      <c r="AI167" s="40"/>
      <c r="AJ167" s="40"/>
      <c r="AK167" s="40"/>
      <c r="AL167" s="40"/>
      <c r="AM167" s="40"/>
    </row>
    <row r="168" spans="10:39" x14ac:dyDescent="0.15">
      <c r="J168" s="41"/>
      <c r="K168" s="41"/>
      <c r="L168" s="41"/>
      <c r="M168" s="41"/>
      <c r="N168" s="41"/>
      <c r="O168" s="41"/>
      <c r="P168" s="41"/>
      <c r="Q168" s="41"/>
      <c r="R168" s="41"/>
      <c r="S168" s="41"/>
      <c r="T168" s="41"/>
      <c r="U168" s="41"/>
      <c r="V168" s="41"/>
      <c r="W168" s="41"/>
      <c r="X168" s="41"/>
      <c r="Y168" s="41"/>
      <c r="Z168" s="41"/>
      <c r="AA168" s="41"/>
      <c r="AB168" s="41"/>
      <c r="AC168" s="41"/>
      <c r="AD168" s="41"/>
      <c r="AE168" s="40"/>
      <c r="AF168" s="40"/>
      <c r="AG168" s="40"/>
      <c r="AH168" s="40"/>
      <c r="AI168" s="40"/>
      <c r="AJ168" s="40"/>
      <c r="AK168" s="40"/>
      <c r="AL168" s="40"/>
      <c r="AM168" s="40"/>
    </row>
    <row r="169" spans="10:39" x14ac:dyDescent="0.15">
      <c r="J169" s="41"/>
      <c r="K169" s="41"/>
      <c r="L169" s="41"/>
      <c r="M169" s="41"/>
      <c r="N169" s="41"/>
      <c r="O169" s="41"/>
      <c r="P169" s="41"/>
      <c r="Q169" s="41"/>
      <c r="R169" s="41"/>
      <c r="S169" s="41"/>
      <c r="T169" s="41"/>
      <c r="U169" s="41"/>
      <c r="V169" s="41"/>
      <c r="W169" s="41"/>
      <c r="X169" s="41"/>
      <c r="Y169" s="41"/>
      <c r="Z169" s="41"/>
      <c r="AA169" s="41"/>
      <c r="AB169" s="41"/>
      <c r="AC169" s="41"/>
      <c r="AD169" s="41"/>
      <c r="AE169" s="40"/>
      <c r="AF169" s="40"/>
      <c r="AG169" s="40"/>
      <c r="AH169" s="40"/>
      <c r="AI169" s="40"/>
      <c r="AJ169" s="40"/>
      <c r="AK169" s="40"/>
      <c r="AL169" s="40"/>
      <c r="AM169" s="40"/>
    </row>
    <row r="170" spans="10:39" x14ac:dyDescent="0.15">
      <c r="J170" s="41"/>
      <c r="K170" s="41"/>
      <c r="L170" s="41"/>
      <c r="M170" s="41"/>
      <c r="N170" s="41"/>
      <c r="O170" s="41"/>
      <c r="P170" s="41"/>
      <c r="Q170" s="41"/>
      <c r="R170" s="41"/>
      <c r="S170" s="41"/>
      <c r="T170" s="41"/>
      <c r="U170" s="41"/>
      <c r="V170" s="41"/>
      <c r="W170" s="41"/>
      <c r="X170" s="41"/>
      <c r="Y170" s="41"/>
      <c r="Z170" s="41"/>
      <c r="AA170" s="41"/>
      <c r="AB170" s="41"/>
      <c r="AC170" s="41"/>
      <c r="AD170" s="41"/>
      <c r="AE170" s="40"/>
      <c r="AF170" s="40"/>
      <c r="AG170" s="40"/>
      <c r="AH170" s="40"/>
      <c r="AI170" s="40"/>
      <c r="AJ170" s="40"/>
      <c r="AK170" s="40"/>
      <c r="AL170" s="40"/>
      <c r="AM170" s="40"/>
    </row>
    <row r="171" spans="10:39" x14ac:dyDescent="0.15">
      <c r="J171" s="41"/>
      <c r="K171" s="41"/>
      <c r="L171" s="41"/>
      <c r="M171" s="41"/>
      <c r="N171" s="41"/>
      <c r="O171" s="41"/>
      <c r="P171" s="41"/>
      <c r="Q171" s="41"/>
      <c r="R171" s="41"/>
      <c r="S171" s="41"/>
      <c r="T171" s="41"/>
      <c r="U171" s="41"/>
      <c r="V171" s="41"/>
      <c r="W171" s="41"/>
      <c r="X171" s="41"/>
      <c r="Y171" s="41"/>
      <c r="Z171" s="41"/>
      <c r="AA171" s="41"/>
      <c r="AB171" s="41"/>
      <c r="AC171" s="41"/>
      <c r="AD171" s="41"/>
      <c r="AE171" s="40"/>
      <c r="AF171" s="40"/>
      <c r="AG171" s="40"/>
      <c r="AH171" s="40"/>
      <c r="AI171" s="40"/>
      <c r="AJ171" s="40"/>
      <c r="AK171" s="40"/>
      <c r="AL171" s="40"/>
      <c r="AM171" s="40"/>
    </row>
    <row r="172" spans="10:39" x14ac:dyDescent="0.15">
      <c r="J172" s="41"/>
      <c r="K172" s="41"/>
      <c r="L172" s="41"/>
      <c r="M172" s="41"/>
      <c r="N172" s="41"/>
      <c r="O172" s="41"/>
      <c r="P172" s="41"/>
      <c r="Q172" s="41"/>
      <c r="R172" s="41"/>
      <c r="S172" s="41"/>
      <c r="T172" s="41"/>
      <c r="U172" s="41"/>
      <c r="V172" s="41"/>
      <c r="W172" s="41"/>
      <c r="X172" s="41"/>
      <c r="Y172" s="41"/>
      <c r="Z172" s="41"/>
      <c r="AA172" s="41"/>
      <c r="AB172" s="41"/>
      <c r="AC172" s="41"/>
      <c r="AD172" s="41"/>
      <c r="AE172" s="40"/>
      <c r="AF172" s="40"/>
      <c r="AG172" s="40"/>
      <c r="AH172" s="40"/>
      <c r="AI172" s="40"/>
      <c r="AJ172" s="40"/>
      <c r="AK172" s="40"/>
      <c r="AL172" s="40"/>
      <c r="AM172" s="40"/>
    </row>
    <row r="173" spans="10:39" x14ac:dyDescent="0.15">
      <c r="J173" s="41"/>
      <c r="K173" s="41"/>
      <c r="L173" s="41"/>
      <c r="M173" s="41"/>
      <c r="N173" s="41"/>
      <c r="O173" s="41"/>
      <c r="P173" s="41"/>
      <c r="Q173" s="41"/>
      <c r="R173" s="41"/>
      <c r="S173" s="41"/>
      <c r="T173" s="41"/>
      <c r="U173" s="41"/>
      <c r="V173" s="41"/>
      <c r="W173" s="41"/>
      <c r="X173" s="41"/>
      <c r="Y173" s="41"/>
      <c r="Z173" s="41"/>
      <c r="AA173" s="41"/>
      <c r="AB173" s="41"/>
      <c r="AC173" s="41"/>
      <c r="AD173" s="41"/>
      <c r="AE173" s="40"/>
      <c r="AF173" s="40"/>
      <c r="AG173" s="40"/>
      <c r="AH173" s="40"/>
      <c r="AI173" s="40"/>
      <c r="AJ173" s="40"/>
      <c r="AK173" s="40"/>
      <c r="AL173" s="40"/>
      <c r="AM173" s="40"/>
    </row>
    <row r="174" spans="10:39" x14ac:dyDescent="0.15">
      <c r="J174" s="41"/>
      <c r="K174" s="41"/>
      <c r="L174" s="41"/>
      <c r="M174" s="41"/>
      <c r="N174" s="41"/>
      <c r="O174" s="41"/>
      <c r="P174" s="41"/>
      <c r="Q174" s="41"/>
      <c r="R174" s="41"/>
      <c r="S174" s="41"/>
      <c r="T174" s="41"/>
      <c r="U174" s="41"/>
      <c r="V174" s="41"/>
      <c r="W174" s="41"/>
      <c r="X174" s="41"/>
      <c r="Y174" s="41"/>
      <c r="Z174" s="41"/>
      <c r="AA174" s="41"/>
      <c r="AB174" s="41"/>
      <c r="AC174" s="41"/>
      <c r="AD174" s="41"/>
      <c r="AE174" s="40"/>
      <c r="AF174" s="40"/>
      <c r="AG174" s="40"/>
      <c r="AH174" s="40"/>
      <c r="AI174" s="40"/>
      <c r="AJ174" s="40"/>
      <c r="AK174" s="40"/>
      <c r="AL174" s="40"/>
      <c r="AM174" s="40"/>
    </row>
    <row r="175" spans="10:39" x14ac:dyDescent="0.15">
      <c r="J175" s="41"/>
      <c r="K175" s="41"/>
      <c r="L175" s="41"/>
      <c r="M175" s="41"/>
      <c r="N175" s="41"/>
      <c r="O175" s="41"/>
      <c r="P175" s="41"/>
      <c r="Q175" s="41"/>
      <c r="R175" s="41"/>
      <c r="S175" s="41"/>
      <c r="T175" s="41"/>
      <c r="U175" s="41"/>
      <c r="V175" s="41"/>
      <c r="W175" s="41"/>
      <c r="X175" s="41"/>
      <c r="Y175" s="41"/>
      <c r="Z175" s="41"/>
      <c r="AA175" s="41"/>
      <c r="AB175" s="41"/>
      <c r="AC175" s="41"/>
      <c r="AD175" s="41"/>
      <c r="AE175" s="40"/>
      <c r="AF175" s="40"/>
      <c r="AG175" s="40"/>
      <c r="AH175" s="40"/>
      <c r="AI175" s="40"/>
      <c r="AJ175" s="40"/>
      <c r="AK175" s="40"/>
      <c r="AL175" s="40"/>
      <c r="AM175" s="40"/>
    </row>
    <row r="176" spans="10:39" x14ac:dyDescent="0.15">
      <c r="J176" s="41"/>
      <c r="K176" s="41"/>
      <c r="L176" s="41"/>
      <c r="M176" s="41"/>
      <c r="N176" s="41"/>
      <c r="O176" s="41"/>
      <c r="P176" s="41"/>
      <c r="Q176" s="41"/>
      <c r="R176" s="41"/>
      <c r="S176" s="41"/>
      <c r="T176" s="41"/>
      <c r="U176" s="41"/>
      <c r="V176" s="41"/>
      <c r="W176" s="41"/>
      <c r="X176" s="41"/>
      <c r="Y176" s="41"/>
      <c r="Z176" s="41"/>
      <c r="AA176" s="41"/>
      <c r="AB176" s="41"/>
      <c r="AC176" s="41"/>
      <c r="AD176" s="41"/>
      <c r="AE176" s="40"/>
      <c r="AF176" s="40"/>
      <c r="AG176" s="40"/>
      <c r="AH176" s="40"/>
      <c r="AI176" s="40"/>
      <c r="AJ176" s="40"/>
      <c r="AK176" s="40"/>
      <c r="AL176" s="40"/>
      <c r="AM176" s="40"/>
    </row>
    <row r="177" spans="10:39" x14ac:dyDescent="0.15">
      <c r="J177" s="41"/>
      <c r="K177" s="41"/>
      <c r="L177" s="41"/>
      <c r="M177" s="41"/>
      <c r="N177" s="41"/>
      <c r="O177" s="41"/>
      <c r="P177" s="41"/>
      <c r="Q177" s="41"/>
      <c r="R177" s="41"/>
      <c r="S177" s="41"/>
      <c r="T177" s="41"/>
      <c r="U177" s="41"/>
      <c r="V177" s="41"/>
      <c r="W177" s="41"/>
      <c r="X177" s="41"/>
      <c r="Y177" s="41"/>
      <c r="Z177" s="41"/>
      <c r="AA177" s="41"/>
      <c r="AB177" s="41"/>
      <c r="AC177" s="41"/>
      <c r="AD177" s="41"/>
      <c r="AE177" s="40"/>
      <c r="AF177" s="40"/>
      <c r="AG177" s="40"/>
      <c r="AH177" s="40"/>
      <c r="AI177" s="40"/>
      <c r="AJ177" s="40"/>
      <c r="AK177" s="40"/>
      <c r="AL177" s="40"/>
      <c r="AM177" s="40"/>
    </row>
    <row r="178" spans="10:39" x14ac:dyDescent="0.15">
      <c r="J178" s="41"/>
      <c r="K178" s="41"/>
      <c r="L178" s="41"/>
      <c r="M178" s="41"/>
      <c r="N178" s="41"/>
      <c r="O178" s="41"/>
      <c r="P178" s="41"/>
      <c r="Q178" s="41"/>
      <c r="R178" s="41"/>
      <c r="S178" s="41"/>
      <c r="T178" s="41"/>
      <c r="U178" s="41"/>
      <c r="V178" s="41"/>
      <c r="W178" s="41"/>
      <c r="X178" s="41"/>
      <c r="Y178" s="41"/>
      <c r="Z178" s="41"/>
      <c r="AA178" s="41"/>
      <c r="AB178" s="41"/>
      <c r="AC178" s="41"/>
      <c r="AD178" s="41"/>
      <c r="AE178" s="40"/>
      <c r="AF178" s="40"/>
      <c r="AG178" s="40"/>
      <c r="AH178" s="40"/>
      <c r="AI178" s="40"/>
      <c r="AJ178" s="40"/>
      <c r="AK178" s="40"/>
      <c r="AL178" s="40"/>
      <c r="AM178" s="40"/>
    </row>
    <row r="179" spans="10:39" x14ac:dyDescent="0.15">
      <c r="J179" s="41"/>
      <c r="K179" s="41"/>
      <c r="L179" s="41"/>
      <c r="M179" s="41"/>
      <c r="N179" s="41"/>
      <c r="O179" s="41"/>
      <c r="P179" s="41"/>
      <c r="Q179" s="41"/>
      <c r="R179" s="41"/>
      <c r="S179" s="41"/>
      <c r="T179" s="41"/>
      <c r="U179" s="41"/>
      <c r="V179" s="41"/>
      <c r="W179" s="41"/>
      <c r="X179" s="41"/>
      <c r="Y179" s="41"/>
      <c r="Z179" s="41"/>
      <c r="AA179" s="41"/>
      <c r="AB179" s="41"/>
      <c r="AC179" s="41"/>
      <c r="AD179" s="41"/>
      <c r="AE179" s="40"/>
      <c r="AF179" s="40"/>
      <c r="AG179" s="40"/>
      <c r="AH179" s="40"/>
      <c r="AI179" s="40"/>
      <c r="AJ179" s="40"/>
      <c r="AK179" s="40"/>
      <c r="AL179" s="40"/>
      <c r="AM179" s="40"/>
    </row>
    <row r="180" spans="10:39" x14ac:dyDescent="0.15">
      <c r="J180" s="41"/>
      <c r="K180" s="41"/>
      <c r="L180" s="41"/>
      <c r="M180" s="41"/>
      <c r="N180" s="41"/>
      <c r="O180" s="41"/>
      <c r="P180" s="41"/>
      <c r="Q180" s="41"/>
      <c r="R180" s="41"/>
      <c r="S180" s="41"/>
      <c r="T180" s="41"/>
      <c r="U180" s="41"/>
      <c r="V180" s="41"/>
      <c r="W180" s="41"/>
      <c r="X180" s="41"/>
      <c r="Y180" s="41"/>
      <c r="Z180" s="41"/>
      <c r="AA180" s="41"/>
      <c r="AB180" s="41"/>
      <c r="AC180" s="41"/>
      <c r="AD180" s="41"/>
      <c r="AE180" s="40"/>
      <c r="AF180" s="40"/>
      <c r="AG180" s="40"/>
      <c r="AH180" s="40"/>
      <c r="AI180" s="40"/>
      <c r="AJ180" s="40"/>
      <c r="AK180" s="40"/>
      <c r="AL180" s="40"/>
      <c r="AM180" s="40"/>
    </row>
    <row r="181" spans="10:39" x14ac:dyDescent="0.15">
      <c r="J181" s="41"/>
      <c r="K181" s="41"/>
      <c r="L181" s="41"/>
      <c r="M181" s="41"/>
      <c r="N181" s="41"/>
      <c r="O181" s="41"/>
      <c r="P181" s="41"/>
      <c r="Q181" s="41"/>
      <c r="R181" s="41"/>
      <c r="S181" s="41"/>
      <c r="T181" s="41"/>
      <c r="U181" s="41"/>
      <c r="V181" s="41"/>
      <c r="W181" s="41"/>
      <c r="X181" s="41"/>
      <c r="Y181" s="41"/>
      <c r="Z181" s="41"/>
      <c r="AA181" s="41"/>
      <c r="AB181" s="41"/>
      <c r="AC181" s="41"/>
      <c r="AD181" s="41"/>
      <c r="AE181" s="40"/>
      <c r="AF181" s="40"/>
      <c r="AG181" s="40"/>
      <c r="AH181" s="40"/>
      <c r="AI181" s="40"/>
      <c r="AJ181" s="40"/>
      <c r="AK181" s="40"/>
      <c r="AL181" s="40"/>
      <c r="AM181" s="40"/>
    </row>
    <row r="182" spans="10:39" x14ac:dyDescent="0.15">
      <c r="J182" s="41"/>
      <c r="K182" s="41"/>
      <c r="L182" s="41"/>
      <c r="M182" s="41"/>
      <c r="N182" s="41"/>
      <c r="O182" s="41"/>
      <c r="P182" s="41"/>
      <c r="Q182" s="41"/>
      <c r="R182" s="41"/>
      <c r="S182" s="41"/>
      <c r="T182" s="41"/>
      <c r="U182" s="41"/>
      <c r="V182" s="41"/>
      <c r="W182" s="41"/>
      <c r="X182" s="41"/>
      <c r="Y182" s="41"/>
      <c r="Z182" s="41"/>
      <c r="AA182" s="41"/>
      <c r="AB182" s="41"/>
      <c r="AC182" s="41"/>
      <c r="AD182" s="41"/>
      <c r="AE182" s="40"/>
      <c r="AF182" s="40"/>
      <c r="AG182" s="40"/>
      <c r="AH182" s="40"/>
      <c r="AI182" s="40"/>
      <c r="AJ182" s="40"/>
      <c r="AK182" s="40"/>
      <c r="AL182" s="40"/>
      <c r="AM182" s="40"/>
    </row>
    <row r="183" spans="10:39" x14ac:dyDescent="0.15">
      <c r="J183" s="41"/>
      <c r="K183" s="41"/>
      <c r="L183" s="41"/>
      <c r="M183" s="41"/>
      <c r="N183" s="41"/>
      <c r="O183" s="41"/>
      <c r="P183" s="41"/>
      <c r="Q183" s="41"/>
      <c r="R183" s="41"/>
      <c r="S183" s="41"/>
      <c r="T183" s="41"/>
      <c r="U183" s="41"/>
      <c r="V183" s="41"/>
      <c r="W183" s="41"/>
      <c r="X183" s="41"/>
      <c r="Y183" s="41"/>
      <c r="Z183" s="41"/>
      <c r="AA183" s="41"/>
      <c r="AB183" s="41"/>
      <c r="AC183" s="41"/>
      <c r="AD183" s="41"/>
      <c r="AE183" s="40"/>
      <c r="AF183" s="40"/>
      <c r="AG183" s="40"/>
      <c r="AH183" s="40"/>
      <c r="AI183" s="40"/>
      <c r="AJ183" s="40"/>
      <c r="AK183" s="40"/>
      <c r="AL183" s="40"/>
      <c r="AM183" s="40"/>
    </row>
    <row r="184" spans="10:39" x14ac:dyDescent="0.15">
      <c r="J184" s="41"/>
      <c r="K184" s="41"/>
      <c r="L184" s="41"/>
      <c r="M184" s="41"/>
      <c r="N184" s="41"/>
      <c r="O184" s="41"/>
      <c r="P184" s="41"/>
      <c r="Q184" s="41"/>
      <c r="R184" s="41"/>
      <c r="S184" s="41"/>
      <c r="T184" s="41"/>
      <c r="U184" s="41"/>
      <c r="V184" s="41"/>
      <c r="W184" s="41"/>
      <c r="X184" s="41"/>
      <c r="Y184" s="41"/>
      <c r="Z184" s="41"/>
      <c r="AA184" s="41"/>
      <c r="AB184" s="41"/>
      <c r="AC184" s="41"/>
      <c r="AD184" s="41"/>
      <c r="AE184" s="40"/>
      <c r="AF184" s="40"/>
      <c r="AG184" s="40"/>
      <c r="AH184" s="40"/>
      <c r="AI184" s="40"/>
      <c r="AJ184" s="40"/>
      <c r="AK184" s="40"/>
      <c r="AL184" s="40"/>
      <c r="AM184" s="40"/>
    </row>
    <row r="185" spans="10:39" x14ac:dyDescent="0.15">
      <c r="J185" s="41"/>
      <c r="K185" s="41"/>
      <c r="L185" s="41"/>
      <c r="M185" s="41"/>
      <c r="N185" s="41"/>
      <c r="O185" s="41"/>
      <c r="P185" s="41"/>
      <c r="Q185" s="41"/>
      <c r="R185" s="41"/>
      <c r="S185" s="41"/>
      <c r="T185" s="41"/>
      <c r="U185" s="41"/>
      <c r="V185" s="41"/>
      <c r="W185" s="41"/>
      <c r="X185" s="41"/>
      <c r="Y185" s="41"/>
      <c r="Z185" s="41"/>
      <c r="AA185" s="41"/>
      <c r="AB185" s="41"/>
      <c r="AC185" s="41"/>
      <c r="AD185" s="41"/>
      <c r="AE185" s="40"/>
      <c r="AF185" s="40"/>
      <c r="AG185" s="40"/>
      <c r="AH185" s="40"/>
      <c r="AI185" s="40"/>
      <c r="AJ185" s="40"/>
      <c r="AK185" s="40"/>
      <c r="AL185" s="40"/>
      <c r="AM185" s="40"/>
    </row>
    <row r="186" spans="10:39" x14ac:dyDescent="0.15">
      <c r="J186" s="41"/>
      <c r="K186" s="41"/>
      <c r="L186" s="41"/>
      <c r="M186" s="41"/>
      <c r="N186" s="41"/>
      <c r="O186" s="41"/>
      <c r="P186" s="41"/>
      <c r="Q186" s="41"/>
      <c r="R186" s="41"/>
      <c r="S186" s="41"/>
      <c r="T186" s="41"/>
      <c r="U186" s="41"/>
      <c r="V186" s="41"/>
      <c r="W186" s="41"/>
      <c r="X186" s="41"/>
      <c r="Y186" s="41"/>
      <c r="Z186" s="41"/>
      <c r="AA186" s="41"/>
      <c r="AB186" s="41"/>
      <c r="AC186" s="41"/>
      <c r="AD186" s="41"/>
      <c r="AE186" s="40"/>
      <c r="AF186" s="40"/>
      <c r="AG186" s="40"/>
      <c r="AH186" s="40"/>
      <c r="AI186" s="40"/>
      <c r="AJ186" s="40"/>
      <c r="AK186" s="40"/>
      <c r="AL186" s="40"/>
      <c r="AM186" s="40"/>
    </row>
    <row r="187" spans="10:39" x14ac:dyDescent="0.15">
      <c r="J187" s="41"/>
      <c r="K187" s="41"/>
      <c r="L187" s="41"/>
      <c r="M187" s="41"/>
      <c r="N187" s="41"/>
      <c r="O187" s="41"/>
      <c r="P187" s="41"/>
      <c r="Q187" s="41"/>
      <c r="R187" s="41"/>
      <c r="S187" s="41"/>
      <c r="T187" s="41"/>
      <c r="U187" s="41"/>
      <c r="V187" s="41"/>
      <c r="W187" s="41"/>
      <c r="X187" s="41"/>
      <c r="Y187" s="41"/>
      <c r="Z187" s="41"/>
      <c r="AA187" s="41"/>
      <c r="AB187" s="41"/>
      <c r="AC187" s="41"/>
      <c r="AD187" s="41"/>
      <c r="AE187" s="40"/>
      <c r="AF187" s="40"/>
      <c r="AG187" s="40"/>
      <c r="AH187" s="40"/>
      <c r="AI187" s="40"/>
      <c r="AJ187" s="40"/>
      <c r="AK187" s="40"/>
      <c r="AL187" s="40"/>
      <c r="AM187" s="40"/>
    </row>
    <row r="188" spans="10:39" x14ac:dyDescent="0.15">
      <c r="J188" s="41"/>
      <c r="K188" s="41"/>
      <c r="L188" s="41"/>
      <c r="M188" s="41"/>
      <c r="N188" s="41"/>
      <c r="O188" s="41"/>
      <c r="P188" s="41"/>
      <c r="Q188" s="41"/>
      <c r="R188" s="41"/>
      <c r="S188" s="41"/>
      <c r="T188" s="41"/>
      <c r="U188" s="41"/>
      <c r="V188" s="41"/>
      <c r="W188" s="41"/>
      <c r="X188" s="41"/>
      <c r="Y188" s="41"/>
      <c r="Z188" s="41"/>
      <c r="AA188" s="41"/>
      <c r="AB188" s="41"/>
      <c r="AC188" s="41"/>
      <c r="AD188" s="41"/>
      <c r="AE188" s="40"/>
      <c r="AF188" s="40"/>
      <c r="AG188" s="40"/>
      <c r="AH188" s="40"/>
      <c r="AI188" s="40"/>
      <c r="AJ188" s="40"/>
      <c r="AK188" s="40"/>
      <c r="AL188" s="40"/>
      <c r="AM188" s="40"/>
    </row>
    <row r="189" spans="10:39" x14ac:dyDescent="0.15">
      <c r="J189" s="41"/>
      <c r="K189" s="41"/>
      <c r="L189" s="41"/>
      <c r="M189" s="41"/>
      <c r="N189" s="41"/>
      <c r="O189" s="41"/>
      <c r="P189" s="41"/>
      <c r="Q189" s="41"/>
      <c r="R189" s="41"/>
      <c r="S189" s="41"/>
      <c r="T189" s="41"/>
      <c r="U189" s="41"/>
      <c r="V189" s="41"/>
      <c r="W189" s="41"/>
      <c r="X189" s="41"/>
      <c r="Y189" s="41"/>
      <c r="Z189" s="41"/>
      <c r="AA189" s="41"/>
      <c r="AB189" s="41"/>
      <c r="AC189" s="41"/>
      <c r="AD189" s="41"/>
      <c r="AE189" s="40"/>
      <c r="AF189" s="40"/>
      <c r="AG189" s="40"/>
      <c r="AH189" s="40"/>
      <c r="AI189" s="40"/>
      <c r="AJ189" s="40"/>
      <c r="AK189" s="40"/>
      <c r="AL189" s="40"/>
      <c r="AM189" s="40"/>
    </row>
    <row r="190" spans="10:39" x14ac:dyDescent="0.15">
      <c r="J190" s="41"/>
      <c r="K190" s="41"/>
      <c r="L190" s="41"/>
      <c r="M190" s="41"/>
      <c r="N190" s="41"/>
      <c r="O190" s="41"/>
      <c r="P190" s="41"/>
      <c r="Q190" s="41"/>
      <c r="R190" s="41"/>
      <c r="S190" s="41"/>
      <c r="T190" s="41"/>
      <c r="U190" s="41"/>
      <c r="V190" s="41"/>
      <c r="W190" s="41"/>
      <c r="X190" s="41"/>
      <c r="Y190" s="41"/>
      <c r="Z190" s="41"/>
      <c r="AA190" s="41"/>
      <c r="AB190" s="41"/>
      <c r="AC190" s="41"/>
      <c r="AD190" s="41"/>
      <c r="AE190" s="40"/>
      <c r="AF190" s="40"/>
      <c r="AG190" s="40"/>
      <c r="AH190" s="40"/>
      <c r="AI190" s="40"/>
      <c r="AJ190" s="40"/>
      <c r="AK190" s="40"/>
      <c r="AL190" s="40"/>
      <c r="AM190" s="40"/>
    </row>
    <row r="191" spans="10:39" x14ac:dyDescent="0.15">
      <c r="J191" s="41"/>
      <c r="K191" s="41"/>
      <c r="L191" s="41"/>
      <c r="M191" s="41"/>
      <c r="N191" s="41"/>
      <c r="O191" s="41"/>
      <c r="P191" s="41"/>
      <c r="Q191" s="41"/>
      <c r="R191" s="41"/>
      <c r="S191" s="41"/>
      <c r="T191" s="41"/>
      <c r="U191" s="41"/>
      <c r="V191" s="41"/>
      <c r="W191" s="41"/>
      <c r="X191" s="41"/>
      <c r="Y191" s="41"/>
      <c r="Z191" s="41"/>
      <c r="AA191" s="41"/>
      <c r="AB191" s="41"/>
      <c r="AC191" s="41"/>
      <c r="AD191" s="41"/>
      <c r="AE191" s="40"/>
      <c r="AF191" s="40"/>
      <c r="AG191" s="40"/>
      <c r="AH191" s="40"/>
      <c r="AI191" s="40"/>
      <c r="AJ191" s="40"/>
      <c r="AK191" s="40"/>
      <c r="AL191" s="40"/>
      <c r="AM191" s="40"/>
    </row>
    <row r="192" spans="10:39" x14ac:dyDescent="0.15">
      <c r="J192" s="41"/>
      <c r="K192" s="41"/>
      <c r="L192" s="41"/>
      <c r="M192" s="41"/>
      <c r="N192" s="41"/>
      <c r="O192" s="41"/>
      <c r="P192" s="41"/>
      <c r="Q192" s="41"/>
      <c r="R192" s="41"/>
      <c r="S192" s="41"/>
      <c r="T192" s="41"/>
      <c r="U192" s="41"/>
      <c r="V192" s="41"/>
      <c r="W192" s="41"/>
      <c r="X192" s="41"/>
      <c r="Y192" s="41"/>
      <c r="Z192" s="41"/>
      <c r="AA192" s="41"/>
      <c r="AB192" s="41"/>
      <c r="AC192" s="41"/>
      <c r="AD192" s="41"/>
      <c r="AE192" s="40"/>
      <c r="AF192" s="40"/>
      <c r="AG192" s="40"/>
      <c r="AH192" s="40"/>
      <c r="AI192" s="40"/>
      <c r="AJ192" s="40"/>
      <c r="AK192" s="40"/>
      <c r="AL192" s="40"/>
      <c r="AM192" s="40"/>
    </row>
    <row r="193" spans="10:39" x14ac:dyDescent="0.15">
      <c r="J193" s="41"/>
      <c r="K193" s="41"/>
      <c r="L193" s="41"/>
      <c r="M193" s="41"/>
      <c r="N193" s="41"/>
      <c r="O193" s="41"/>
      <c r="P193" s="41"/>
      <c r="Q193" s="41"/>
      <c r="R193" s="41"/>
      <c r="S193" s="41"/>
      <c r="T193" s="41"/>
      <c r="U193" s="41"/>
      <c r="V193" s="41"/>
      <c r="W193" s="41"/>
      <c r="X193" s="41"/>
      <c r="Y193" s="41"/>
      <c r="Z193" s="41"/>
      <c r="AA193" s="41"/>
      <c r="AB193" s="41"/>
      <c r="AC193" s="41"/>
      <c r="AD193" s="41"/>
      <c r="AE193" s="40"/>
      <c r="AF193" s="40"/>
      <c r="AG193" s="40"/>
      <c r="AH193" s="40"/>
      <c r="AI193" s="40"/>
      <c r="AJ193" s="40"/>
      <c r="AK193" s="40"/>
      <c r="AL193" s="40"/>
      <c r="AM193" s="40"/>
    </row>
    <row r="194" spans="10:39" x14ac:dyDescent="0.15">
      <c r="J194" s="41"/>
      <c r="K194" s="41"/>
      <c r="L194" s="41"/>
      <c r="M194" s="41"/>
      <c r="N194" s="41"/>
      <c r="O194" s="41"/>
      <c r="P194" s="41"/>
      <c r="Q194" s="41"/>
      <c r="R194" s="41"/>
      <c r="S194" s="41"/>
      <c r="T194" s="41"/>
      <c r="U194" s="41"/>
      <c r="V194" s="41"/>
      <c r="W194" s="41"/>
      <c r="X194" s="41"/>
      <c r="Y194" s="41"/>
      <c r="Z194" s="41"/>
      <c r="AA194" s="41"/>
      <c r="AB194" s="41"/>
      <c r="AC194" s="41"/>
      <c r="AD194" s="41"/>
      <c r="AE194" s="40"/>
      <c r="AF194" s="40"/>
      <c r="AG194" s="40"/>
      <c r="AH194" s="40"/>
      <c r="AI194" s="40"/>
      <c r="AJ194" s="40"/>
      <c r="AK194" s="40"/>
      <c r="AL194" s="40"/>
      <c r="AM194" s="40"/>
    </row>
    <row r="195" spans="10:39" x14ac:dyDescent="0.15">
      <c r="J195" s="41"/>
      <c r="K195" s="41"/>
      <c r="L195" s="41"/>
      <c r="M195" s="41"/>
      <c r="N195" s="41"/>
      <c r="O195" s="41"/>
      <c r="P195" s="41"/>
      <c r="Q195" s="41"/>
      <c r="R195" s="41"/>
      <c r="S195" s="41"/>
      <c r="T195" s="41"/>
      <c r="U195" s="41"/>
      <c r="V195" s="41"/>
      <c r="W195" s="41"/>
      <c r="X195" s="41"/>
      <c r="Y195" s="41"/>
      <c r="Z195" s="41"/>
      <c r="AA195" s="41"/>
      <c r="AB195" s="41"/>
      <c r="AC195" s="41"/>
      <c r="AD195" s="41"/>
      <c r="AE195" s="40"/>
      <c r="AF195" s="40"/>
      <c r="AG195" s="40"/>
      <c r="AH195" s="40"/>
      <c r="AI195" s="40"/>
      <c r="AJ195" s="40"/>
      <c r="AK195" s="40"/>
      <c r="AL195" s="40"/>
      <c r="AM195" s="40"/>
    </row>
    <row r="196" spans="10:39" x14ac:dyDescent="0.15">
      <c r="J196" s="41"/>
      <c r="K196" s="41"/>
      <c r="L196" s="41"/>
      <c r="M196" s="41"/>
      <c r="N196" s="41"/>
      <c r="O196" s="41"/>
      <c r="P196" s="41"/>
      <c r="Q196" s="41"/>
      <c r="R196" s="41"/>
      <c r="S196" s="41"/>
      <c r="T196" s="41"/>
      <c r="U196" s="41"/>
      <c r="V196" s="41"/>
      <c r="W196" s="41"/>
      <c r="X196" s="41"/>
      <c r="Y196" s="41"/>
      <c r="Z196" s="41"/>
      <c r="AA196" s="41"/>
      <c r="AB196" s="41"/>
      <c r="AC196" s="41"/>
      <c r="AD196" s="41"/>
      <c r="AE196" s="40"/>
      <c r="AF196" s="40"/>
      <c r="AG196" s="40"/>
      <c r="AH196" s="40"/>
      <c r="AI196" s="40"/>
      <c r="AJ196" s="40"/>
      <c r="AK196" s="40"/>
      <c r="AL196" s="40"/>
      <c r="AM196" s="40"/>
    </row>
    <row r="197" spans="10:39" x14ac:dyDescent="0.15">
      <c r="J197" s="41"/>
      <c r="K197" s="41"/>
      <c r="L197" s="41"/>
      <c r="M197" s="41"/>
      <c r="N197" s="41"/>
      <c r="O197" s="41"/>
      <c r="P197" s="41"/>
      <c r="Q197" s="41"/>
      <c r="R197" s="41"/>
      <c r="S197" s="41"/>
      <c r="T197" s="41"/>
      <c r="U197" s="41"/>
      <c r="V197" s="41"/>
      <c r="W197" s="41"/>
      <c r="X197" s="41"/>
      <c r="Y197" s="41"/>
      <c r="Z197" s="41"/>
      <c r="AA197" s="41"/>
      <c r="AB197" s="41"/>
      <c r="AC197" s="41"/>
      <c r="AD197" s="41"/>
      <c r="AE197" s="40"/>
      <c r="AF197" s="40"/>
      <c r="AG197" s="40"/>
      <c r="AH197" s="40"/>
      <c r="AI197" s="40"/>
      <c r="AJ197" s="40"/>
      <c r="AK197" s="40"/>
      <c r="AL197" s="40"/>
      <c r="AM197" s="40"/>
    </row>
    <row r="198" spans="10:39" x14ac:dyDescent="0.15">
      <c r="J198" s="41"/>
      <c r="K198" s="41"/>
      <c r="L198" s="41"/>
      <c r="M198" s="41"/>
      <c r="N198" s="41"/>
      <c r="O198" s="41"/>
      <c r="P198" s="41"/>
      <c r="Q198" s="41"/>
      <c r="R198" s="41"/>
      <c r="S198" s="41"/>
      <c r="T198" s="41"/>
      <c r="U198" s="41"/>
      <c r="V198" s="41"/>
      <c r="W198" s="41"/>
      <c r="X198" s="41"/>
      <c r="Y198" s="41"/>
      <c r="Z198" s="41"/>
      <c r="AA198" s="41"/>
      <c r="AB198" s="41"/>
      <c r="AC198" s="41"/>
      <c r="AD198" s="41"/>
      <c r="AE198" s="40"/>
      <c r="AF198" s="40"/>
      <c r="AG198" s="40"/>
      <c r="AH198" s="40"/>
      <c r="AI198" s="40"/>
      <c r="AJ198" s="40"/>
      <c r="AK198" s="40"/>
      <c r="AL198" s="40"/>
      <c r="AM198" s="40"/>
    </row>
    <row r="199" spans="10:39" x14ac:dyDescent="0.15">
      <c r="J199" s="41"/>
      <c r="K199" s="41"/>
      <c r="L199" s="41"/>
      <c r="M199" s="41"/>
      <c r="N199" s="41"/>
      <c r="O199" s="41"/>
      <c r="P199" s="41"/>
      <c r="Q199" s="41"/>
      <c r="R199" s="41"/>
      <c r="S199" s="41"/>
      <c r="T199" s="41"/>
      <c r="U199" s="41"/>
      <c r="V199" s="41"/>
      <c r="W199" s="41"/>
      <c r="X199" s="41"/>
      <c r="Y199" s="41"/>
      <c r="Z199" s="41"/>
      <c r="AA199" s="41"/>
      <c r="AB199" s="41"/>
      <c r="AC199" s="41"/>
      <c r="AD199" s="41"/>
      <c r="AE199" s="40"/>
      <c r="AF199" s="40"/>
      <c r="AG199" s="40"/>
      <c r="AH199" s="40"/>
      <c r="AI199" s="40"/>
      <c r="AJ199" s="40"/>
      <c r="AK199" s="40"/>
      <c r="AL199" s="40"/>
      <c r="AM199" s="40"/>
    </row>
    <row r="200" spans="10:39" x14ac:dyDescent="0.15">
      <c r="J200" s="41"/>
      <c r="K200" s="41"/>
      <c r="L200" s="41"/>
      <c r="M200" s="41"/>
      <c r="N200" s="41"/>
      <c r="O200" s="41"/>
      <c r="P200" s="41"/>
      <c r="Q200" s="41"/>
      <c r="R200" s="41"/>
      <c r="S200" s="41"/>
      <c r="T200" s="41"/>
      <c r="U200" s="41"/>
      <c r="V200" s="41"/>
      <c r="W200" s="41"/>
      <c r="X200" s="41"/>
      <c r="Y200" s="41"/>
      <c r="Z200" s="41"/>
      <c r="AA200" s="41"/>
      <c r="AB200" s="41"/>
      <c r="AC200" s="41"/>
      <c r="AD200" s="41"/>
      <c r="AE200" s="40"/>
      <c r="AF200" s="40"/>
      <c r="AG200" s="40"/>
      <c r="AH200" s="40"/>
      <c r="AI200" s="40"/>
      <c r="AJ200" s="40"/>
      <c r="AK200" s="40"/>
      <c r="AL200" s="40"/>
      <c r="AM200" s="40"/>
    </row>
    <row r="201" spans="10:39" x14ac:dyDescent="0.15">
      <c r="J201" s="41"/>
      <c r="K201" s="41"/>
      <c r="L201" s="41"/>
      <c r="M201" s="41"/>
      <c r="N201" s="41"/>
      <c r="O201" s="41"/>
      <c r="P201" s="41"/>
      <c r="Q201" s="41"/>
      <c r="R201" s="41"/>
      <c r="S201" s="41"/>
      <c r="T201" s="41"/>
      <c r="U201" s="41"/>
      <c r="V201" s="41"/>
      <c r="W201" s="41"/>
      <c r="X201" s="41"/>
      <c r="Y201" s="41"/>
      <c r="Z201" s="41"/>
      <c r="AA201" s="41"/>
      <c r="AB201" s="41"/>
      <c r="AC201" s="41"/>
      <c r="AD201" s="41"/>
      <c r="AE201" s="40"/>
      <c r="AF201" s="40"/>
      <c r="AG201" s="40"/>
      <c r="AH201" s="40"/>
      <c r="AI201" s="40"/>
      <c r="AJ201" s="40"/>
      <c r="AK201" s="40"/>
      <c r="AL201" s="40"/>
      <c r="AM201" s="40"/>
    </row>
    <row r="202" spans="10:39" x14ac:dyDescent="0.15">
      <c r="J202" s="41"/>
      <c r="K202" s="41"/>
      <c r="L202" s="41"/>
      <c r="M202" s="41"/>
      <c r="N202" s="41"/>
      <c r="O202" s="41"/>
      <c r="P202" s="41"/>
      <c r="Q202" s="41"/>
      <c r="R202" s="41"/>
      <c r="S202" s="41"/>
      <c r="T202" s="41"/>
      <c r="U202" s="41"/>
      <c r="V202" s="41"/>
      <c r="W202" s="41"/>
      <c r="X202" s="41"/>
      <c r="Y202" s="41"/>
      <c r="Z202" s="41"/>
      <c r="AA202" s="41"/>
      <c r="AB202" s="41"/>
      <c r="AC202" s="41"/>
      <c r="AD202" s="41"/>
      <c r="AE202" s="40"/>
      <c r="AF202" s="40"/>
      <c r="AG202" s="40"/>
      <c r="AH202" s="40"/>
      <c r="AI202" s="40"/>
      <c r="AJ202" s="40"/>
      <c r="AK202" s="40"/>
      <c r="AL202" s="40"/>
      <c r="AM202" s="40"/>
    </row>
    <row r="203" spans="10:39" x14ac:dyDescent="0.15">
      <c r="J203" s="41"/>
      <c r="K203" s="41"/>
      <c r="L203" s="41"/>
      <c r="M203" s="41"/>
      <c r="N203" s="41"/>
      <c r="O203" s="41"/>
      <c r="P203" s="41"/>
      <c r="Q203" s="41"/>
      <c r="R203" s="41"/>
      <c r="S203" s="41"/>
      <c r="T203" s="41"/>
      <c r="U203" s="41"/>
      <c r="V203" s="41"/>
      <c r="W203" s="41"/>
      <c r="X203" s="41"/>
      <c r="Y203" s="41"/>
      <c r="Z203" s="41"/>
      <c r="AA203" s="41"/>
      <c r="AB203" s="41"/>
      <c r="AC203" s="41"/>
      <c r="AD203" s="41"/>
      <c r="AE203" s="40"/>
      <c r="AF203" s="40"/>
      <c r="AG203" s="40"/>
      <c r="AH203" s="40"/>
      <c r="AI203" s="40"/>
      <c r="AJ203" s="40"/>
      <c r="AK203" s="40"/>
      <c r="AL203" s="40"/>
      <c r="AM203" s="40"/>
    </row>
    <row r="204" spans="10:39" x14ac:dyDescent="0.15">
      <c r="J204" s="41"/>
      <c r="K204" s="41"/>
      <c r="L204" s="41"/>
      <c r="M204" s="41"/>
      <c r="N204" s="41"/>
      <c r="O204" s="41"/>
      <c r="P204" s="41"/>
      <c r="Q204" s="41"/>
      <c r="R204" s="41"/>
      <c r="S204" s="41"/>
      <c r="T204" s="41"/>
      <c r="U204" s="41"/>
      <c r="V204" s="41"/>
      <c r="W204" s="41"/>
      <c r="X204" s="41"/>
      <c r="Y204" s="41"/>
      <c r="Z204" s="41"/>
      <c r="AA204" s="41"/>
      <c r="AB204" s="41"/>
      <c r="AC204" s="41"/>
      <c r="AD204" s="41"/>
      <c r="AE204" s="40"/>
      <c r="AF204" s="40"/>
      <c r="AG204" s="40"/>
      <c r="AH204" s="40"/>
      <c r="AI204" s="40"/>
      <c r="AJ204" s="40"/>
      <c r="AK204" s="40"/>
      <c r="AL204" s="40"/>
      <c r="AM204" s="40"/>
    </row>
    <row r="205" spans="10:39" x14ac:dyDescent="0.15">
      <c r="J205" s="41"/>
      <c r="K205" s="41"/>
      <c r="L205" s="41"/>
      <c r="M205" s="41"/>
      <c r="N205" s="41"/>
      <c r="O205" s="41"/>
      <c r="P205" s="41"/>
      <c r="Q205" s="41"/>
      <c r="R205" s="41"/>
      <c r="S205" s="41"/>
      <c r="T205" s="41"/>
      <c r="U205" s="41"/>
      <c r="V205" s="41"/>
      <c r="W205" s="41"/>
      <c r="X205" s="41"/>
      <c r="Y205" s="41"/>
      <c r="Z205" s="41"/>
      <c r="AA205" s="41"/>
      <c r="AB205" s="41"/>
      <c r="AC205" s="41"/>
      <c r="AD205" s="41"/>
      <c r="AE205" s="40"/>
      <c r="AF205" s="40"/>
      <c r="AG205" s="40"/>
      <c r="AH205" s="40"/>
      <c r="AI205" s="40"/>
      <c r="AJ205" s="40"/>
      <c r="AK205" s="40"/>
      <c r="AL205" s="40"/>
      <c r="AM205" s="40"/>
    </row>
    <row r="206" spans="10:39" x14ac:dyDescent="0.15">
      <c r="J206" s="41"/>
      <c r="K206" s="41"/>
      <c r="L206" s="41"/>
      <c r="M206" s="41"/>
      <c r="N206" s="41"/>
      <c r="O206" s="41"/>
      <c r="P206" s="41"/>
      <c r="Q206" s="41"/>
      <c r="R206" s="41"/>
      <c r="S206" s="41"/>
      <c r="T206" s="41"/>
      <c r="U206" s="41"/>
      <c r="V206" s="41"/>
      <c r="W206" s="41"/>
      <c r="X206" s="41"/>
      <c r="Y206" s="41"/>
      <c r="Z206" s="41"/>
      <c r="AA206" s="41"/>
      <c r="AB206" s="41"/>
      <c r="AC206" s="41"/>
      <c r="AD206" s="41"/>
      <c r="AE206" s="40"/>
      <c r="AF206" s="40"/>
      <c r="AG206" s="40"/>
      <c r="AH206" s="40"/>
      <c r="AI206" s="40"/>
      <c r="AJ206" s="40"/>
      <c r="AK206" s="40"/>
      <c r="AL206" s="40"/>
      <c r="AM206" s="40"/>
    </row>
    <row r="207" spans="10:39" x14ac:dyDescent="0.15">
      <c r="J207" s="41"/>
      <c r="K207" s="41"/>
      <c r="L207" s="41"/>
      <c r="M207" s="41"/>
      <c r="N207" s="41"/>
      <c r="O207" s="41"/>
      <c r="P207" s="41"/>
      <c r="Q207" s="41"/>
      <c r="R207" s="41"/>
      <c r="S207" s="41"/>
      <c r="T207" s="41"/>
      <c r="U207" s="41"/>
      <c r="V207" s="41"/>
      <c r="W207" s="41"/>
      <c r="X207" s="41"/>
      <c r="Y207" s="41"/>
      <c r="Z207" s="41"/>
      <c r="AA207" s="41"/>
      <c r="AB207" s="41"/>
      <c r="AC207" s="41"/>
      <c r="AD207" s="41"/>
      <c r="AE207" s="40"/>
      <c r="AF207" s="40"/>
      <c r="AG207" s="40"/>
      <c r="AH207" s="40"/>
      <c r="AI207" s="40"/>
      <c r="AJ207" s="40"/>
      <c r="AK207" s="40"/>
      <c r="AL207" s="40"/>
      <c r="AM207" s="40"/>
    </row>
    <row r="208" spans="10:39" x14ac:dyDescent="0.15">
      <c r="J208" s="41"/>
      <c r="K208" s="41"/>
      <c r="L208" s="41"/>
      <c r="M208" s="41"/>
      <c r="N208" s="41"/>
      <c r="O208" s="41"/>
      <c r="P208" s="41"/>
      <c r="Q208" s="41"/>
      <c r="R208" s="41"/>
      <c r="S208" s="41"/>
      <c r="T208" s="41"/>
      <c r="U208" s="41"/>
      <c r="V208" s="41"/>
      <c r="W208" s="41"/>
      <c r="X208" s="41"/>
      <c r="Y208" s="41"/>
      <c r="Z208" s="41"/>
      <c r="AA208" s="41"/>
      <c r="AB208" s="41"/>
      <c r="AC208" s="41"/>
      <c r="AD208" s="41"/>
      <c r="AE208" s="40"/>
      <c r="AF208" s="40"/>
      <c r="AG208" s="40"/>
      <c r="AH208" s="40"/>
      <c r="AI208" s="40"/>
      <c r="AJ208" s="40"/>
      <c r="AK208" s="40"/>
      <c r="AL208" s="40"/>
      <c r="AM208" s="40"/>
    </row>
    <row r="209" spans="10:39" x14ac:dyDescent="0.15">
      <c r="J209" s="41"/>
      <c r="K209" s="41"/>
      <c r="L209" s="41"/>
      <c r="M209" s="41"/>
      <c r="N209" s="41"/>
      <c r="O209" s="41"/>
      <c r="P209" s="41"/>
      <c r="Q209" s="41"/>
      <c r="R209" s="41"/>
      <c r="S209" s="41"/>
      <c r="T209" s="41"/>
      <c r="U209" s="41"/>
      <c r="V209" s="41"/>
      <c r="W209" s="41"/>
      <c r="X209" s="41"/>
      <c r="Y209" s="41"/>
      <c r="Z209" s="41"/>
      <c r="AA209" s="41"/>
      <c r="AB209" s="41"/>
      <c r="AC209" s="41"/>
      <c r="AD209" s="41"/>
      <c r="AE209" s="40"/>
      <c r="AF209" s="40"/>
      <c r="AG209" s="40"/>
      <c r="AH209" s="40"/>
      <c r="AI209" s="40"/>
      <c r="AJ209" s="40"/>
      <c r="AK209" s="40"/>
      <c r="AL209" s="40"/>
      <c r="AM209" s="40"/>
    </row>
    <row r="210" spans="10:39" x14ac:dyDescent="0.15">
      <c r="J210" s="41"/>
      <c r="K210" s="41"/>
      <c r="L210" s="41"/>
      <c r="M210" s="41"/>
      <c r="N210" s="41"/>
      <c r="O210" s="41"/>
      <c r="P210" s="41"/>
      <c r="Q210" s="41"/>
      <c r="R210" s="41"/>
      <c r="S210" s="41"/>
      <c r="T210" s="41"/>
      <c r="U210" s="41"/>
      <c r="V210" s="41"/>
      <c r="W210" s="41"/>
      <c r="X210" s="41"/>
      <c r="Y210" s="41"/>
      <c r="Z210" s="41"/>
      <c r="AA210" s="41"/>
      <c r="AB210" s="41"/>
      <c r="AC210" s="41"/>
      <c r="AD210" s="41"/>
      <c r="AE210" s="40"/>
      <c r="AF210" s="40"/>
      <c r="AG210" s="40"/>
      <c r="AH210" s="40"/>
      <c r="AI210" s="40"/>
      <c r="AJ210" s="40"/>
      <c r="AK210" s="40"/>
      <c r="AL210" s="40"/>
      <c r="AM210" s="40"/>
    </row>
    <row r="211" spans="10:39" x14ac:dyDescent="0.15">
      <c r="J211" s="41"/>
      <c r="K211" s="41"/>
      <c r="L211" s="41"/>
      <c r="M211" s="41"/>
      <c r="N211" s="41"/>
      <c r="O211" s="41"/>
      <c r="P211" s="41"/>
      <c r="Q211" s="41"/>
      <c r="R211" s="41"/>
      <c r="S211" s="41"/>
      <c r="T211" s="41"/>
      <c r="U211" s="41"/>
      <c r="V211" s="41"/>
      <c r="W211" s="41"/>
      <c r="X211" s="41"/>
      <c r="Y211" s="41"/>
      <c r="Z211" s="41"/>
      <c r="AA211" s="41"/>
      <c r="AB211" s="41"/>
      <c r="AC211" s="41"/>
      <c r="AD211" s="41"/>
      <c r="AE211" s="40"/>
      <c r="AF211" s="40"/>
      <c r="AG211" s="40"/>
      <c r="AH211" s="40"/>
      <c r="AI211" s="40"/>
      <c r="AJ211" s="40"/>
      <c r="AK211" s="40"/>
      <c r="AL211" s="40"/>
      <c r="AM211" s="40"/>
    </row>
    <row r="212" spans="10:39" x14ac:dyDescent="0.15">
      <c r="J212" s="41"/>
      <c r="K212" s="41"/>
      <c r="L212" s="41"/>
      <c r="M212" s="41"/>
      <c r="N212" s="41"/>
      <c r="O212" s="41"/>
      <c r="P212" s="41"/>
      <c r="Q212" s="41"/>
      <c r="R212" s="41"/>
      <c r="S212" s="41"/>
      <c r="T212" s="41"/>
      <c r="U212" s="41"/>
      <c r="V212" s="41"/>
      <c r="W212" s="41"/>
      <c r="X212" s="41"/>
      <c r="Y212" s="41"/>
      <c r="Z212" s="41"/>
      <c r="AA212" s="41"/>
      <c r="AB212" s="41"/>
      <c r="AC212" s="41"/>
      <c r="AD212" s="41"/>
      <c r="AE212" s="40"/>
      <c r="AF212" s="40"/>
      <c r="AG212" s="40"/>
      <c r="AH212" s="40"/>
      <c r="AI212" s="40"/>
      <c r="AJ212" s="40"/>
      <c r="AK212" s="40"/>
      <c r="AL212" s="40"/>
      <c r="AM212" s="40"/>
    </row>
    <row r="213" spans="10:39" x14ac:dyDescent="0.15">
      <c r="J213" s="41"/>
      <c r="K213" s="41"/>
      <c r="L213" s="41"/>
      <c r="M213" s="41"/>
      <c r="N213" s="41"/>
      <c r="O213" s="41"/>
      <c r="P213" s="41"/>
      <c r="Q213" s="41"/>
      <c r="R213" s="41"/>
      <c r="S213" s="41"/>
      <c r="T213" s="41"/>
      <c r="U213" s="41"/>
      <c r="V213" s="41"/>
      <c r="W213" s="41"/>
      <c r="X213" s="41"/>
      <c r="Y213" s="41"/>
      <c r="Z213" s="41"/>
      <c r="AA213" s="41"/>
      <c r="AB213" s="41"/>
      <c r="AC213" s="41"/>
      <c r="AD213" s="41"/>
      <c r="AE213" s="40"/>
      <c r="AF213" s="40"/>
      <c r="AG213" s="40"/>
      <c r="AH213" s="40"/>
      <c r="AI213" s="40"/>
      <c r="AJ213" s="40"/>
      <c r="AK213" s="40"/>
      <c r="AL213" s="40"/>
      <c r="AM213" s="40"/>
    </row>
    <row r="214" spans="10:39" x14ac:dyDescent="0.15">
      <c r="J214" s="41"/>
      <c r="K214" s="41"/>
      <c r="L214" s="41"/>
      <c r="M214" s="41"/>
      <c r="N214" s="41"/>
      <c r="O214" s="41"/>
      <c r="P214" s="41"/>
      <c r="Q214" s="41"/>
      <c r="R214" s="41"/>
      <c r="S214" s="41"/>
      <c r="T214" s="41"/>
      <c r="U214" s="41"/>
      <c r="V214" s="41"/>
      <c r="W214" s="41"/>
      <c r="X214" s="41"/>
      <c r="Y214" s="41"/>
      <c r="Z214" s="41"/>
      <c r="AA214" s="41"/>
      <c r="AB214" s="41"/>
      <c r="AC214" s="41"/>
      <c r="AD214" s="41"/>
      <c r="AE214" s="40"/>
      <c r="AF214" s="40"/>
      <c r="AG214" s="40"/>
      <c r="AH214" s="40"/>
      <c r="AI214" s="40"/>
      <c r="AJ214" s="40"/>
      <c r="AK214" s="40"/>
      <c r="AL214" s="40"/>
      <c r="AM214" s="40"/>
    </row>
    <row r="215" spans="10:39" x14ac:dyDescent="0.15">
      <c r="J215" s="41"/>
      <c r="K215" s="41"/>
      <c r="L215" s="41"/>
      <c r="M215" s="41"/>
      <c r="N215" s="41"/>
      <c r="O215" s="41"/>
      <c r="P215" s="41"/>
      <c r="Q215" s="41"/>
      <c r="R215" s="41"/>
      <c r="S215" s="41"/>
      <c r="T215" s="41"/>
      <c r="U215" s="41"/>
      <c r="V215" s="41"/>
      <c r="W215" s="41"/>
      <c r="X215" s="41"/>
      <c r="Y215" s="41"/>
      <c r="Z215" s="41"/>
      <c r="AA215" s="41"/>
      <c r="AB215" s="41"/>
      <c r="AC215" s="41"/>
      <c r="AD215" s="41"/>
      <c r="AE215" s="40"/>
      <c r="AF215" s="40"/>
      <c r="AG215" s="40"/>
      <c r="AH215" s="40"/>
      <c r="AI215" s="40"/>
      <c r="AJ215" s="40"/>
      <c r="AK215" s="40"/>
      <c r="AL215" s="40"/>
      <c r="AM215" s="40"/>
    </row>
    <row r="216" spans="10:39" x14ac:dyDescent="0.15">
      <c r="J216" s="41"/>
      <c r="K216" s="41"/>
      <c r="L216" s="41"/>
      <c r="M216" s="41"/>
      <c r="N216" s="41"/>
      <c r="O216" s="41"/>
      <c r="P216" s="41"/>
      <c r="Q216" s="41"/>
      <c r="R216" s="41"/>
      <c r="S216" s="41"/>
      <c r="T216" s="41"/>
      <c r="U216" s="41"/>
      <c r="V216" s="41"/>
      <c r="W216" s="41"/>
      <c r="X216" s="41"/>
      <c r="Y216" s="41"/>
      <c r="Z216" s="41"/>
      <c r="AA216" s="41"/>
      <c r="AB216" s="41"/>
      <c r="AC216" s="41"/>
      <c r="AD216" s="41"/>
      <c r="AE216" s="40"/>
      <c r="AF216" s="40"/>
      <c r="AG216" s="40"/>
      <c r="AH216" s="40"/>
      <c r="AI216" s="40"/>
      <c r="AJ216" s="40"/>
      <c r="AK216" s="40"/>
      <c r="AL216" s="40"/>
      <c r="AM216" s="40"/>
    </row>
    <row r="217" spans="10:39" x14ac:dyDescent="0.15">
      <c r="J217" s="41"/>
      <c r="K217" s="41"/>
      <c r="L217" s="41"/>
      <c r="M217" s="41"/>
      <c r="N217" s="41"/>
      <c r="O217" s="41"/>
      <c r="P217" s="41"/>
      <c r="Q217" s="41"/>
      <c r="R217" s="41"/>
      <c r="S217" s="41"/>
      <c r="T217" s="41"/>
      <c r="U217" s="41"/>
      <c r="V217" s="41"/>
      <c r="W217" s="41"/>
      <c r="X217" s="41"/>
      <c r="Y217" s="41"/>
      <c r="Z217" s="41"/>
      <c r="AA217" s="41"/>
      <c r="AB217" s="41"/>
      <c r="AC217" s="41"/>
      <c r="AD217" s="41"/>
      <c r="AE217" s="40"/>
      <c r="AF217" s="40"/>
      <c r="AG217" s="40"/>
      <c r="AH217" s="40"/>
      <c r="AI217" s="40"/>
      <c r="AJ217" s="40"/>
      <c r="AK217" s="40"/>
      <c r="AL217" s="40"/>
      <c r="AM217" s="40"/>
    </row>
    <row r="218" spans="10:39" x14ac:dyDescent="0.15">
      <c r="J218" s="41"/>
      <c r="K218" s="41"/>
      <c r="L218" s="41"/>
      <c r="M218" s="41"/>
      <c r="N218" s="41"/>
      <c r="O218" s="41"/>
      <c r="P218" s="41"/>
      <c r="Q218" s="41"/>
      <c r="R218" s="41"/>
      <c r="S218" s="41"/>
      <c r="T218" s="41"/>
      <c r="U218" s="41"/>
      <c r="V218" s="41"/>
      <c r="W218" s="41"/>
      <c r="X218" s="41"/>
      <c r="Y218" s="41"/>
      <c r="Z218" s="41"/>
      <c r="AA218" s="41"/>
      <c r="AB218" s="41"/>
      <c r="AC218" s="41"/>
      <c r="AD218" s="41"/>
      <c r="AE218" s="40"/>
      <c r="AF218" s="40"/>
      <c r="AG218" s="40"/>
      <c r="AH218" s="40"/>
      <c r="AI218" s="40"/>
      <c r="AJ218" s="40"/>
      <c r="AK218" s="40"/>
      <c r="AL218" s="40"/>
      <c r="AM218" s="40"/>
    </row>
    <row r="219" spans="10:39" x14ac:dyDescent="0.15">
      <c r="J219" s="41"/>
      <c r="K219" s="41"/>
      <c r="L219" s="41"/>
      <c r="M219" s="41"/>
      <c r="N219" s="41"/>
      <c r="O219" s="41"/>
      <c r="P219" s="41"/>
      <c r="Q219" s="41"/>
      <c r="R219" s="41"/>
      <c r="S219" s="41"/>
      <c r="T219" s="41"/>
      <c r="U219" s="41"/>
      <c r="V219" s="41"/>
      <c r="W219" s="41"/>
      <c r="X219" s="41"/>
      <c r="Y219" s="41"/>
      <c r="Z219" s="41"/>
      <c r="AA219" s="41"/>
      <c r="AB219" s="41"/>
      <c r="AC219" s="41"/>
      <c r="AD219" s="41"/>
      <c r="AE219" s="40"/>
      <c r="AF219" s="40"/>
      <c r="AG219" s="40"/>
      <c r="AH219" s="40"/>
      <c r="AI219" s="40"/>
      <c r="AJ219" s="40"/>
      <c r="AK219" s="40"/>
      <c r="AL219" s="40"/>
      <c r="AM219" s="40"/>
    </row>
    <row r="220" spans="10:39" x14ac:dyDescent="0.15">
      <c r="J220" s="41"/>
      <c r="K220" s="41"/>
      <c r="L220" s="41"/>
      <c r="M220" s="41"/>
      <c r="N220" s="41"/>
      <c r="O220" s="41"/>
      <c r="P220" s="41"/>
      <c r="Q220" s="41"/>
      <c r="R220" s="41"/>
      <c r="S220" s="41"/>
      <c r="T220" s="41"/>
      <c r="U220" s="41"/>
      <c r="V220" s="41"/>
      <c r="W220" s="41"/>
      <c r="X220" s="41"/>
      <c r="Y220" s="41"/>
      <c r="Z220" s="41"/>
      <c r="AA220" s="41"/>
      <c r="AB220" s="41"/>
      <c r="AC220" s="41"/>
      <c r="AD220" s="41"/>
      <c r="AE220" s="40"/>
      <c r="AF220" s="40"/>
      <c r="AG220" s="40"/>
      <c r="AH220" s="40"/>
      <c r="AI220" s="40"/>
      <c r="AJ220" s="40"/>
      <c r="AK220" s="40"/>
      <c r="AL220" s="40"/>
      <c r="AM220" s="40"/>
    </row>
    <row r="221" spans="10:39" x14ac:dyDescent="0.15">
      <c r="J221" s="41"/>
      <c r="K221" s="41"/>
      <c r="L221" s="41"/>
      <c r="M221" s="41"/>
      <c r="N221" s="41"/>
      <c r="O221" s="41"/>
      <c r="P221" s="41"/>
      <c r="Q221" s="41"/>
      <c r="R221" s="41"/>
      <c r="S221" s="41"/>
      <c r="T221" s="41"/>
      <c r="U221" s="41"/>
      <c r="V221" s="41"/>
      <c r="W221" s="41"/>
      <c r="X221" s="41"/>
      <c r="Y221" s="41"/>
      <c r="Z221" s="41"/>
      <c r="AA221" s="41"/>
      <c r="AB221" s="41"/>
      <c r="AC221" s="41"/>
      <c r="AD221" s="41"/>
      <c r="AE221" s="40"/>
      <c r="AF221" s="40"/>
      <c r="AG221" s="40"/>
      <c r="AH221" s="40"/>
      <c r="AI221" s="40"/>
      <c r="AJ221" s="40"/>
      <c r="AK221" s="40"/>
      <c r="AL221" s="40"/>
      <c r="AM221" s="40"/>
    </row>
    <row r="222" spans="10:39" x14ac:dyDescent="0.15">
      <c r="J222" s="41"/>
      <c r="K222" s="41"/>
      <c r="L222" s="41"/>
      <c r="M222" s="41"/>
      <c r="N222" s="41"/>
      <c r="O222" s="41"/>
      <c r="P222" s="41"/>
      <c r="Q222" s="41"/>
      <c r="R222" s="41"/>
      <c r="S222" s="41"/>
      <c r="T222" s="41"/>
      <c r="U222" s="41"/>
      <c r="V222" s="41"/>
      <c r="W222" s="41"/>
      <c r="X222" s="41"/>
      <c r="Y222" s="41"/>
      <c r="Z222" s="41"/>
      <c r="AA222" s="41"/>
      <c r="AB222" s="41"/>
      <c r="AC222" s="41"/>
      <c r="AD222" s="41"/>
      <c r="AE222" s="40"/>
      <c r="AF222" s="40"/>
      <c r="AG222" s="40"/>
      <c r="AH222" s="40"/>
      <c r="AI222" s="40"/>
      <c r="AJ222" s="40"/>
      <c r="AK222" s="40"/>
      <c r="AL222" s="40"/>
      <c r="AM222" s="40"/>
    </row>
    <row r="223" spans="10:39" x14ac:dyDescent="0.15">
      <c r="J223" s="41"/>
      <c r="K223" s="41"/>
      <c r="L223" s="41"/>
      <c r="M223" s="41"/>
      <c r="N223" s="41"/>
      <c r="O223" s="41"/>
      <c r="P223" s="41"/>
      <c r="Q223" s="41"/>
      <c r="R223" s="41"/>
      <c r="S223" s="41"/>
      <c r="T223" s="41"/>
      <c r="U223" s="41"/>
      <c r="V223" s="41"/>
      <c r="W223" s="41"/>
      <c r="X223" s="41"/>
      <c r="Y223" s="41"/>
      <c r="Z223" s="41"/>
      <c r="AA223" s="41"/>
      <c r="AB223" s="41"/>
      <c r="AC223" s="41"/>
      <c r="AD223" s="41"/>
      <c r="AE223" s="40"/>
      <c r="AF223" s="40"/>
      <c r="AG223" s="40"/>
      <c r="AH223" s="40"/>
      <c r="AI223" s="40"/>
      <c r="AJ223" s="40"/>
      <c r="AK223" s="40"/>
      <c r="AL223" s="40"/>
      <c r="AM223" s="40"/>
    </row>
    <row r="224" spans="10:39" x14ac:dyDescent="0.15">
      <c r="J224" s="41"/>
      <c r="K224" s="41"/>
      <c r="L224" s="41"/>
      <c r="M224" s="41"/>
      <c r="N224" s="41"/>
      <c r="O224" s="41"/>
      <c r="P224" s="41"/>
      <c r="Q224" s="41"/>
      <c r="R224" s="41"/>
      <c r="S224" s="41"/>
      <c r="T224" s="41"/>
      <c r="U224" s="41"/>
      <c r="V224" s="41"/>
      <c r="W224" s="41"/>
      <c r="X224" s="41"/>
      <c r="Y224" s="41"/>
      <c r="Z224" s="41"/>
      <c r="AA224" s="41"/>
      <c r="AB224" s="41"/>
      <c r="AC224" s="41"/>
      <c r="AD224" s="41"/>
      <c r="AE224" s="40"/>
      <c r="AF224" s="40"/>
      <c r="AG224" s="40"/>
      <c r="AH224" s="40"/>
      <c r="AI224" s="40"/>
      <c r="AJ224" s="40"/>
      <c r="AK224" s="40"/>
      <c r="AL224" s="40"/>
      <c r="AM224" s="40"/>
    </row>
    <row r="225" spans="10:39" x14ac:dyDescent="0.15">
      <c r="J225" s="41"/>
      <c r="K225" s="41"/>
      <c r="L225" s="41"/>
      <c r="M225" s="41"/>
      <c r="N225" s="41"/>
      <c r="O225" s="41"/>
      <c r="P225" s="41"/>
      <c r="Q225" s="41"/>
      <c r="R225" s="41"/>
      <c r="S225" s="41"/>
      <c r="T225" s="41"/>
      <c r="U225" s="41"/>
      <c r="V225" s="41"/>
      <c r="W225" s="41"/>
      <c r="X225" s="41"/>
      <c r="Y225" s="41"/>
      <c r="Z225" s="41"/>
      <c r="AA225" s="41"/>
      <c r="AB225" s="41"/>
      <c r="AC225" s="41"/>
      <c r="AD225" s="41"/>
      <c r="AE225" s="40"/>
      <c r="AF225" s="40"/>
      <c r="AG225" s="40"/>
      <c r="AH225" s="40"/>
      <c r="AI225" s="40"/>
      <c r="AJ225" s="40"/>
      <c r="AK225" s="40"/>
      <c r="AL225" s="40"/>
      <c r="AM225" s="40"/>
    </row>
    <row r="226" spans="10:39" x14ac:dyDescent="0.15">
      <c r="J226" s="41"/>
      <c r="K226" s="41"/>
      <c r="L226" s="41"/>
      <c r="M226" s="41"/>
      <c r="N226" s="41"/>
      <c r="O226" s="41"/>
      <c r="P226" s="41"/>
      <c r="Q226" s="41"/>
      <c r="R226" s="41"/>
      <c r="S226" s="41"/>
      <c r="T226" s="41"/>
      <c r="U226" s="41"/>
      <c r="V226" s="41"/>
      <c r="W226" s="41"/>
      <c r="X226" s="41"/>
      <c r="Y226" s="41"/>
      <c r="Z226" s="41"/>
      <c r="AA226" s="41"/>
      <c r="AB226" s="41"/>
      <c r="AC226" s="41"/>
      <c r="AD226" s="41"/>
      <c r="AE226" s="40"/>
      <c r="AF226" s="40"/>
      <c r="AG226" s="40"/>
      <c r="AH226" s="40"/>
      <c r="AI226" s="40"/>
      <c r="AJ226" s="40"/>
      <c r="AK226" s="40"/>
      <c r="AL226" s="40"/>
      <c r="AM226" s="40"/>
    </row>
    <row r="227" spans="10:39" x14ac:dyDescent="0.15">
      <c r="J227" s="41"/>
      <c r="K227" s="41"/>
      <c r="L227" s="41"/>
      <c r="M227" s="41"/>
      <c r="N227" s="41"/>
      <c r="O227" s="41"/>
      <c r="P227" s="41"/>
      <c r="Q227" s="41"/>
      <c r="R227" s="41"/>
      <c r="S227" s="41"/>
      <c r="T227" s="41"/>
      <c r="U227" s="41"/>
      <c r="V227" s="41"/>
      <c r="W227" s="41"/>
      <c r="X227" s="41"/>
      <c r="Y227" s="41"/>
      <c r="Z227" s="41"/>
      <c r="AA227" s="41"/>
      <c r="AB227" s="41"/>
      <c r="AC227" s="41"/>
      <c r="AD227" s="41"/>
      <c r="AE227" s="40"/>
      <c r="AF227" s="40"/>
      <c r="AG227" s="40"/>
      <c r="AH227" s="40"/>
      <c r="AI227" s="40"/>
      <c r="AJ227" s="40"/>
      <c r="AK227" s="40"/>
      <c r="AL227" s="40"/>
      <c r="AM227" s="40"/>
    </row>
    <row r="228" spans="10:39" x14ac:dyDescent="0.15">
      <c r="J228" s="41"/>
      <c r="K228" s="41"/>
      <c r="L228" s="41"/>
      <c r="M228" s="41"/>
      <c r="N228" s="41"/>
      <c r="O228" s="41"/>
      <c r="P228" s="41"/>
      <c r="Q228" s="41"/>
      <c r="R228" s="41"/>
      <c r="S228" s="41"/>
      <c r="T228" s="41"/>
      <c r="U228" s="41"/>
      <c r="V228" s="41"/>
      <c r="W228" s="41"/>
      <c r="X228" s="41"/>
      <c r="Y228" s="41"/>
      <c r="Z228" s="41"/>
      <c r="AA228" s="41"/>
      <c r="AB228" s="41"/>
      <c r="AC228" s="41"/>
      <c r="AD228" s="41"/>
      <c r="AE228" s="40"/>
      <c r="AF228" s="40"/>
      <c r="AG228" s="40"/>
      <c r="AH228" s="40"/>
      <c r="AI228" s="40"/>
      <c r="AJ228" s="40"/>
      <c r="AK228" s="40"/>
      <c r="AL228" s="40"/>
      <c r="AM228" s="40"/>
    </row>
    <row r="229" spans="10:39" x14ac:dyDescent="0.15">
      <c r="J229" s="41"/>
      <c r="K229" s="41"/>
      <c r="L229" s="41"/>
      <c r="M229" s="41"/>
      <c r="N229" s="41"/>
      <c r="O229" s="41"/>
      <c r="P229" s="41"/>
      <c r="Q229" s="41"/>
      <c r="R229" s="41"/>
      <c r="S229" s="41"/>
      <c r="T229" s="41"/>
      <c r="U229" s="41"/>
      <c r="V229" s="41"/>
      <c r="W229" s="41"/>
      <c r="X229" s="41"/>
      <c r="Y229" s="41"/>
      <c r="Z229" s="41"/>
      <c r="AA229" s="41"/>
      <c r="AB229" s="41"/>
      <c r="AC229" s="41"/>
      <c r="AD229" s="41"/>
      <c r="AE229" s="40"/>
      <c r="AF229" s="40"/>
      <c r="AG229" s="40"/>
      <c r="AH229" s="40"/>
      <c r="AI229" s="40"/>
      <c r="AJ229" s="40"/>
      <c r="AK229" s="40"/>
      <c r="AL229" s="40"/>
      <c r="AM229" s="40"/>
    </row>
    <row r="230" spans="10:39" x14ac:dyDescent="0.15">
      <c r="J230" s="41"/>
      <c r="K230" s="41"/>
      <c r="L230" s="41"/>
      <c r="M230" s="41"/>
      <c r="N230" s="41"/>
      <c r="O230" s="41"/>
      <c r="P230" s="41"/>
      <c r="Q230" s="41"/>
      <c r="R230" s="41"/>
      <c r="S230" s="41"/>
      <c r="T230" s="41"/>
      <c r="U230" s="41"/>
      <c r="V230" s="41"/>
      <c r="W230" s="41"/>
      <c r="X230" s="41"/>
      <c r="Y230" s="41"/>
      <c r="Z230" s="41"/>
      <c r="AA230" s="41"/>
      <c r="AB230" s="41"/>
      <c r="AC230" s="41"/>
      <c r="AD230" s="41"/>
      <c r="AE230" s="40"/>
      <c r="AF230" s="40"/>
      <c r="AG230" s="40"/>
      <c r="AH230" s="40"/>
      <c r="AI230" s="40"/>
      <c r="AJ230" s="40"/>
      <c r="AK230" s="40"/>
      <c r="AL230" s="40"/>
      <c r="AM230" s="40"/>
    </row>
    <row r="231" spans="10:39" x14ac:dyDescent="0.15">
      <c r="J231" s="41"/>
      <c r="K231" s="41"/>
      <c r="L231" s="41"/>
      <c r="M231" s="41"/>
      <c r="N231" s="41"/>
      <c r="O231" s="41"/>
      <c r="P231" s="41"/>
      <c r="Q231" s="41"/>
      <c r="R231" s="41"/>
      <c r="S231" s="41"/>
      <c r="T231" s="41"/>
      <c r="U231" s="41"/>
      <c r="V231" s="41"/>
      <c r="W231" s="41"/>
      <c r="X231" s="41"/>
      <c r="Y231" s="41"/>
      <c r="Z231" s="41"/>
      <c r="AA231" s="41"/>
      <c r="AB231" s="41"/>
      <c r="AC231" s="41"/>
      <c r="AD231" s="41"/>
      <c r="AE231" s="40"/>
      <c r="AF231" s="40"/>
      <c r="AG231" s="40"/>
      <c r="AH231" s="40"/>
      <c r="AI231" s="40"/>
      <c r="AJ231" s="40"/>
      <c r="AK231" s="40"/>
      <c r="AL231" s="40"/>
      <c r="AM231" s="40"/>
    </row>
    <row r="232" spans="10:39" x14ac:dyDescent="0.15">
      <c r="J232" s="41"/>
      <c r="K232" s="41"/>
      <c r="L232" s="41"/>
      <c r="M232" s="41"/>
      <c r="N232" s="41"/>
      <c r="O232" s="41"/>
      <c r="P232" s="41"/>
      <c r="Q232" s="41"/>
      <c r="R232" s="41"/>
      <c r="S232" s="41"/>
      <c r="T232" s="41"/>
      <c r="U232" s="41"/>
      <c r="V232" s="41"/>
      <c r="W232" s="41"/>
      <c r="X232" s="41"/>
      <c r="Y232" s="41"/>
      <c r="Z232" s="41"/>
      <c r="AA232" s="41"/>
      <c r="AB232" s="41"/>
      <c r="AC232" s="41"/>
      <c r="AD232" s="41"/>
      <c r="AE232" s="40"/>
      <c r="AF232" s="40"/>
      <c r="AG232" s="40"/>
      <c r="AH232" s="40"/>
      <c r="AI232" s="40"/>
      <c r="AJ232" s="40"/>
      <c r="AK232" s="40"/>
      <c r="AL232" s="40"/>
      <c r="AM232" s="40"/>
    </row>
    <row r="233" spans="10:39" x14ac:dyDescent="0.15">
      <c r="J233" s="41"/>
      <c r="K233" s="41"/>
      <c r="L233" s="41"/>
      <c r="M233" s="41"/>
      <c r="N233" s="41"/>
      <c r="O233" s="41"/>
      <c r="P233" s="41"/>
      <c r="Q233" s="41"/>
      <c r="R233" s="41"/>
      <c r="S233" s="41"/>
      <c r="T233" s="41"/>
      <c r="U233" s="41"/>
      <c r="V233" s="41"/>
      <c r="W233" s="41"/>
      <c r="X233" s="41"/>
      <c r="Y233" s="41"/>
      <c r="Z233" s="41"/>
      <c r="AA233" s="41"/>
      <c r="AB233" s="41"/>
      <c r="AC233" s="41"/>
      <c r="AD233" s="41"/>
      <c r="AE233" s="40"/>
      <c r="AF233" s="40"/>
      <c r="AG233" s="40"/>
      <c r="AH233" s="40"/>
      <c r="AI233" s="40"/>
      <c r="AJ233" s="40"/>
      <c r="AK233" s="40"/>
      <c r="AL233" s="40"/>
      <c r="AM233" s="40"/>
    </row>
    <row r="234" spans="10:39" x14ac:dyDescent="0.15">
      <c r="J234" s="41"/>
      <c r="K234" s="41"/>
      <c r="L234" s="41"/>
      <c r="M234" s="41"/>
      <c r="N234" s="41"/>
      <c r="O234" s="41"/>
      <c r="P234" s="41"/>
      <c r="Q234" s="41"/>
      <c r="R234" s="41"/>
      <c r="S234" s="41"/>
      <c r="T234" s="41"/>
      <c r="U234" s="41"/>
      <c r="V234" s="41"/>
      <c r="W234" s="41"/>
      <c r="X234" s="41"/>
      <c r="Y234" s="41"/>
      <c r="Z234" s="41"/>
      <c r="AA234" s="41"/>
      <c r="AB234" s="41"/>
      <c r="AC234" s="41"/>
      <c r="AD234" s="41"/>
      <c r="AE234" s="40"/>
      <c r="AF234" s="40"/>
      <c r="AG234" s="40"/>
      <c r="AH234" s="40"/>
      <c r="AI234" s="40"/>
      <c r="AJ234" s="40"/>
      <c r="AK234" s="40"/>
      <c r="AL234" s="40"/>
      <c r="AM234" s="40"/>
    </row>
    <row r="235" spans="10:39" x14ac:dyDescent="0.15">
      <c r="J235" s="41"/>
      <c r="K235" s="41"/>
      <c r="L235" s="41"/>
      <c r="M235" s="41"/>
      <c r="N235" s="41"/>
      <c r="O235" s="41"/>
      <c r="P235" s="41"/>
      <c r="Q235" s="41"/>
      <c r="R235" s="41"/>
      <c r="S235" s="41"/>
      <c r="T235" s="41"/>
      <c r="U235" s="41"/>
      <c r="V235" s="41"/>
      <c r="W235" s="41"/>
      <c r="X235" s="41"/>
      <c r="Y235" s="41"/>
      <c r="Z235" s="41"/>
      <c r="AA235" s="41"/>
      <c r="AB235" s="41"/>
      <c r="AC235" s="41"/>
      <c r="AD235" s="41"/>
      <c r="AE235" s="40"/>
      <c r="AF235" s="40"/>
      <c r="AG235" s="40"/>
      <c r="AH235" s="40"/>
      <c r="AI235" s="40"/>
      <c r="AJ235" s="40"/>
      <c r="AK235" s="40"/>
      <c r="AL235" s="40"/>
      <c r="AM235" s="40"/>
    </row>
    <row r="236" spans="10:39" x14ac:dyDescent="0.15">
      <c r="J236" s="41"/>
      <c r="K236" s="41"/>
      <c r="L236" s="41"/>
      <c r="M236" s="41"/>
      <c r="N236" s="41"/>
      <c r="O236" s="41"/>
      <c r="P236" s="41"/>
      <c r="Q236" s="41"/>
      <c r="R236" s="41"/>
      <c r="S236" s="41"/>
      <c r="T236" s="41"/>
      <c r="U236" s="41"/>
      <c r="V236" s="41"/>
      <c r="W236" s="41"/>
      <c r="X236" s="41"/>
      <c r="Y236" s="41"/>
      <c r="Z236" s="41"/>
      <c r="AA236" s="41"/>
      <c r="AB236" s="41"/>
      <c r="AC236" s="41"/>
      <c r="AD236" s="41"/>
      <c r="AE236" s="40"/>
      <c r="AF236" s="40"/>
      <c r="AG236" s="40"/>
      <c r="AH236" s="40"/>
      <c r="AI236" s="40"/>
      <c r="AJ236" s="40"/>
      <c r="AK236" s="40"/>
      <c r="AL236" s="40"/>
      <c r="AM236" s="40"/>
    </row>
    <row r="237" spans="10:39" x14ac:dyDescent="0.15">
      <c r="J237" s="41"/>
      <c r="K237" s="41"/>
      <c r="L237" s="41"/>
      <c r="M237" s="41"/>
      <c r="N237" s="41"/>
      <c r="O237" s="41"/>
      <c r="P237" s="41"/>
      <c r="Q237" s="41"/>
      <c r="R237" s="41"/>
      <c r="S237" s="41"/>
      <c r="T237" s="41"/>
      <c r="U237" s="41"/>
      <c r="V237" s="41"/>
      <c r="W237" s="41"/>
      <c r="X237" s="41"/>
      <c r="Y237" s="41"/>
      <c r="Z237" s="41"/>
      <c r="AA237" s="41"/>
      <c r="AB237" s="41"/>
      <c r="AC237" s="41"/>
      <c r="AD237" s="41"/>
      <c r="AE237" s="40"/>
      <c r="AF237" s="40"/>
      <c r="AG237" s="40"/>
      <c r="AH237" s="40"/>
      <c r="AI237" s="40"/>
      <c r="AJ237" s="40"/>
      <c r="AK237" s="40"/>
      <c r="AL237" s="40"/>
      <c r="AM237" s="40"/>
    </row>
    <row r="238" spans="10:39" x14ac:dyDescent="0.15">
      <c r="J238" s="41"/>
      <c r="K238" s="41"/>
      <c r="L238" s="41"/>
      <c r="M238" s="41"/>
      <c r="N238" s="41"/>
      <c r="O238" s="41"/>
      <c r="P238" s="41"/>
      <c r="Q238" s="41"/>
      <c r="R238" s="41"/>
      <c r="S238" s="41"/>
      <c r="T238" s="41"/>
      <c r="U238" s="41"/>
      <c r="V238" s="41"/>
      <c r="W238" s="41"/>
      <c r="X238" s="41"/>
      <c r="Y238" s="41"/>
      <c r="Z238" s="41"/>
      <c r="AA238" s="41"/>
      <c r="AB238" s="41"/>
      <c r="AC238" s="41"/>
      <c r="AD238" s="41"/>
      <c r="AE238" s="40"/>
      <c r="AF238" s="40"/>
      <c r="AG238" s="40"/>
      <c r="AH238" s="40"/>
      <c r="AI238" s="40"/>
      <c r="AJ238" s="40"/>
      <c r="AK238" s="40"/>
      <c r="AL238" s="40"/>
      <c r="AM238" s="40"/>
    </row>
    <row r="239" spans="10:39" x14ac:dyDescent="0.15">
      <c r="J239" s="41"/>
      <c r="K239" s="41"/>
      <c r="L239" s="41"/>
      <c r="M239" s="41"/>
      <c r="N239" s="41"/>
      <c r="O239" s="41"/>
      <c r="P239" s="41"/>
      <c r="Q239" s="41"/>
      <c r="R239" s="41"/>
      <c r="S239" s="41"/>
      <c r="T239" s="41"/>
      <c r="U239" s="41"/>
      <c r="V239" s="41"/>
      <c r="W239" s="41"/>
      <c r="X239" s="41"/>
      <c r="Y239" s="41"/>
      <c r="Z239" s="41"/>
      <c r="AA239" s="41"/>
      <c r="AB239" s="41"/>
      <c r="AC239" s="41"/>
      <c r="AD239" s="41"/>
      <c r="AE239" s="40"/>
      <c r="AF239" s="40"/>
      <c r="AG239" s="40"/>
      <c r="AH239" s="40"/>
      <c r="AI239" s="40"/>
      <c r="AJ239" s="40"/>
      <c r="AK239" s="40"/>
      <c r="AL239" s="40"/>
      <c r="AM239" s="40"/>
    </row>
    <row r="240" spans="10:39" x14ac:dyDescent="0.15">
      <c r="J240" s="41"/>
      <c r="K240" s="41"/>
      <c r="L240" s="41"/>
      <c r="M240" s="41"/>
      <c r="N240" s="41"/>
      <c r="O240" s="41"/>
      <c r="P240" s="41"/>
      <c r="Q240" s="41"/>
      <c r="R240" s="41"/>
      <c r="S240" s="41"/>
      <c r="T240" s="41"/>
      <c r="U240" s="41"/>
      <c r="V240" s="41"/>
      <c r="W240" s="41"/>
      <c r="X240" s="41"/>
      <c r="Y240" s="41"/>
      <c r="Z240" s="41"/>
      <c r="AA240" s="41"/>
      <c r="AB240" s="41"/>
      <c r="AC240" s="41"/>
      <c r="AD240" s="41"/>
      <c r="AE240" s="40"/>
      <c r="AF240" s="40"/>
      <c r="AG240" s="40"/>
      <c r="AH240" s="40"/>
      <c r="AI240" s="40"/>
      <c r="AJ240" s="40"/>
      <c r="AK240" s="40"/>
      <c r="AL240" s="40"/>
      <c r="AM240" s="40"/>
    </row>
    <row r="241" spans="10:39" x14ac:dyDescent="0.15">
      <c r="J241" s="41"/>
      <c r="K241" s="41"/>
      <c r="L241" s="41"/>
      <c r="M241" s="41"/>
      <c r="N241" s="41"/>
      <c r="O241" s="41"/>
      <c r="P241" s="41"/>
      <c r="Q241" s="41"/>
      <c r="R241" s="41"/>
      <c r="S241" s="41"/>
      <c r="T241" s="41"/>
      <c r="U241" s="41"/>
      <c r="V241" s="41"/>
      <c r="W241" s="41"/>
      <c r="X241" s="41"/>
      <c r="Y241" s="41"/>
      <c r="Z241" s="41"/>
      <c r="AA241" s="41"/>
      <c r="AB241" s="41"/>
      <c r="AC241" s="41"/>
      <c r="AD241" s="41"/>
      <c r="AE241" s="40"/>
      <c r="AF241" s="40"/>
      <c r="AG241" s="40"/>
      <c r="AH241" s="40"/>
      <c r="AI241" s="40"/>
      <c r="AJ241" s="40"/>
      <c r="AK241" s="40"/>
      <c r="AL241" s="40"/>
      <c r="AM241" s="40"/>
    </row>
    <row r="242" spans="10:39" x14ac:dyDescent="0.15">
      <c r="J242" s="41"/>
      <c r="K242" s="41"/>
      <c r="L242" s="41"/>
      <c r="M242" s="41"/>
      <c r="N242" s="41"/>
      <c r="O242" s="41"/>
      <c r="P242" s="41"/>
      <c r="Q242" s="41"/>
      <c r="R242" s="41"/>
      <c r="S242" s="41"/>
      <c r="T242" s="41"/>
      <c r="U242" s="41"/>
      <c r="V242" s="41"/>
      <c r="W242" s="41"/>
      <c r="X242" s="41"/>
      <c r="Y242" s="41"/>
      <c r="Z242" s="41"/>
      <c r="AA242" s="41"/>
      <c r="AB242" s="41"/>
      <c r="AC242" s="41"/>
      <c r="AD242" s="41"/>
      <c r="AE242" s="40"/>
      <c r="AF242" s="40"/>
      <c r="AG242" s="40"/>
      <c r="AH242" s="40"/>
      <c r="AI242" s="40"/>
      <c r="AJ242" s="40"/>
      <c r="AK242" s="40"/>
      <c r="AL242" s="40"/>
      <c r="AM242" s="40"/>
    </row>
    <row r="243" spans="10:39" x14ac:dyDescent="0.15">
      <c r="J243" s="41"/>
      <c r="K243" s="41"/>
      <c r="L243" s="41"/>
      <c r="M243" s="41"/>
      <c r="N243" s="41"/>
      <c r="O243" s="41"/>
      <c r="P243" s="41"/>
      <c r="Q243" s="41"/>
      <c r="R243" s="41"/>
      <c r="S243" s="41"/>
      <c r="T243" s="41"/>
      <c r="U243" s="41"/>
      <c r="V243" s="41"/>
      <c r="W243" s="41"/>
      <c r="X243" s="41"/>
      <c r="Y243" s="41"/>
      <c r="Z243" s="41"/>
      <c r="AA243" s="41"/>
      <c r="AB243" s="41"/>
      <c r="AC243" s="41"/>
      <c r="AD243" s="41"/>
      <c r="AE243" s="40"/>
      <c r="AF243" s="40"/>
      <c r="AG243" s="40"/>
      <c r="AH243" s="40"/>
      <c r="AI243" s="40"/>
      <c r="AJ243" s="40"/>
      <c r="AK243" s="40"/>
      <c r="AL243" s="40"/>
      <c r="AM243" s="40"/>
    </row>
    <row r="244" spans="10:39" x14ac:dyDescent="0.15">
      <c r="J244" s="41"/>
      <c r="K244" s="41"/>
      <c r="L244" s="41"/>
      <c r="M244" s="41"/>
      <c r="N244" s="41"/>
      <c r="O244" s="41"/>
      <c r="P244" s="41"/>
      <c r="Q244" s="41"/>
      <c r="R244" s="41"/>
      <c r="S244" s="41"/>
      <c r="T244" s="41"/>
      <c r="U244" s="41"/>
      <c r="V244" s="41"/>
      <c r="W244" s="41"/>
      <c r="X244" s="41"/>
      <c r="Y244" s="41"/>
      <c r="Z244" s="41"/>
      <c r="AA244" s="41"/>
      <c r="AB244" s="41"/>
      <c r="AC244" s="41"/>
      <c r="AD244" s="41"/>
      <c r="AE244" s="40"/>
      <c r="AF244" s="40"/>
      <c r="AG244" s="40"/>
      <c r="AH244" s="40"/>
      <c r="AI244" s="40"/>
      <c r="AJ244" s="40"/>
      <c r="AK244" s="40"/>
      <c r="AL244" s="40"/>
      <c r="AM244" s="40"/>
    </row>
    <row r="245" spans="10:39" x14ac:dyDescent="0.15">
      <c r="J245" s="41"/>
      <c r="K245" s="41"/>
      <c r="L245" s="41"/>
      <c r="M245" s="41"/>
      <c r="N245" s="41"/>
      <c r="O245" s="41"/>
      <c r="P245" s="41"/>
      <c r="Q245" s="41"/>
      <c r="R245" s="41"/>
      <c r="S245" s="41"/>
      <c r="T245" s="41"/>
      <c r="U245" s="41"/>
      <c r="V245" s="41"/>
      <c r="W245" s="41"/>
      <c r="X245" s="41"/>
      <c r="Y245" s="41"/>
      <c r="Z245" s="41"/>
      <c r="AA245" s="41"/>
      <c r="AB245" s="41"/>
      <c r="AC245" s="41"/>
      <c r="AD245" s="41"/>
      <c r="AE245" s="40"/>
      <c r="AF245" s="40"/>
      <c r="AG245" s="40"/>
      <c r="AH245" s="40"/>
      <c r="AI245" s="40"/>
      <c r="AJ245" s="40"/>
      <c r="AK245" s="40"/>
      <c r="AL245" s="40"/>
      <c r="AM245" s="40"/>
    </row>
    <row r="246" spans="10:39" x14ac:dyDescent="0.15">
      <c r="J246" s="41"/>
      <c r="K246" s="41"/>
      <c r="L246" s="41"/>
      <c r="M246" s="41"/>
      <c r="N246" s="41"/>
      <c r="O246" s="41"/>
      <c r="P246" s="41"/>
      <c r="Q246" s="41"/>
      <c r="R246" s="41"/>
      <c r="S246" s="41"/>
      <c r="T246" s="41"/>
      <c r="U246" s="41"/>
      <c r="V246" s="41"/>
      <c r="W246" s="41"/>
      <c r="X246" s="41"/>
      <c r="Y246" s="41"/>
      <c r="Z246" s="41"/>
      <c r="AA246" s="41"/>
      <c r="AB246" s="41"/>
      <c r="AC246" s="41"/>
      <c r="AD246" s="41"/>
      <c r="AE246" s="40"/>
      <c r="AF246" s="40"/>
      <c r="AG246" s="40"/>
      <c r="AH246" s="40"/>
      <c r="AI246" s="40"/>
      <c r="AJ246" s="40"/>
      <c r="AK246" s="40"/>
      <c r="AL246" s="40"/>
      <c r="AM246" s="40"/>
    </row>
    <row r="247" spans="10:39" x14ac:dyDescent="0.15">
      <c r="J247" s="41"/>
      <c r="K247" s="41"/>
      <c r="L247" s="41"/>
      <c r="M247" s="41"/>
      <c r="N247" s="41"/>
      <c r="O247" s="41"/>
      <c r="P247" s="41"/>
      <c r="Q247" s="41"/>
      <c r="R247" s="41"/>
      <c r="S247" s="41"/>
      <c r="T247" s="41"/>
      <c r="U247" s="41"/>
      <c r="V247" s="41"/>
      <c r="W247" s="41"/>
      <c r="X247" s="41"/>
      <c r="Y247" s="41"/>
      <c r="Z247" s="41"/>
      <c r="AA247" s="41"/>
      <c r="AB247" s="41"/>
      <c r="AC247" s="41"/>
      <c r="AD247" s="41"/>
      <c r="AE247" s="40"/>
      <c r="AF247" s="40"/>
      <c r="AG247" s="40"/>
      <c r="AH247" s="40"/>
      <c r="AI247" s="40"/>
      <c r="AJ247" s="40"/>
      <c r="AK247" s="40"/>
      <c r="AL247" s="40"/>
      <c r="AM247" s="40"/>
    </row>
    <row r="248" spans="10:39" x14ac:dyDescent="0.15">
      <c r="J248" s="41"/>
      <c r="K248" s="41"/>
      <c r="L248" s="41"/>
      <c r="M248" s="41"/>
      <c r="N248" s="41"/>
      <c r="O248" s="41"/>
      <c r="P248" s="41"/>
      <c r="Q248" s="41"/>
      <c r="R248" s="41"/>
      <c r="S248" s="41"/>
      <c r="T248" s="41"/>
      <c r="U248" s="41"/>
      <c r="V248" s="41"/>
      <c r="W248" s="41"/>
      <c r="X248" s="41"/>
      <c r="Y248" s="41"/>
      <c r="Z248" s="41"/>
      <c r="AA248" s="41"/>
      <c r="AB248" s="41"/>
      <c r="AC248" s="41"/>
      <c r="AD248" s="41"/>
      <c r="AE248" s="40"/>
      <c r="AF248" s="40"/>
      <c r="AG248" s="40"/>
      <c r="AH248" s="40"/>
      <c r="AI248" s="40"/>
      <c r="AJ248" s="40"/>
      <c r="AK248" s="40"/>
      <c r="AL248" s="40"/>
      <c r="AM248" s="40"/>
    </row>
    <row r="249" spans="10:39" x14ac:dyDescent="0.15">
      <c r="J249" s="41"/>
      <c r="K249" s="41"/>
      <c r="L249" s="41"/>
      <c r="M249" s="41"/>
      <c r="N249" s="41"/>
      <c r="O249" s="41"/>
      <c r="P249" s="41"/>
      <c r="Q249" s="41"/>
      <c r="R249" s="41"/>
      <c r="S249" s="41"/>
      <c r="T249" s="41"/>
      <c r="U249" s="41"/>
      <c r="V249" s="41"/>
      <c r="W249" s="41"/>
      <c r="X249" s="41"/>
      <c r="Y249" s="41"/>
      <c r="Z249" s="41"/>
      <c r="AA249" s="41"/>
      <c r="AB249" s="41"/>
      <c r="AC249" s="41"/>
      <c r="AD249" s="41"/>
      <c r="AE249" s="40"/>
      <c r="AF249" s="40"/>
      <c r="AG249" s="40"/>
      <c r="AH249" s="40"/>
      <c r="AI249" s="40"/>
      <c r="AJ249" s="40"/>
      <c r="AK249" s="40"/>
      <c r="AL249" s="40"/>
      <c r="AM249" s="40"/>
    </row>
    <row r="250" spans="10:39" x14ac:dyDescent="0.15">
      <c r="J250" s="41"/>
      <c r="K250" s="41"/>
      <c r="L250" s="41"/>
      <c r="M250" s="41"/>
      <c r="N250" s="41"/>
      <c r="O250" s="41"/>
      <c r="P250" s="41"/>
      <c r="Q250" s="41"/>
      <c r="R250" s="41"/>
      <c r="S250" s="41"/>
      <c r="T250" s="41"/>
      <c r="U250" s="41"/>
      <c r="V250" s="41"/>
      <c r="W250" s="41"/>
      <c r="X250" s="41"/>
      <c r="Y250" s="41"/>
      <c r="Z250" s="41"/>
      <c r="AA250" s="41"/>
      <c r="AB250" s="41"/>
      <c r="AC250" s="41"/>
      <c r="AD250" s="41"/>
      <c r="AE250" s="40"/>
      <c r="AF250" s="40"/>
      <c r="AG250" s="40"/>
      <c r="AH250" s="40"/>
      <c r="AI250" s="40"/>
      <c r="AJ250" s="40"/>
      <c r="AK250" s="40"/>
      <c r="AL250" s="40"/>
      <c r="AM250" s="40"/>
    </row>
    <row r="251" spans="10:39" x14ac:dyDescent="0.15">
      <c r="J251" s="41"/>
      <c r="K251" s="41"/>
      <c r="L251" s="41"/>
      <c r="M251" s="41"/>
      <c r="N251" s="41"/>
      <c r="O251" s="41"/>
      <c r="P251" s="41"/>
      <c r="Q251" s="41"/>
      <c r="R251" s="41"/>
      <c r="S251" s="41"/>
      <c r="T251" s="41"/>
      <c r="U251" s="41"/>
      <c r="V251" s="41"/>
      <c r="W251" s="41"/>
      <c r="X251" s="41"/>
      <c r="Y251" s="41"/>
      <c r="Z251" s="41"/>
      <c r="AA251" s="41"/>
      <c r="AB251" s="41"/>
      <c r="AC251" s="41"/>
      <c r="AD251" s="41"/>
      <c r="AE251" s="40"/>
      <c r="AF251" s="40"/>
      <c r="AG251" s="40"/>
      <c r="AH251" s="40"/>
      <c r="AI251" s="40"/>
      <c r="AJ251" s="40"/>
      <c r="AK251" s="40"/>
      <c r="AL251" s="40"/>
      <c r="AM251" s="40"/>
    </row>
    <row r="252" spans="10:39" x14ac:dyDescent="0.15">
      <c r="J252" s="41"/>
      <c r="K252" s="41"/>
      <c r="L252" s="41"/>
      <c r="M252" s="41"/>
      <c r="N252" s="41"/>
      <c r="O252" s="41"/>
      <c r="P252" s="41"/>
      <c r="Q252" s="41"/>
      <c r="R252" s="41"/>
      <c r="S252" s="41"/>
      <c r="T252" s="41"/>
      <c r="U252" s="41"/>
      <c r="V252" s="41"/>
      <c r="W252" s="41"/>
      <c r="X252" s="41"/>
      <c r="Y252" s="41"/>
      <c r="Z252" s="41"/>
      <c r="AA252" s="41"/>
      <c r="AB252" s="41"/>
      <c r="AC252" s="41"/>
      <c r="AD252" s="41"/>
      <c r="AE252" s="40"/>
      <c r="AF252" s="40"/>
      <c r="AG252" s="40"/>
      <c r="AH252" s="40"/>
      <c r="AI252" s="40"/>
      <c r="AJ252" s="40"/>
      <c r="AK252" s="40"/>
      <c r="AL252" s="40"/>
      <c r="AM252" s="40"/>
    </row>
    <row r="253" spans="10:39" x14ac:dyDescent="0.15">
      <c r="J253" s="41"/>
      <c r="K253" s="41"/>
      <c r="L253" s="41"/>
      <c r="M253" s="41"/>
      <c r="N253" s="41"/>
      <c r="O253" s="41"/>
      <c r="P253" s="41"/>
      <c r="Q253" s="41"/>
      <c r="R253" s="41"/>
      <c r="S253" s="41"/>
      <c r="T253" s="41"/>
      <c r="U253" s="41"/>
      <c r="V253" s="41"/>
      <c r="W253" s="41"/>
      <c r="X253" s="41"/>
      <c r="Y253" s="41"/>
      <c r="Z253" s="41"/>
      <c r="AA253" s="41"/>
      <c r="AB253" s="41"/>
      <c r="AC253" s="41"/>
      <c r="AD253" s="41"/>
      <c r="AE253" s="40"/>
      <c r="AF253" s="40"/>
      <c r="AG253" s="40"/>
      <c r="AH253" s="40"/>
      <c r="AI253" s="40"/>
      <c r="AJ253" s="40"/>
      <c r="AK253" s="40"/>
      <c r="AL253" s="40"/>
      <c r="AM253" s="40"/>
    </row>
    <row r="254" spans="10:39" x14ac:dyDescent="0.15">
      <c r="J254" s="41"/>
      <c r="K254" s="41"/>
      <c r="L254" s="41"/>
      <c r="M254" s="41"/>
      <c r="N254" s="41"/>
      <c r="O254" s="41"/>
      <c r="P254" s="41"/>
      <c r="Q254" s="41"/>
      <c r="R254" s="41"/>
      <c r="S254" s="41"/>
      <c r="T254" s="41"/>
      <c r="U254" s="41"/>
      <c r="V254" s="41"/>
      <c r="W254" s="41"/>
      <c r="X254" s="41"/>
      <c r="Y254" s="41"/>
      <c r="Z254" s="41"/>
      <c r="AA254" s="41"/>
      <c r="AB254" s="41"/>
      <c r="AC254" s="41"/>
      <c r="AD254" s="41"/>
      <c r="AE254" s="40"/>
      <c r="AF254" s="40"/>
      <c r="AG254" s="40"/>
      <c r="AH254" s="40"/>
      <c r="AI254" s="40"/>
      <c r="AJ254" s="40"/>
      <c r="AK254" s="40"/>
      <c r="AL254" s="40"/>
      <c r="AM254" s="40"/>
    </row>
    <row r="255" spans="10:39" x14ac:dyDescent="0.15">
      <c r="J255" s="41"/>
      <c r="K255" s="41"/>
      <c r="L255" s="41"/>
      <c r="M255" s="41"/>
      <c r="N255" s="41"/>
      <c r="O255" s="41"/>
      <c r="P255" s="41"/>
      <c r="Q255" s="41"/>
      <c r="R255" s="41"/>
      <c r="S255" s="41"/>
      <c r="T255" s="41"/>
      <c r="U255" s="41"/>
      <c r="V255" s="41"/>
      <c r="W255" s="41"/>
      <c r="X255" s="41"/>
      <c r="Y255" s="41"/>
      <c r="Z255" s="41"/>
      <c r="AA255" s="41"/>
      <c r="AB255" s="41"/>
      <c r="AC255" s="41"/>
      <c r="AD255" s="41"/>
      <c r="AE255" s="40"/>
      <c r="AF255" s="40"/>
      <c r="AG255" s="40"/>
      <c r="AH255" s="40"/>
      <c r="AI255" s="40"/>
      <c r="AJ255" s="40"/>
      <c r="AK255" s="40"/>
      <c r="AL255" s="40"/>
      <c r="AM255" s="40"/>
    </row>
    <row r="256" spans="10:39" x14ac:dyDescent="0.15">
      <c r="J256" s="41"/>
      <c r="K256" s="41"/>
      <c r="L256" s="41"/>
      <c r="M256" s="41"/>
      <c r="N256" s="41"/>
      <c r="O256" s="41"/>
      <c r="P256" s="41"/>
      <c r="Q256" s="41"/>
      <c r="R256" s="41"/>
      <c r="S256" s="41"/>
      <c r="T256" s="41"/>
      <c r="U256" s="41"/>
      <c r="V256" s="41"/>
      <c r="W256" s="41"/>
      <c r="X256" s="41"/>
      <c r="Y256" s="41"/>
      <c r="Z256" s="41"/>
      <c r="AA256" s="41"/>
      <c r="AB256" s="41"/>
      <c r="AC256" s="41"/>
      <c r="AD256" s="41"/>
      <c r="AE256" s="40"/>
      <c r="AF256" s="40"/>
      <c r="AG256" s="40"/>
      <c r="AH256" s="40"/>
      <c r="AI256" s="40"/>
      <c r="AJ256" s="40"/>
      <c r="AK256" s="40"/>
      <c r="AL256" s="40"/>
      <c r="AM256" s="40"/>
    </row>
    <row r="257" spans="10:39" x14ac:dyDescent="0.15">
      <c r="J257" s="41"/>
      <c r="K257" s="41"/>
      <c r="L257" s="41"/>
      <c r="M257" s="41"/>
      <c r="N257" s="41"/>
      <c r="O257" s="41"/>
      <c r="P257" s="41"/>
      <c r="Q257" s="41"/>
      <c r="R257" s="41"/>
      <c r="S257" s="41"/>
      <c r="T257" s="41"/>
      <c r="U257" s="41"/>
      <c r="V257" s="41"/>
      <c r="W257" s="41"/>
      <c r="X257" s="41"/>
      <c r="Y257" s="41"/>
      <c r="Z257" s="41"/>
      <c r="AA257" s="41"/>
      <c r="AB257" s="41"/>
      <c r="AC257" s="41"/>
      <c r="AD257" s="41"/>
      <c r="AE257" s="40"/>
      <c r="AF257" s="40"/>
      <c r="AG257" s="40"/>
      <c r="AH257" s="40"/>
      <c r="AI257" s="40"/>
      <c r="AJ257" s="40"/>
      <c r="AK257" s="40"/>
      <c r="AL257" s="40"/>
      <c r="AM257" s="40"/>
    </row>
    <row r="258" spans="10:39" x14ac:dyDescent="0.15">
      <c r="J258" s="41"/>
      <c r="K258" s="41"/>
      <c r="L258" s="41"/>
      <c r="M258" s="41"/>
      <c r="N258" s="41"/>
      <c r="O258" s="41"/>
      <c r="P258" s="41"/>
      <c r="Q258" s="41"/>
      <c r="R258" s="41"/>
      <c r="S258" s="41"/>
      <c r="T258" s="41"/>
      <c r="U258" s="41"/>
      <c r="V258" s="41"/>
      <c r="W258" s="41"/>
      <c r="X258" s="41"/>
      <c r="Y258" s="41"/>
      <c r="Z258" s="41"/>
      <c r="AA258" s="41"/>
      <c r="AB258" s="41"/>
      <c r="AC258" s="41"/>
      <c r="AD258" s="41"/>
      <c r="AE258" s="40"/>
      <c r="AF258" s="40"/>
      <c r="AG258" s="40"/>
      <c r="AH258" s="40"/>
      <c r="AI258" s="40"/>
      <c r="AJ258" s="40"/>
      <c r="AK258" s="40"/>
      <c r="AL258" s="40"/>
      <c r="AM258" s="40"/>
    </row>
    <row r="259" spans="10:39" x14ac:dyDescent="0.15">
      <c r="J259" s="41"/>
      <c r="K259" s="41"/>
      <c r="L259" s="41"/>
      <c r="M259" s="41"/>
      <c r="N259" s="41"/>
      <c r="O259" s="41"/>
      <c r="P259" s="41"/>
      <c r="Q259" s="41"/>
      <c r="R259" s="41"/>
      <c r="S259" s="41"/>
      <c r="T259" s="41"/>
      <c r="U259" s="41"/>
      <c r="V259" s="41"/>
      <c r="W259" s="41"/>
      <c r="X259" s="41"/>
      <c r="Y259" s="41"/>
      <c r="Z259" s="41"/>
      <c r="AA259" s="41"/>
      <c r="AB259" s="41"/>
      <c r="AC259" s="41"/>
      <c r="AD259" s="41"/>
      <c r="AE259" s="40"/>
      <c r="AF259" s="40"/>
      <c r="AG259" s="40"/>
      <c r="AH259" s="40"/>
      <c r="AI259" s="40"/>
      <c r="AJ259" s="40"/>
      <c r="AK259" s="40"/>
      <c r="AL259" s="40"/>
      <c r="AM259" s="40"/>
    </row>
    <row r="260" spans="10:39" x14ac:dyDescent="0.15">
      <c r="J260" s="41"/>
      <c r="K260" s="41"/>
      <c r="L260" s="41"/>
      <c r="M260" s="41"/>
      <c r="N260" s="41"/>
      <c r="O260" s="41"/>
      <c r="P260" s="41"/>
      <c r="Q260" s="41"/>
      <c r="R260" s="41"/>
      <c r="S260" s="41"/>
      <c r="T260" s="41"/>
      <c r="U260" s="41"/>
      <c r="V260" s="41"/>
      <c r="W260" s="41"/>
      <c r="X260" s="41"/>
      <c r="Y260" s="41"/>
      <c r="Z260" s="41"/>
      <c r="AA260" s="41"/>
      <c r="AB260" s="41"/>
      <c r="AC260" s="41"/>
      <c r="AD260" s="41"/>
      <c r="AE260" s="40"/>
      <c r="AF260" s="40"/>
      <c r="AG260" s="40"/>
      <c r="AH260" s="40"/>
      <c r="AI260" s="40"/>
      <c r="AJ260" s="40"/>
      <c r="AK260" s="40"/>
      <c r="AL260" s="40"/>
      <c r="AM260" s="40"/>
    </row>
    <row r="261" spans="10:39" x14ac:dyDescent="0.15">
      <c r="J261" s="41"/>
      <c r="K261" s="41"/>
      <c r="L261" s="41"/>
      <c r="M261" s="41"/>
      <c r="N261" s="41"/>
      <c r="O261" s="41"/>
      <c r="P261" s="41"/>
      <c r="Q261" s="41"/>
      <c r="R261" s="41"/>
      <c r="S261" s="41"/>
      <c r="T261" s="41"/>
      <c r="U261" s="41"/>
      <c r="V261" s="41"/>
      <c r="W261" s="41"/>
      <c r="X261" s="41"/>
      <c r="Y261" s="41"/>
      <c r="Z261" s="41"/>
      <c r="AA261" s="41"/>
      <c r="AB261" s="41"/>
      <c r="AC261" s="41"/>
      <c r="AD261" s="41"/>
      <c r="AE261" s="40"/>
      <c r="AF261" s="40"/>
      <c r="AG261" s="40"/>
      <c r="AH261" s="40"/>
      <c r="AI261" s="40"/>
      <c r="AJ261" s="40"/>
      <c r="AK261" s="40"/>
      <c r="AL261" s="40"/>
      <c r="AM261" s="40"/>
    </row>
    <row r="262" spans="10:39" x14ac:dyDescent="0.15">
      <c r="J262" s="41"/>
      <c r="K262" s="41"/>
      <c r="L262" s="41"/>
      <c r="M262" s="41"/>
      <c r="N262" s="41"/>
      <c r="O262" s="41"/>
      <c r="P262" s="41"/>
      <c r="Q262" s="41"/>
      <c r="R262" s="41"/>
      <c r="S262" s="41"/>
      <c r="T262" s="41"/>
      <c r="U262" s="41"/>
      <c r="V262" s="41"/>
      <c r="W262" s="41"/>
      <c r="X262" s="41"/>
      <c r="Y262" s="41"/>
      <c r="Z262" s="41"/>
      <c r="AA262" s="41"/>
      <c r="AB262" s="41"/>
      <c r="AC262" s="41"/>
      <c r="AD262" s="41"/>
      <c r="AE262" s="40"/>
      <c r="AF262" s="40"/>
      <c r="AG262" s="40"/>
      <c r="AH262" s="40"/>
      <c r="AI262" s="40"/>
      <c r="AJ262" s="40"/>
      <c r="AK262" s="40"/>
      <c r="AL262" s="40"/>
      <c r="AM262" s="40"/>
    </row>
    <row r="263" spans="10:39" x14ac:dyDescent="0.15">
      <c r="J263" s="41"/>
      <c r="K263" s="41"/>
      <c r="L263" s="41"/>
      <c r="M263" s="41"/>
      <c r="N263" s="41"/>
      <c r="O263" s="41"/>
      <c r="P263" s="41"/>
      <c r="Q263" s="41"/>
      <c r="R263" s="41"/>
      <c r="S263" s="41"/>
      <c r="T263" s="41"/>
      <c r="U263" s="41"/>
      <c r="V263" s="41"/>
      <c r="W263" s="41"/>
      <c r="X263" s="41"/>
      <c r="Y263" s="41"/>
      <c r="Z263" s="41"/>
      <c r="AA263" s="41"/>
      <c r="AB263" s="41"/>
      <c r="AC263" s="41"/>
      <c r="AD263" s="41"/>
      <c r="AE263" s="40"/>
      <c r="AF263" s="40"/>
      <c r="AG263" s="40"/>
      <c r="AH263" s="40"/>
      <c r="AI263" s="40"/>
      <c r="AJ263" s="40"/>
      <c r="AK263" s="40"/>
      <c r="AL263" s="40"/>
      <c r="AM263" s="40"/>
    </row>
    <row r="264" spans="10:39" x14ac:dyDescent="0.15">
      <c r="J264" s="41"/>
      <c r="K264" s="41"/>
      <c r="L264" s="41"/>
      <c r="M264" s="41"/>
      <c r="N264" s="41"/>
      <c r="O264" s="41"/>
      <c r="P264" s="41"/>
      <c r="Q264" s="41"/>
      <c r="R264" s="41"/>
      <c r="S264" s="41"/>
      <c r="T264" s="41"/>
      <c r="U264" s="41"/>
      <c r="V264" s="41"/>
      <c r="W264" s="41"/>
      <c r="X264" s="41"/>
      <c r="Y264" s="41"/>
      <c r="Z264" s="41"/>
      <c r="AA264" s="41"/>
      <c r="AB264" s="41"/>
      <c r="AC264" s="41"/>
      <c r="AD264" s="41"/>
      <c r="AE264" s="40"/>
      <c r="AF264" s="40"/>
      <c r="AG264" s="40"/>
      <c r="AH264" s="40"/>
      <c r="AI264" s="40"/>
      <c r="AJ264" s="40"/>
      <c r="AK264" s="40"/>
      <c r="AL264" s="40"/>
      <c r="AM264" s="40"/>
    </row>
    <row r="265" spans="10:39" x14ac:dyDescent="0.15">
      <c r="J265" s="41"/>
      <c r="K265" s="41"/>
      <c r="L265" s="41"/>
      <c r="M265" s="41"/>
      <c r="N265" s="41"/>
      <c r="O265" s="41"/>
      <c r="P265" s="41"/>
      <c r="Q265" s="41"/>
      <c r="R265" s="41"/>
      <c r="S265" s="41"/>
      <c r="T265" s="41"/>
      <c r="U265" s="41"/>
      <c r="V265" s="41"/>
      <c r="W265" s="41"/>
      <c r="X265" s="41"/>
      <c r="Y265" s="41"/>
      <c r="Z265" s="41"/>
      <c r="AA265" s="41"/>
      <c r="AB265" s="41"/>
      <c r="AC265" s="41"/>
      <c r="AD265" s="41"/>
      <c r="AE265" s="40"/>
      <c r="AF265" s="40"/>
      <c r="AG265" s="40"/>
      <c r="AH265" s="40"/>
      <c r="AI265" s="40"/>
      <c r="AJ265" s="40"/>
      <c r="AK265" s="40"/>
      <c r="AL265" s="40"/>
      <c r="AM265" s="40"/>
    </row>
    <row r="266" spans="10:39" x14ac:dyDescent="0.15">
      <c r="J266" s="41"/>
      <c r="K266" s="41"/>
      <c r="L266" s="41"/>
      <c r="M266" s="41"/>
      <c r="N266" s="41"/>
      <c r="O266" s="41"/>
      <c r="P266" s="41"/>
      <c r="Q266" s="41"/>
      <c r="R266" s="41"/>
      <c r="S266" s="41"/>
      <c r="T266" s="41"/>
      <c r="U266" s="41"/>
      <c r="V266" s="41"/>
      <c r="W266" s="41"/>
      <c r="X266" s="41"/>
      <c r="Y266" s="41"/>
      <c r="Z266" s="41"/>
      <c r="AA266" s="41"/>
      <c r="AB266" s="41"/>
      <c r="AC266" s="41"/>
      <c r="AD266" s="41"/>
      <c r="AE266" s="40"/>
      <c r="AF266" s="40"/>
      <c r="AG266" s="40"/>
      <c r="AH266" s="40"/>
      <c r="AI266" s="40"/>
      <c r="AJ266" s="40"/>
      <c r="AK266" s="40"/>
      <c r="AL266" s="40"/>
      <c r="AM266" s="40"/>
    </row>
    <row r="267" spans="10:39" x14ac:dyDescent="0.15">
      <c r="J267" s="41"/>
      <c r="K267" s="41"/>
      <c r="L267" s="41"/>
      <c r="M267" s="41"/>
      <c r="N267" s="41"/>
      <c r="O267" s="41"/>
      <c r="P267" s="41"/>
      <c r="Q267" s="41"/>
      <c r="R267" s="41"/>
      <c r="S267" s="41"/>
      <c r="T267" s="41"/>
      <c r="U267" s="41"/>
      <c r="V267" s="41"/>
      <c r="W267" s="41"/>
      <c r="X267" s="41"/>
      <c r="Y267" s="41"/>
      <c r="Z267" s="41"/>
      <c r="AA267" s="41"/>
      <c r="AB267" s="41"/>
      <c r="AC267" s="41"/>
      <c r="AD267" s="41"/>
      <c r="AE267" s="40"/>
      <c r="AF267" s="40"/>
      <c r="AG267" s="40"/>
      <c r="AH267" s="40"/>
      <c r="AI267" s="40"/>
      <c r="AJ267" s="40"/>
      <c r="AK267" s="40"/>
      <c r="AL267" s="40"/>
      <c r="AM267" s="40"/>
    </row>
    <row r="268" spans="10:39" x14ac:dyDescent="0.15">
      <c r="J268" s="41"/>
      <c r="K268" s="41"/>
      <c r="L268" s="41"/>
      <c r="M268" s="41"/>
      <c r="N268" s="41"/>
      <c r="O268" s="41"/>
      <c r="P268" s="41"/>
      <c r="Q268" s="41"/>
      <c r="R268" s="41"/>
      <c r="S268" s="41"/>
      <c r="T268" s="41"/>
      <c r="U268" s="41"/>
      <c r="V268" s="41"/>
      <c r="W268" s="41"/>
      <c r="X268" s="41"/>
      <c r="Y268" s="41"/>
      <c r="Z268" s="41"/>
      <c r="AA268" s="41"/>
      <c r="AB268" s="41"/>
      <c r="AC268" s="41"/>
      <c r="AD268" s="41"/>
      <c r="AE268" s="40"/>
      <c r="AF268" s="40"/>
      <c r="AG268" s="40"/>
      <c r="AH268" s="40"/>
      <c r="AI268" s="40"/>
      <c r="AJ268" s="40"/>
      <c r="AK268" s="40"/>
      <c r="AL268" s="40"/>
      <c r="AM268" s="40"/>
    </row>
    <row r="269" spans="10:39" x14ac:dyDescent="0.15">
      <c r="J269" s="41"/>
      <c r="K269" s="41"/>
      <c r="L269" s="41"/>
      <c r="M269" s="41"/>
      <c r="N269" s="41"/>
      <c r="O269" s="41"/>
      <c r="P269" s="41"/>
      <c r="Q269" s="41"/>
      <c r="R269" s="41"/>
      <c r="S269" s="41"/>
      <c r="T269" s="41"/>
      <c r="U269" s="41"/>
      <c r="V269" s="41"/>
      <c r="W269" s="41"/>
      <c r="X269" s="41"/>
      <c r="Y269" s="41"/>
      <c r="Z269" s="41"/>
      <c r="AA269" s="41"/>
      <c r="AB269" s="41"/>
      <c r="AC269" s="41"/>
      <c r="AD269" s="41"/>
      <c r="AE269" s="40"/>
      <c r="AF269" s="40"/>
      <c r="AG269" s="40"/>
      <c r="AH269" s="40"/>
      <c r="AI269" s="40"/>
      <c r="AJ269" s="40"/>
      <c r="AK269" s="40"/>
      <c r="AL269" s="40"/>
      <c r="AM269" s="40"/>
    </row>
    <row r="270" spans="10:39" x14ac:dyDescent="0.15">
      <c r="J270" s="41"/>
      <c r="K270" s="41"/>
      <c r="L270" s="41"/>
      <c r="M270" s="41"/>
      <c r="N270" s="41"/>
      <c r="O270" s="41"/>
      <c r="P270" s="41"/>
      <c r="Q270" s="41"/>
      <c r="R270" s="41"/>
      <c r="S270" s="41"/>
      <c r="T270" s="41"/>
      <c r="U270" s="41"/>
      <c r="V270" s="41"/>
      <c r="W270" s="41"/>
      <c r="X270" s="41"/>
      <c r="Y270" s="41"/>
      <c r="Z270" s="41"/>
      <c r="AA270" s="41"/>
      <c r="AB270" s="41"/>
      <c r="AC270" s="41"/>
      <c r="AD270" s="41"/>
      <c r="AE270" s="40"/>
      <c r="AF270" s="40"/>
      <c r="AG270" s="40"/>
      <c r="AH270" s="40"/>
      <c r="AI270" s="40"/>
      <c r="AJ270" s="40"/>
      <c r="AK270" s="40"/>
      <c r="AL270" s="40"/>
      <c r="AM270" s="40"/>
    </row>
    <row r="271" spans="10:39" x14ac:dyDescent="0.15">
      <c r="J271" s="41"/>
      <c r="K271" s="41"/>
      <c r="L271" s="41"/>
      <c r="M271" s="41"/>
      <c r="N271" s="41"/>
      <c r="O271" s="41"/>
      <c r="P271" s="41"/>
      <c r="Q271" s="41"/>
      <c r="R271" s="41"/>
      <c r="S271" s="41"/>
      <c r="T271" s="41"/>
      <c r="U271" s="41"/>
      <c r="V271" s="41"/>
      <c r="W271" s="41"/>
      <c r="X271" s="41"/>
      <c r="Y271" s="41"/>
      <c r="Z271" s="41"/>
      <c r="AA271" s="41"/>
      <c r="AB271" s="41"/>
      <c r="AC271" s="41"/>
      <c r="AD271" s="41"/>
      <c r="AE271" s="40"/>
      <c r="AF271" s="40"/>
      <c r="AG271" s="40"/>
      <c r="AH271" s="40"/>
      <c r="AI271" s="40"/>
      <c r="AJ271" s="40"/>
      <c r="AK271" s="40"/>
      <c r="AL271" s="40"/>
      <c r="AM271" s="40"/>
    </row>
    <row r="272" spans="10:39" x14ac:dyDescent="0.15">
      <c r="J272" s="41"/>
      <c r="K272" s="41"/>
      <c r="L272" s="41"/>
      <c r="M272" s="41"/>
      <c r="N272" s="41"/>
      <c r="O272" s="41"/>
      <c r="P272" s="41"/>
      <c r="Q272" s="41"/>
      <c r="R272" s="41"/>
      <c r="S272" s="41"/>
      <c r="T272" s="41"/>
      <c r="U272" s="41"/>
      <c r="V272" s="41"/>
      <c r="W272" s="41"/>
      <c r="X272" s="41"/>
      <c r="Y272" s="41"/>
      <c r="Z272" s="41"/>
      <c r="AA272" s="41"/>
      <c r="AB272" s="41"/>
      <c r="AC272" s="41"/>
      <c r="AD272" s="41"/>
      <c r="AE272" s="40"/>
      <c r="AF272" s="40"/>
      <c r="AG272" s="40"/>
      <c r="AH272" s="40"/>
      <c r="AI272" s="40"/>
      <c r="AJ272" s="40"/>
      <c r="AK272" s="40"/>
      <c r="AL272" s="40"/>
      <c r="AM272" s="40"/>
    </row>
    <row r="273" spans="10:39" x14ac:dyDescent="0.15">
      <c r="J273" s="41"/>
      <c r="K273" s="41"/>
      <c r="L273" s="41"/>
      <c r="M273" s="41"/>
      <c r="N273" s="41"/>
      <c r="O273" s="41"/>
      <c r="P273" s="41"/>
      <c r="Q273" s="41"/>
      <c r="R273" s="41"/>
      <c r="S273" s="41"/>
      <c r="T273" s="41"/>
      <c r="U273" s="41"/>
      <c r="V273" s="41"/>
      <c r="W273" s="41"/>
      <c r="X273" s="41"/>
      <c r="Y273" s="41"/>
      <c r="Z273" s="41"/>
      <c r="AA273" s="41"/>
      <c r="AB273" s="41"/>
      <c r="AC273" s="41"/>
      <c r="AD273" s="41"/>
      <c r="AE273" s="40"/>
      <c r="AF273" s="40"/>
      <c r="AG273" s="40"/>
      <c r="AH273" s="40"/>
      <c r="AI273" s="40"/>
      <c r="AJ273" s="40"/>
      <c r="AK273" s="40"/>
      <c r="AL273" s="40"/>
      <c r="AM273" s="40"/>
    </row>
    <row r="274" spans="10:39" x14ac:dyDescent="0.15">
      <c r="J274" s="41"/>
      <c r="K274" s="41"/>
      <c r="L274" s="41"/>
      <c r="M274" s="41"/>
      <c r="N274" s="41"/>
      <c r="O274" s="41"/>
      <c r="P274" s="41"/>
      <c r="Q274" s="41"/>
      <c r="R274" s="41"/>
      <c r="S274" s="41"/>
      <c r="T274" s="41"/>
      <c r="U274" s="41"/>
      <c r="V274" s="41"/>
      <c r="W274" s="41"/>
      <c r="X274" s="41"/>
      <c r="Y274" s="41"/>
      <c r="Z274" s="41"/>
      <c r="AA274" s="41"/>
      <c r="AB274" s="41"/>
      <c r="AC274" s="41"/>
      <c r="AD274" s="41"/>
      <c r="AE274" s="40"/>
      <c r="AF274" s="40"/>
      <c r="AG274" s="40"/>
      <c r="AH274" s="40"/>
      <c r="AI274" s="40"/>
      <c r="AJ274" s="40"/>
      <c r="AK274" s="40"/>
      <c r="AL274" s="40"/>
      <c r="AM274" s="40"/>
    </row>
    <row r="275" spans="10:39" x14ac:dyDescent="0.15">
      <c r="J275" s="41"/>
      <c r="K275" s="41"/>
      <c r="L275" s="41"/>
      <c r="M275" s="41"/>
      <c r="N275" s="41"/>
      <c r="O275" s="41"/>
      <c r="P275" s="41"/>
      <c r="Q275" s="41"/>
      <c r="R275" s="41"/>
      <c r="S275" s="41"/>
      <c r="T275" s="41"/>
      <c r="U275" s="41"/>
      <c r="V275" s="41"/>
      <c r="W275" s="41"/>
      <c r="X275" s="41"/>
      <c r="Y275" s="41"/>
      <c r="Z275" s="41"/>
      <c r="AA275" s="41"/>
      <c r="AB275" s="41"/>
      <c r="AC275" s="41"/>
      <c r="AD275" s="41"/>
      <c r="AE275" s="40"/>
      <c r="AF275" s="40"/>
      <c r="AG275" s="40"/>
      <c r="AH275" s="40"/>
      <c r="AI275" s="40"/>
      <c r="AJ275" s="40"/>
      <c r="AK275" s="40"/>
      <c r="AL275" s="40"/>
      <c r="AM275" s="40"/>
    </row>
    <row r="276" spans="10:39" x14ac:dyDescent="0.15">
      <c r="J276" s="41"/>
      <c r="K276" s="41"/>
      <c r="L276" s="41"/>
      <c r="M276" s="41"/>
      <c r="N276" s="41"/>
      <c r="O276" s="41"/>
      <c r="P276" s="41"/>
      <c r="Q276" s="41"/>
      <c r="R276" s="41"/>
      <c r="S276" s="41"/>
      <c r="T276" s="41"/>
      <c r="U276" s="41"/>
      <c r="V276" s="41"/>
      <c r="W276" s="41"/>
      <c r="X276" s="41"/>
      <c r="Y276" s="41"/>
      <c r="Z276" s="41"/>
      <c r="AA276" s="41"/>
      <c r="AB276" s="41"/>
      <c r="AC276" s="41"/>
      <c r="AD276" s="41"/>
      <c r="AE276" s="40"/>
      <c r="AF276" s="40"/>
      <c r="AG276" s="40"/>
      <c r="AH276" s="40"/>
      <c r="AI276" s="40"/>
      <c r="AJ276" s="40"/>
      <c r="AK276" s="40"/>
      <c r="AL276" s="40"/>
      <c r="AM276" s="40"/>
    </row>
    <row r="277" spans="10:39" x14ac:dyDescent="0.15">
      <c r="J277" s="41"/>
      <c r="K277" s="41"/>
      <c r="L277" s="41"/>
      <c r="M277" s="41"/>
      <c r="N277" s="41"/>
      <c r="O277" s="41"/>
      <c r="P277" s="41"/>
      <c r="Q277" s="41"/>
      <c r="R277" s="41"/>
      <c r="S277" s="41"/>
      <c r="T277" s="41"/>
      <c r="U277" s="41"/>
      <c r="V277" s="41"/>
      <c r="W277" s="41"/>
      <c r="X277" s="41"/>
      <c r="Y277" s="41"/>
      <c r="Z277" s="41"/>
      <c r="AA277" s="41"/>
      <c r="AB277" s="41"/>
      <c r="AC277" s="41"/>
      <c r="AD277" s="41"/>
      <c r="AE277" s="40"/>
      <c r="AF277" s="40"/>
      <c r="AG277" s="40"/>
      <c r="AH277" s="40"/>
      <c r="AI277" s="40"/>
      <c r="AJ277" s="40"/>
      <c r="AK277" s="40"/>
      <c r="AL277" s="40"/>
      <c r="AM277" s="40"/>
    </row>
    <row r="278" spans="10:39" x14ac:dyDescent="0.15">
      <c r="J278" s="41"/>
      <c r="K278" s="41"/>
      <c r="L278" s="41"/>
      <c r="M278" s="41"/>
      <c r="N278" s="41"/>
      <c r="O278" s="41"/>
      <c r="P278" s="41"/>
      <c r="Q278" s="41"/>
      <c r="R278" s="41"/>
      <c r="S278" s="41"/>
      <c r="T278" s="41"/>
      <c r="U278" s="41"/>
      <c r="V278" s="41"/>
      <c r="W278" s="41"/>
      <c r="X278" s="41"/>
      <c r="Y278" s="41"/>
      <c r="Z278" s="41"/>
      <c r="AA278" s="41"/>
      <c r="AB278" s="41"/>
      <c r="AC278" s="41"/>
      <c r="AD278" s="41"/>
      <c r="AE278" s="40"/>
      <c r="AF278" s="40"/>
      <c r="AG278" s="40"/>
      <c r="AH278" s="40"/>
      <c r="AI278" s="40"/>
      <c r="AJ278" s="40"/>
      <c r="AK278" s="40"/>
      <c r="AL278" s="40"/>
      <c r="AM278" s="40"/>
    </row>
    <row r="279" spans="10:39" x14ac:dyDescent="0.15">
      <c r="J279" s="41"/>
      <c r="K279" s="41"/>
      <c r="L279" s="41"/>
      <c r="M279" s="41"/>
      <c r="N279" s="41"/>
      <c r="O279" s="41"/>
      <c r="P279" s="41"/>
      <c r="Q279" s="41"/>
      <c r="R279" s="41"/>
      <c r="S279" s="41"/>
      <c r="T279" s="41"/>
      <c r="U279" s="41"/>
      <c r="V279" s="41"/>
      <c r="W279" s="41"/>
      <c r="X279" s="41"/>
      <c r="Y279" s="41"/>
      <c r="Z279" s="41"/>
      <c r="AA279" s="41"/>
      <c r="AB279" s="41"/>
      <c r="AC279" s="41"/>
      <c r="AD279" s="41"/>
      <c r="AE279" s="40"/>
      <c r="AF279" s="40"/>
      <c r="AG279" s="40"/>
      <c r="AH279" s="40"/>
      <c r="AI279" s="40"/>
      <c r="AJ279" s="40"/>
      <c r="AK279" s="40"/>
      <c r="AL279" s="40"/>
      <c r="AM279" s="40"/>
    </row>
    <row r="280" spans="10:39" x14ac:dyDescent="0.15">
      <c r="J280" s="41"/>
      <c r="K280" s="41"/>
      <c r="L280" s="41"/>
      <c r="M280" s="41"/>
      <c r="N280" s="41"/>
      <c r="O280" s="41"/>
      <c r="P280" s="41"/>
      <c r="Q280" s="41"/>
      <c r="R280" s="41"/>
      <c r="S280" s="41"/>
      <c r="T280" s="41"/>
      <c r="U280" s="41"/>
      <c r="V280" s="41"/>
      <c r="W280" s="41"/>
      <c r="X280" s="41"/>
      <c r="Y280" s="41"/>
      <c r="Z280" s="41"/>
      <c r="AA280" s="41"/>
      <c r="AB280" s="41"/>
      <c r="AC280" s="41"/>
      <c r="AD280" s="41"/>
      <c r="AE280" s="40"/>
      <c r="AF280" s="40"/>
      <c r="AG280" s="40"/>
      <c r="AH280" s="40"/>
      <c r="AI280" s="40"/>
      <c r="AJ280" s="40"/>
      <c r="AK280" s="40"/>
      <c r="AL280" s="40"/>
      <c r="AM280" s="40"/>
    </row>
    <row r="281" spans="10:39" x14ac:dyDescent="0.15">
      <c r="J281" s="41"/>
      <c r="K281" s="41"/>
      <c r="L281" s="41"/>
      <c r="M281" s="41"/>
      <c r="N281" s="41"/>
      <c r="O281" s="41"/>
      <c r="P281" s="41"/>
      <c r="Q281" s="41"/>
      <c r="R281" s="41"/>
      <c r="S281" s="41"/>
      <c r="T281" s="41"/>
      <c r="U281" s="41"/>
      <c r="V281" s="41"/>
      <c r="W281" s="41"/>
      <c r="X281" s="41"/>
      <c r="Y281" s="41"/>
      <c r="Z281" s="41"/>
      <c r="AA281" s="41"/>
      <c r="AB281" s="41"/>
      <c r="AC281" s="41"/>
      <c r="AD281" s="41"/>
      <c r="AE281" s="40"/>
      <c r="AF281" s="40"/>
      <c r="AG281" s="40"/>
      <c r="AH281" s="40"/>
      <c r="AI281" s="40"/>
      <c r="AJ281" s="40"/>
      <c r="AK281" s="40"/>
      <c r="AL281" s="40"/>
      <c r="AM281" s="40"/>
    </row>
    <row r="282" spans="10:39" x14ac:dyDescent="0.15">
      <c r="J282" s="41"/>
      <c r="K282" s="41"/>
      <c r="L282" s="41"/>
      <c r="M282" s="41"/>
      <c r="N282" s="41"/>
      <c r="O282" s="41"/>
      <c r="P282" s="41"/>
      <c r="Q282" s="41"/>
      <c r="R282" s="41"/>
      <c r="S282" s="41"/>
      <c r="T282" s="41"/>
      <c r="U282" s="41"/>
      <c r="V282" s="41"/>
      <c r="W282" s="41"/>
      <c r="X282" s="41"/>
      <c r="Y282" s="41"/>
      <c r="Z282" s="41"/>
      <c r="AA282" s="41"/>
      <c r="AB282" s="41"/>
      <c r="AC282" s="41"/>
      <c r="AD282" s="41"/>
      <c r="AE282" s="40"/>
      <c r="AF282" s="40"/>
      <c r="AG282" s="40"/>
      <c r="AH282" s="40"/>
      <c r="AI282" s="40"/>
      <c r="AJ282" s="40"/>
      <c r="AK282" s="40"/>
      <c r="AL282" s="40"/>
      <c r="AM282" s="40"/>
    </row>
    <row r="283" spans="10:39" x14ac:dyDescent="0.15">
      <c r="J283" s="41"/>
      <c r="K283" s="41"/>
      <c r="L283" s="41"/>
      <c r="M283" s="41"/>
      <c r="N283" s="41"/>
      <c r="O283" s="41"/>
      <c r="P283" s="41"/>
      <c r="Q283" s="41"/>
      <c r="R283" s="41"/>
      <c r="S283" s="41"/>
      <c r="T283" s="41"/>
      <c r="U283" s="41"/>
      <c r="V283" s="41"/>
      <c r="W283" s="41"/>
      <c r="X283" s="41"/>
      <c r="Y283" s="41"/>
      <c r="Z283" s="41"/>
      <c r="AA283" s="41"/>
      <c r="AB283" s="41"/>
      <c r="AC283" s="41"/>
      <c r="AD283" s="41"/>
      <c r="AE283" s="40"/>
      <c r="AF283" s="40"/>
      <c r="AG283" s="40"/>
      <c r="AH283" s="40"/>
      <c r="AI283" s="40"/>
      <c r="AJ283" s="40"/>
      <c r="AK283" s="40"/>
      <c r="AL283" s="40"/>
      <c r="AM283" s="40"/>
    </row>
    <row r="284" spans="10:39" x14ac:dyDescent="0.15">
      <c r="J284" s="41"/>
      <c r="K284" s="41"/>
      <c r="L284" s="41"/>
      <c r="M284" s="41"/>
      <c r="N284" s="41"/>
      <c r="O284" s="41"/>
      <c r="P284" s="41"/>
      <c r="Q284" s="41"/>
      <c r="R284" s="41"/>
      <c r="S284" s="41"/>
      <c r="T284" s="41"/>
      <c r="U284" s="41"/>
      <c r="V284" s="41"/>
      <c r="W284" s="41"/>
      <c r="X284" s="41"/>
      <c r="Y284" s="41"/>
      <c r="Z284" s="41"/>
      <c r="AA284" s="41"/>
      <c r="AB284" s="41"/>
      <c r="AC284" s="41"/>
      <c r="AD284" s="41"/>
      <c r="AE284" s="40"/>
      <c r="AF284" s="40"/>
      <c r="AG284" s="40"/>
      <c r="AH284" s="40"/>
      <c r="AI284" s="40"/>
      <c r="AJ284" s="40"/>
      <c r="AK284" s="40"/>
      <c r="AL284" s="40"/>
      <c r="AM284" s="40"/>
    </row>
    <row r="285" spans="10:39" x14ac:dyDescent="0.15">
      <c r="J285" s="41"/>
      <c r="K285" s="41"/>
      <c r="L285" s="41"/>
      <c r="M285" s="41"/>
      <c r="N285" s="41"/>
      <c r="O285" s="41"/>
      <c r="P285" s="41"/>
      <c r="Q285" s="41"/>
      <c r="R285" s="41"/>
      <c r="S285" s="41"/>
      <c r="T285" s="41"/>
      <c r="U285" s="41"/>
      <c r="V285" s="41"/>
      <c r="W285" s="41"/>
      <c r="X285" s="41"/>
      <c r="Y285" s="41"/>
      <c r="Z285" s="41"/>
      <c r="AA285" s="41"/>
      <c r="AB285" s="41"/>
      <c r="AC285" s="41"/>
      <c r="AD285" s="41"/>
      <c r="AE285" s="40"/>
      <c r="AF285" s="40"/>
      <c r="AG285" s="40"/>
      <c r="AH285" s="40"/>
      <c r="AI285" s="40"/>
      <c r="AJ285" s="40"/>
      <c r="AK285" s="40"/>
      <c r="AL285" s="40"/>
      <c r="AM285" s="40"/>
    </row>
    <row r="286" spans="10:39" x14ac:dyDescent="0.15">
      <c r="J286" s="41"/>
      <c r="K286" s="41"/>
      <c r="L286" s="41"/>
      <c r="M286" s="41"/>
      <c r="N286" s="41"/>
      <c r="O286" s="41"/>
      <c r="P286" s="41"/>
      <c r="Q286" s="41"/>
      <c r="R286" s="41"/>
      <c r="S286" s="41"/>
      <c r="T286" s="41"/>
      <c r="U286" s="41"/>
      <c r="V286" s="41"/>
      <c r="W286" s="41"/>
      <c r="X286" s="41"/>
      <c r="Y286" s="41"/>
      <c r="Z286" s="41"/>
      <c r="AA286" s="41"/>
      <c r="AB286" s="41"/>
      <c r="AC286" s="41"/>
      <c r="AD286" s="41"/>
      <c r="AE286" s="40"/>
      <c r="AF286" s="40"/>
      <c r="AG286" s="40"/>
      <c r="AH286" s="40"/>
      <c r="AI286" s="40"/>
      <c r="AJ286" s="40"/>
      <c r="AK286" s="40"/>
      <c r="AL286" s="40"/>
      <c r="AM286" s="40"/>
    </row>
    <row r="287" spans="10:39" x14ac:dyDescent="0.15">
      <c r="J287" s="41"/>
      <c r="K287" s="41"/>
      <c r="L287" s="41"/>
      <c r="M287" s="41"/>
      <c r="N287" s="41"/>
      <c r="O287" s="41"/>
      <c r="P287" s="41"/>
      <c r="Q287" s="41"/>
      <c r="R287" s="41"/>
      <c r="S287" s="41"/>
      <c r="T287" s="41"/>
      <c r="U287" s="41"/>
      <c r="V287" s="41"/>
      <c r="W287" s="41"/>
      <c r="X287" s="41"/>
      <c r="Y287" s="41"/>
      <c r="Z287" s="41"/>
      <c r="AA287" s="41"/>
      <c r="AB287" s="41"/>
      <c r="AC287" s="41"/>
      <c r="AD287" s="41"/>
      <c r="AE287" s="40"/>
      <c r="AF287" s="40"/>
      <c r="AG287" s="40"/>
      <c r="AH287" s="40"/>
      <c r="AI287" s="40"/>
      <c r="AJ287" s="40"/>
      <c r="AK287" s="40"/>
      <c r="AL287" s="40"/>
      <c r="AM287" s="40"/>
    </row>
    <row r="288" spans="10:39" x14ac:dyDescent="0.15">
      <c r="J288" s="41"/>
      <c r="K288" s="41"/>
      <c r="L288" s="41"/>
      <c r="M288" s="41"/>
      <c r="N288" s="41"/>
      <c r="O288" s="41"/>
      <c r="P288" s="41"/>
      <c r="Q288" s="41"/>
      <c r="R288" s="41"/>
      <c r="S288" s="41"/>
      <c r="T288" s="41"/>
      <c r="U288" s="41"/>
      <c r="V288" s="41"/>
      <c r="W288" s="41"/>
      <c r="X288" s="41"/>
      <c r="Y288" s="41"/>
      <c r="Z288" s="41"/>
      <c r="AA288" s="41"/>
      <c r="AB288" s="41"/>
      <c r="AC288" s="41"/>
      <c r="AD288" s="41"/>
      <c r="AE288" s="40"/>
      <c r="AF288" s="40"/>
      <c r="AG288" s="40"/>
      <c r="AH288" s="40"/>
      <c r="AI288" s="40"/>
      <c r="AJ288" s="40"/>
      <c r="AK288" s="40"/>
      <c r="AL288" s="40"/>
      <c r="AM288" s="40"/>
    </row>
    <row r="289" spans="10:39" x14ac:dyDescent="0.15">
      <c r="J289" s="41"/>
      <c r="K289" s="41"/>
      <c r="L289" s="41"/>
      <c r="M289" s="41"/>
      <c r="N289" s="41"/>
      <c r="O289" s="41"/>
      <c r="P289" s="41"/>
      <c r="Q289" s="41"/>
      <c r="R289" s="41"/>
      <c r="S289" s="41"/>
      <c r="T289" s="41"/>
      <c r="U289" s="41"/>
      <c r="V289" s="41"/>
      <c r="W289" s="41"/>
      <c r="X289" s="41"/>
      <c r="Y289" s="41"/>
      <c r="Z289" s="41"/>
      <c r="AA289" s="41"/>
      <c r="AB289" s="41"/>
      <c r="AC289" s="41"/>
      <c r="AD289" s="41"/>
      <c r="AE289" s="40"/>
      <c r="AF289" s="40"/>
      <c r="AG289" s="40"/>
      <c r="AH289" s="40"/>
      <c r="AI289" s="40"/>
      <c r="AJ289" s="40"/>
      <c r="AK289" s="40"/>
      <c r="AL289" s="40"/>
      <c r="AM289" s="40"/>
    </row>
    <row r="290" spans="10:39" x14ac:dyDescent="0.15">
      <c r="J290" s="41"/>
      <c r="K290" s="41"/>
      <c r="L290" s="41"/>
      <c r="M290" s="41"/>
      <c r="N290" s="41"/>
      <c r="O290" s="41"/>
      <c r="P290" s="41"/>
      <c r="Q290" s="41"/>
      <c r="R290" s="41"/>
      <c r="S290" s="41"/>
      <c r="T290" s="41"/>
      <c r="U290" s="41"/>
      <c r="V290" s="41"/>
      <c r="W290" s="41"/>
      <c r="X290" s="41"/>
      <c r="Y290" s="41"/>
      <c r="Z290" s="41"/>
      <c r="AA290" s="41"/>
      <c r="AB290" s="41"/>
      <c r="AC290" s="41"/>
      <c r="AD290" s="41"/>
      <c r="AE290" s="40"/>
      <c r="AF290" s="40"/>
      <c r="AG290" s="40"/>
      <c r="AH290" s="40"/>
      <c r="AI290" s="40"/>
      <c r="AJ290" s="40"/>
      <c r="AK290" s="40"/>
      <c r="AL290" s="40"/>
      <c r="AM290" s="40"/>
    </row>
    <row r="291" spans="10:39" x14ac:dyDescent="0.15">
      <c r="J291" s="41"/>
      <c r="K291" s="41"/>
      <c r="L291" s="41"/>
      <c r="M291" s="41"/>
      <c r="N291" s="41"/>
      <c r="O291" s="41"/>
      <c r="P291" s="41"/>
      <c r="Q291" s="41"/>
      <c r="R291" s="41"/>
      <c r="S291" s="41"/>
      <c r="T291" s="41"/>
      <c r="U291" s="41"/>
      <c r="V291" s="41"/>
      <c r="W291" s="41"/>
      <c r="X291" s="41"/>
      <c r="Y291" s="41"/>
      <c r="Z291" s="41"/>
      <c r="AA291" s="41"/>
      <c r="AB291" s="41"/>
      <c r="AC291" s="41"/>
      <c r="AD291" s="41"/>
      <c r="AE291" s="40"/>
      <c r="AF291" s="40"/>
      <c r="AG291" s="40"/>
      <c r="AH291" s="40"/>
      <c r="AI291" s="40"/>
      <c r="AJ291" s="40"/>
      <c r="AK291" s="40"/>
      <c r="AL291" s="40"/>
      <c r="AM291" s="40"/>
    </row>
    <row r="292" spans="10:39" x14ac:dyDescent="0.15">
      <c r="J292" s="41"/>
      <c r="K292" s="41"/>
      <c r="L292" s="41"/>
      <c r="M292" s="41"/>
      <c r="N292" s="41"/>
      <c r="O292" s="41"/>
      <c r="P292" s="41"/>
      <c r="Q292" s="41"/>
      <c r="R292" s="41"/>
      <c r="S292" s="41"/>
      <c r="T292" s="41"/>
      <c r="U292" s="41"/>
      <c r="V292" s="41"/>
      <c r="W292" s="41"/>
      <c r="X292" s="41"/>
      <c r="Y292" s="41"/>
      <c r="Z292" s="41"/>
      <c r="AA292" s="41"/>
      <c r="AB292" s="41"/>
      <c r="AC292" s="41"/>
      <c r="AD292" s="41"/>
      <c r="AE292" s="40"/>
      <c r="AF292" s="40"/>
      <c r="AG292" s="40"/>
      <c r="AH292" s="40"/>
      <c r="AI292" s="40"/>
      <c r="AJ292" s="40"/>
      <c r="AK292" s="40"/>
      <c r="AL292" s="40"/>
      <c r="AM292" s="40"/>
    </row>
    <row r="293" spans="10:39" x14ac:dyDescent="0.15">
      <c r="J293" s="41"/>
      <c r="K293" s="41"/>
      <c r="L293" s="41"/>
      <c r="M293" s="41"/>
      <c r="N293" s="41"/>
      <c r="O293" s="41"/>
      <c r="P293" s="41"/>
      <c r="Q293" s="41"/>
      <c r="R293" s="41"/>
      <c r="S293" s="41"/>
      <c r="T293" s="41"/>
      <c r="U293" s="41"/>
      <c r="V293" s="41"/>
      <c r="W293" s="41"/>
      <c r="X293" s="41"/>
      <c r="Y293" s="41"/>
      <c r="Z293" s="41"/>
      <c r="AA293" s="41"/>
      <c r="AB293" s="41"/>
      <c r="AC293" s="41"/>
      <c r="AD293" s="41"/>
      <c r="AE293" s="40"/>
      <c r="AF293" s="40"/>
      <c r="AG293" s="40"/>
      <c r="AH293" s="40"/>
      <c r="AI293" s="40"/>
      <c r="AJ293" s="40"/>
      <c r="AK293" s="40"/>
      <c r="AL293" s="40"/>
      <c r="AM293" s="40"/>
    </row>
    <row r="294" spans="10:39" x14ac:dyDescent="0.15">
      <c r="J294" s="41"/>
      <c r="K294" s="41"/>
      <c r="L294" s="41"/>
      <c r="M294" s="41"/>
      <c r="N294" s="41"/>
      <c r="O294" s="41"/>
      <c r="P294" s="41"/>
      <c r="Q294" s="41"/>
      <c r="R294" s="41"/>
      <c r="S294" s="41"/>
      <c r="T294" s="41"/>
      <c r="U294" s="41"/>
      <c r="V294" s="41"/>
      <c r="W294" s="41"/>
      <c r="X294" s="41"/>
      <c r="Y294" s="41"/>
      <c r="Z294" s="41"/>
      <c r="AA294" s="41"/>
      <c r="AB294" s="41"/>
      <c r="AC294" s="41"/>
      <c r="AD294" s="41"/>
      <c r="AE294" s="40"/>
      <c r="AF294" s="40"/>
      <c r="AG294" s="40"/>
      <c r="AH294" s="40"/>
      <c r="AI294" s="40"/>
      <c r="AJ294" s="40"/>
      <c r="AK294" s="40"/>
      <c r="AL294" s="40"/>
      <c r="AM294" s="40"/>
    </row>
    <row r="295" spans="10:39" x14ac:dyDescent="0.15">
      <c r="J295" s="41"/>
      <c r="K295" s="41"/>
      <c r="L295" s="41"/>
      <c r="M295" s="41"/>
      <c r="N295" s="41"/>
      <c r="O295" s="41"/>
      <c r="P295" s="41"/>
      <c r="Q295" s="41"/>
      <c r="R295" s="41"/>
      <c r="S295" s="41"/>
      <c r="T295" s="41"/>
      <c r="U295" s="41"/>
      <c r="V295" s="41"/>
      <c r="W295" s="41"/>
      <c r="X295" s="41"/>
      <c r="Y295" s="41"/>
      <c r="Z295" s="41"/>
      <c r="AA295" s="41"/>
      <c r="AB295" s="41"/>
      <c r="AC295" s="41"/>
      <c r="AD295" s="41"/>
      <c r="AE295" s="40"/>
      <c r="AF295" s="40"/>
      <c r="AG295" s="40"/>
      <c r="AH295" s="40"/>
      <c r="AI295" s="40"/>
      <c r="AJ295" s="40"/>
      <c r="AK295" s="40"/>
      <c r="AL295" s="40"/>
      <c r="AM295" s="40"/>
    </row>
    <row r="296" spans="10:39" x14ac:dyDescent="0.15">
      <c r="J296" s="41"/>
      <c r="K296" s="41"/>
      <c r="L296" s="41"/>
      <c r="M296" s="41"/>
      <c r="N296" s="41"/>
      <c r="O296" s="41"/>
      <c r="P296" s="41"/>
      <c r="Q296" s="41"/>
      <c r="R296" s="41"/>
      <c r="S296" s="41"/>
      <c r="T296" s="41"/>
      <c r="U296" s="41"/>
      <c r="V296" s="41"/>
      <c r="W296" s="41"/>
      <c r="X296" s="41"/>
      <c r="Y296" s="41"/>
      <c r="Z296" s="41"/>
      <c r="AA296" s="41"/>
      <c r="AB296" s="41"/>
      <c r="AC296" s="41"/>
      <c r="AD296" s="41"/>
      <c r="AE296" s="40"/>
      <c r="AF296" s="40"/>
      <c r="AG296" s="40"/>
      <c r="AH296" s="40"/>
      <c r="AI296" s="40"/>
      <c r="AJ296" s="40"/>
      <c r="AK296" s="40"/>
      <c r="AL296" s="40"/>
      <c r="AM296" s="40"/>
    </row>
    <row r="297" spans="10:39" x14ac:dyDescent="0.15">
      <c r="J297" s="41"/>
      <c r="K297" s="41"/>
      <c r="L297" s="41"/>
      <c r="M297" s="41"/>
      <c r="N297" s="41"/>
      <c r="O297" s="41"/>
      <c r="P297" s="41"/>
      <c r="Q297" s="41"/>
      <c r="R297" s="41"/>
      <c r="S297" s="41"/>
      <c r="T297" s="41"/>
      <c r="U297" s="41"/>
      <c r="V297" s="41"/>
      <c r="W297" s="41"/>
      <c r="X297" s="41"/>
      <c r="Y297" s="41"/>
      <c r="Z297" s="41"/>
      <c r="AA297" s="41"/>
      <c r="AB297" s="41"/>
      <c r="AC297" s="41"/>
      <c r="AD297" s="41"/>
      <c r="AE297" s="40"/>
      <c r="AF297" s="40"/>
      <c r="AG297" s="40"/>
      <c r="AH297" s="40"/>
      <c r="AI297" s="40"/>
      <c r="AJ297" s="40"/>
      <c r="AK297" s="40"/>
      <c r="AL297" s="40"/>
      <c r="AM297" s="40"/>
    </row>
    <row r="298" spans="10:39" x14ac:dyDescent="0.15">
      <c r="J298" s="41"/>
      <c r="K298" s="41"/>
      <c r="L298" s="41"/>
      <c r="M298" s="41"/>
      <c r="N298" s="41"/>
      <c r="O298" s="41"/>
      <c r="P298" s="41"/>
      <c r="Q298" s="41"/>
      <c r="R298" s="41"/>
      <c r="S298" s="41"/>
      <c r="T298" s="41"/>
      <c r="U298" s="41"/>
      <c r="V298" s="41"/>
      <c r="W298" s="41"/>
      <c r="X298" s="41"/>
      <c r="Y298" s="41"/>
      <c r="Z298" s="41"/>
      <c r="AA298" s="41"/>
      <c r="AB298" s="41"/>
      <c r="AC298" s="41"/>
      <c r="AD298" s="41"/>
      <c r="AE298" s="40"/>
      <c r="AF298" s="40"/>
      <c r="AG298" s="40"/>
      <c r="AH298" s="40"/>
      <c r="AI298" s="40"/>
      <c r="AJ298" s="40"/>
      <c r="AK298" s="40"/>
      <c r="AL298" s="40"/>
      <c r="AM298" s="40"/>
    </row>
    <row r="299" spans="10:39" x14ac:dyDescent="0.15">
      <c r="J299" s="41"/>
      <c r="K299" s="41"/>
      <c r="L299" s="41"/>
      <c r="M299" s="41"/>
      <c r="N299" s="41"/>
      <c r="O299" s="41"/>
      <c r="P299" s="41"/>
      <c r="Q299" s="41"/>
      <c r="R299" s="41"/>
      <c r="S299" s="41"/>
      <c r="T299" s="41"/>
      <c r="U299" s="41"/>
      <c r="V299" s="41"/>
      <c r="W299" s="41"/>
      <c r="X299" s="41"/>
      <c r="Y299" s="41"/>
      <c r="Z299" s="41"/>
      <c r="AA299" s="41"/>
      <c r="AB299" s="41"/>
      <c r="AC299" s="41"/>
      <c r="AD299" s="41"/>
      <c r="AE299" s="40"/>
      <c r="AF299" s="40"/>
      <c r="AG299" s="40"/>
      <c r="AH299" s="40"/>
      <c r="AI299" s="40"/>
      <c r="AJ299" s="40"/>
      <c r="AK299" s="40"/>
      <c r="AL299" s="40"/>
      <c r="AM299" s="40"/>
    </row>
    <row r="300" spans="10:39" x14ac:dyDescent="0.15">
      <c r="J300" s="41"/>
      <c r="K300" s="41"/>
      <c r="L300" s="41"/>
      <c r="M300" s="41"/>
      <c r="N300" s="41"/>
      <c r="O300" s="41"/>
      <c r="P300" s="41"/>
      <c r="Q300" s="41"/>
      <c r="R300" s="41"/>
      <c r="S300" s="41"/>
      <c r="T300" s="41"/>
      <c r="U300" s="41"/>
      <c r="V300" s="41"/>
      <c r="W300" s="41"/>
      <c r="X300" s="41"/>
      <c r="Y300" s="41"/>
      <c r="Z300" s="41"/>
      <c r="AA300" s="41"/>
      <c r="AB300" s="41"/>
      <c r="AC300" s="41"/>
      <c r="AD300" s="41"/>
      <c r="AE300" s="40"/>
      <c r="AF300" s="40"/>
      <c r="AG300" s="40"/>
      <c r="AH300" s="40"/>
      <c r="AI300" s="40"/>
      <c r="AJ300" s="40"/>
      <c r="AK300" s="40"/>
      <c r="AL300" s="40"/>
      <c r="AM300" s="40"/>
    </row>
    <row r="301" spans="10:39" x14ac:dyDescent="0.15">
      <c r="J301" s="41"/>
      <c r="K301" s="41"/>
      <c r="L301" s="41"/>
      <c r="M301" s="41"/>
      <c r="N301" s="41"/>
      <c r="O301" s="41"/>
      <c r="P301" s="41"/>
      <c r="Q301" s="41"/>
      <c r="R301" s="41"/>
      <c r="S301" s="41"/>
      <c r="T301" s="41"/>
      <c r="U301" s="41"/>
      <c r="V301" s="41"/>
      <c r="W301" s="41"/>
      <c r="X301" s="41"/>
      <c r="Y301" s="41"/>
      <c r="Z301" s="41"/>
      <c r="AA301" s="41"/>
      <c r="AB301" s="41"/>
      <c r="AC301" s="41"/>
      <c r="AD301" s="41"/>
      <c r="AE301" s="40"/>
      <c r="AF301" s="40"/>
      <c r="AG301" s="40"/>
      <c r="AH301" s="40"/>
      <c r="AI301" s="40"/>
      <c r="AJ301" s="40"/>
      <c r="AK301" s="40"/>
      <c r="AL301" s="40"/>
      <c r="AM301" s="40"/>
    </row>
    <row r="302" spans="10:39" x14ac:dyDescent="0.15">
      <c r="J302" s="41"/>
      <c r="K302" s="41"/>
      <c r="L302" s="41"/>
      <c r="M302" s="41"/>
      <c r="N302" s="41"/>
      <c r="O302" s="41"/>
      <c r="P302" s="41"/>
      <c r="Q302" s="41"/>
      <c r="R302" s="41"/>
      <c r="S302" s="41"/>
      <c r="T302" s="41"/>
      <c r="U302" s="41"/>
      <c r="V302" s="41"/>
      <c r="W302" s="41"/>
      <c r="X302" s="41"/>
      <c r="Y302" s="41"/>
      <c r="Z302" s="41"/>
      <c r="AA302" s="41"/>
      <c r="AB302" s="41"/>
      <c r="AC302" s="41"/>
      <c r="AD302" s="41"/>
      <c r="AE302" s="40"/>
      <c r="AF302" s="40"/>
      <c r="AG302" s="40"/>
      <c r="AH302" s="40"/>
      <c r="AI302" s="40"/>
      <c r="AJ302" s="40"/>
      <c r="AK302" s="40"/>
      <c r="AL302" s="40"/>
      <c r="AM302" s="40"/>
    </row>
    <row r="303" spans="10:39" x14ac:dyDescent="0.15">
      <c r="J303" s="41"/>
      <c r="K303" s="41"/>
      <c r="L303" s="41"/>
      <c r="M303" s="41"/>
      <c r="N303" s="41"/>
      <c r="O303" s="41"/>
      <c r="P303" s="41"/>
      <c r="Q303" s="41"/>
      <c r="R303" s="41"/>
      <c r="S303" s="41"/>
      <c r="T303" s="41"/>
      <c r="U303" s="41"/>
      <c r="V303" s="41"/>
      <c r="W303" s="41"/>
      <c r="X303" s="41"/>
      <c r="Y303" s="41"/>
      <c r="Z303" s="41"/>
      <c r="AA303" s="41"/>
      <c r="AB303" s="41"/>
      <c r="AC303" s="41"/>
      <c r="AD303" s="41"/>
      <c r="AE303" s="40"/>
      <c r="AF303" s="40"/>
      <c r="AG303" s="40"/>
      <c r="AH303" s="40"/>
      <c r="AI303" s="40"/>
      <c r="AJ303" s="40"/>
      <c r="AK303" s="40"/>
      <c r="AL303" s="40"/>
      <c r="AM303" s="40"/>
    </row>
    <row r="304" spans="10:39" x14ac:dyDescent="0.15">
      <c r="J304" s="41"/>
      <c r="K304" s="41"/>
      <c r="L304" s="41"/>
      <c r="M304" s="41"/>
      <c r="N304" s="41"/>
      <c r="O304" s="41"/>
      <c r="P304" s="41"/>
      <c r="Q304" s="41"/>
      <c r="R304" s="41"/>
      <c r="S304" s="41"/>
      <c r="T304" s="41"/>
      <c r="U304" s="41"/>
      <c r="V304" s="41"/>
      <c r="W304" s="41"/>
      <c r="X304" s="41"/>
      <c r="Y304" s="41"/>
      <c r="Z304" s="41"/>
      <c r="AA304" s="41"/>
      <c r="AB304" s="41"/>
      <c r="AC304" s="41"/>
      <c r="AD304" s="41"/>
      <c r="AE304" s="40"/>
      <c r="AF304" s="40"/>
      <c r="AG304" s="40"/>
      <c r="AH304" s="40"/>
      <c r="AI304" s="40"/>
      <c r="AJ304" s="40"/>
      <c r="AK304" s="40"/>
      <c r="AL304" s="40"/>
      <c r="AM304" s="40"/>
    </row>
    <row r="305" spans="10:39" x14ac:dyDescent="0.15">
      <c r="J305" s="41"/>
      <c r="K305" s="41"/>
      <c r="L305" s="41"/>
      <c r="M305" s="41"/>
      <c r="N305" s="41"/>
      <c r="O305" s="41"/>
      <c r="P305" s="41"/>
      <c r="Q305" s="41"/>
      <c r="R305" s="41"/>
      <c r="S305" s="41"/>
      <c r="T305" s="41"/>
      <c r="U305" s="41"/>
      <c r="V305" s="41"/>
      <c r="W305" s="41"/>
      <c r="X305" s="41"/>
      <c r="Y305" s="41"/>
      <c r="Z305" s="41"/>
      <c r="AA305" s="41"/>
      <c r="AB305" s="41"/>
      <c r="AC305" s="41"/>
      <c r="AD305" s="41"/>
      <c r="AE305" s="40"/>
      <c r="AF305" s="40"/>
      <c r="AG305" s="40"/>
      <c r="AH305" s="40"/>
      <c r="AI305" s="40"/>
      <c r="AJ305" s="40"/>
      <c r="AK305" s="40"/>
      <c r="AL305" s="40"/>
      <c r="AM305" s="40"/>
    </row>
    <row r="306" spans="10:39" x14ac:dyDescent="0.15">
      <c r="J306" s="41"/>
      <c r="K306" s="41"/>
      <c r="L306" s="41"/>
      <c r="M306" s="41"/>
      <c r="N306" s="41"/>
      <c r="O306" s="41"/>
      <c r="P306" s="41"/>
      <c r="Q306" s="41"/>
      <c r="R306" s="41"/>
      <c r="S306" s="41"/>
      <c r="T306" s="41"/>
      <c r="U306" s="41"/>
      <c r="V306" s="41"/>
      <c r="W306" s="41"/>
      <c r="X306" s="41"/>
      <c r="Y306" s="41"/>
      <c r="Z306" s="41"/>
      <c r="AA306" s="41"/>
      <c r="AB306" s="41"/>
      <c r="AC306" s="41"/>
      <c r="AD306" s="41"/>
      <c r="AE306" s="40"/>
      <c r="AF306" s="40"/>
      <c r="AG306" s="40"/>
      <c r="AH306" s="40"/>
      <c r="AI306" s="40"/>
      <c r="AJ306" s="40"/>
      <c r="AK306" s="40"/>
      <c r="AL306" s="40"/>
      <c r="AM306" s="40"/>
    </row>
    <row r="307" spans="10:39" x14ac:dyDescent="0.15">
      <c r="J307" s="41"/>
      <c r="K307" s="41"/>
      <c r="L307" s="41"/>
      <c r="M307" s="41"/>
      <c r="N307" s="41"/>
      <c r="O307" s="41"/>
      <c r="P307" s="41"/>
      <c r="Q307" s="41"/>
      <c r="R307" s="41"/>
      <c r="S307" s="41"/>
      <c r="T307" s="41"/>
      <c r="U307" s="41"/>
      <c r="V307" s="41"/>
      <c r="W307" s="41"/>
      <c r="X307" s="41"/>
      <c r="Y307" s="41"/>
      <c r="Z307" s="41"/>
      <c r="AA307" s="41"/>
      <c r="AB307" s="41"/>
      <c r="AC307" s="41"/>
      <c r="AD307" s="41"/>
      <c r="AE307" s="40"/>
      <c r="AF307" s="40"/>
      <c r="AG307" s="40"/>
      <c r="AH307" s="40"/>
      <c r="AI307" s="40"/>
      <c r="AJ307" s="40"/>
      <c r="AK307" s="40"/>
      <c r="AL307" s="40"/>
      <c r="AM307" s="40"/>
    </row>
    <row r="308" spans="10:39" x14ac:dyDescent="0.15">
      <c r="J308" s="41"/>
      <c r="K308" s="41"/>
      <c r="L308" s="41"/>
      <c r="M308" s="41"/>
      <c r="N308" s="41"/>
      <c r="O308" s="41"/>
      <c r="P308" s="41"/>
      <c r="Q308" s="41"/>
      <c r="R308" s="41"/>
      <c r="S308" s="41"/>
      <c r="T308" s="41"/>
      <c r="U308" s="41"/>
      <c r="V308" s="41"/>
      <c r="W308" s="41"/>
      <c r="X308" s="41"/>
      <c r="Y308" s="41"/>
      <c r="Z308" s="41"/>
      <c r="AA308" s="41"/>
      <c r="AB308" s="41"/>
      <c r="AC308" s="41"/>
      <c r="AD308" s="41"/>
      <c r="AE308" s="40"/>
      <c r="AF308" s="40"/>
      <c r="AG308" s="40"/>
      <c r="AH308" s="40"/>
      <c r="AI308" s="40"/>
      <c r="AJ308" s="40"/>
      <c r="AK308" s="40"/>
      <c r="AL308" s="40"/>
      <c r="AM308" s="40"/>
    </row>
    <row r="309" spans="10:39" x14ac:dyDescent="0.15">
      <c r="J309" s="41"/>
      <c r="K309" s="41"/>
      <c r="L309" s="41"/>
      <c r="M309" s="41"/>
      <c r="N309" s="41"/>
      <c r="O309" s="41"/>
      <c r="P309" s="41"/>
      <c r="Q309" s="41"/>
      <c r="R309" s="41"/>
      <c r="S309" s="41"/>
      <c r="T309" s="41"/>
      <c r="U309" s="41"/>
      <c r="V309" s="41"/>
      <c r="W309" s="41"/>
      <c r="X309" s="41"/>
      <c r="Y309" s="41"/>
      <c r="Z309" s="41"/>
      <c r="AA309" s="41"/>
      <c r="AB309" s="41"/>
      <c r="AC309" s="41"/>
      <c r="AD309" s="41"/>
      <c r="AE309" s="40"/>
      <c r="AF309" s="40"/>
      <c r="AG309" s="40"/>
      <c r="AH309" s="40"/>
      <c r="AI309" s="40"/>
      <c r="AJ309" s="40"/>
      <c r="AK309" s="40"/>
      <c r="AL309" s="40"/>
      <c r="AM309" s="40"/>
    </row>
    <row r="310" spans="10:39" x14ac:dyDescent="0.15">
      <c r="J310" s="41"/>
      <c r="K310" s="41"/>
      <c r="L310" s="41"/>
      <c r="M310" s="41"/>
      <c r="N310" s="41"/>
      <c r="O310" s="41"/>
      <c r="P310" s="41"/>
      <c r="Q310" s="41"/>
      <c r="R310" s="41"/>
      <c r="S310" s="41"/>
      <c r="T310" s="41"/>
      <c r="U310" s="41"/>
      <c r="V310" s="41"/>
      <c r="W310" s="41"/>
      <c r="X310" s="41"/>
      <c r="Y310" s="41"/>
      <c r="Z310" s="41"/>
      <c r="AA310" s="41"/>
      <c r="AB310" s="41"/>
      <c r="AC310" s="41"/>
      <c r="AD310" s="41"/>
      <c r="AE310" s="40"/>
      <c r="AF310" s="40"/>
      <c r="AG310" s="40"/>
      <c r="AH310" s="40"/>
      <c r="AI310" s="40"/>
      <c r="AJ310" s="40"/>
      <c r="AK310" s="40"/>
      <c r="AL310" s="40"/>
      <c r="AM310" s="40"/>
    </row>
    <row r="311" spans="10:39" x14ac:dyDescent="0.15">
      <c r="J311" s="41"/>
      <c r="K311" s="41"/>
      <c r="L311" s="41"/>
      <c r="M311" s="41"/>
      <c r="N311" s="41"/>
      <c r="O311" s="41"/>
      <c r="P311" s="41"/>
      <c r="Q311" s="41"/>
      <c r="R311" s="41"/>
      <c r="S311" s="41"/>
      <c r="T311" s="41"/>
      <c r="U311" s="41"/>
      <c r="V311" s="41"/>
      <c r="W311" s="41"/>
      <c r="X311" s="41"/>
      <c r="Y311" s="41"/>
      <c r="Z311" s="41"/>
      <c r="AA311" s="41"/>
      <c r="AB311" s="41"/>
      <c r="AC311" s="41"/>
      <c r="AD311" s="41"/>
      <c r="AE311" s="40"/>
      <c r="AF311" s="40"/>
      <c r="AG311" s="40"/>
      <c r="AH311" s="40"/>
      <c r="AI311" s="40"/>
      <c r="AJ311" s="40"/>
      <c r="AK311" s="40"/>
      <c r="AL311" s="40"/>
      <c r="AM311" s="40"/>
    </row>
    <row r="312" spans="10:39" x14ac:dyDescent="0.15">
      <c r="J312" s="41"/>
      <c r="K312" s="41"/>
      <c r="L312" s="41"/>
      <c r="M312" s="41"/>
      <c r="N312" s="41"/>
      <c r="O312" s="41"/>
      <c r="P312" s="41"/>
      <c r="Q312" s="41"/>
      <c r="R312" s="41"/>
      <c r="S312" s="41"/>
      <c r="T312" s="41"/>
      <c r="U312" s="41"/>
      <c r="V312" s="41"/>
      <c r="W312" s="41"/>
      <c r="X312" s="41"/>
      <c r="Y312" s="41"/>
      <c r="Z312" s="41"/>
      <c r="AA312" s="41"/>
      <c r="AB312" s="41"/>
      <c r="AC312" s="41"/>
      <c r="AD312" s="41"/>
      <c r="AE312" s="40"/>
      <c r="AF312" s="40"/>
      <c r="AG312" s="40"/>
      <c r="AH312" s="40"/>
      <c r="AI312" s="40"/>
      <c r="AJ312" s="40"/>
      <c r="AK312" s="40"/>
      <c r="AL312" s="40"/>
      <c r="AM312" s="40"/>
    </row>
    <row r="313" spans="10:39" x14ac:dyDescent="0.15">
      <c r="J313" s="41"/>
      <c r="K313" s="41"/>
      <c r="L313" s="41"/>
      <c r="M313" s="41"/>
      <c r="N313" s="41"/>
      <c r="O313" s="41"/>
      <c r="P313" s="41"/>
      <c r="Q313" s="41"/>
      <c r="R313" s="41"/>
      <c r="S313" s="41"/>
      <c r="T313" s="41"/>
      <c r="U313" s="41"/>
      <c r="V313" s="41"/>
      <c r="W313" s="41"/>
      <c r="X313" s="41"/>
      <c r="Y313" s="41"/>
      <c r="Z313" s="41"/>
      <c r="AA313" s="41"/>
      <c r="AB313" s="41"/>
      <c r="AC313" s="41"/>
      <c r="AD313" s="41"/>
      <c r="AE313" s="40"/>
      <c r="AF313" s="40"/>
      <c r="AG313" s="40"/>
      <c r="AH313" s="40"/>
      <c r="AI313" s="40"/>
      <c r="AJ313" s="40"/>
      <c r="AK313" s="40"/>
      <c r="AL313" s="40"/>
      <c r="AM313" s="40"/>
    </row>
    <row r="314" spans="10:39" x14ac:dyDescent="0.15">
      <c r="J314" s="41"/>
      <c r="K314" s="41"/>
      <c r="L314" s="41"/>
      <c r="M314" s="41"/>
      <c r="N314" s="41"/>
      <c r="O314" s="41"/>
      <c r="P314" s="41"/>
      <c r="Q314" s="41"/>
      <c r="R314" s="41"/>
      <c r="S314" s="41"/>
      <c r="T314" s="41"/>
      <c r="U314" s="41"/>
      <c r="V314" s="41"/>
      <c r="W314" s="41"/>
      <c r="X314" s="41"/>
      <c r="Y314" s="41"/>
      <c r="Z314" s="41"/>
      <c r="AA314" s="41"/>
      <c r="AB314" s="41"/>
      <c r="AC314" s="41"/>
      <c r="AD314" s="41"/>
      <c r="AE314" s="40"/>
      <c r="AF314" s="40"/>
      <c r="AG314" s="40"/>
      <c r="AH314" s="40"/>
      <c r="AI314" s="40"/>
      <c r="AJ314" s="40"/>
      <c r="AK314" s="40"/>
      <c r="AL314" s="40"/>
      <c r="AM314" s="40"/>
    </row>
    <row r="315" spans="10:39" x14ac:dyDescent="0.15">
      <c r="J315" s="41"/>
      <c r="K315" s="41"/>
      <c r="L315" s="41"/>
      <c r="M315" s="41"/>
      <c r="N315" s="41"/>
      <c r="O315" s="41"/>
      <c r="P315" s="41"/>
      <c r="Q315" s="41"/>
      <c r="R315" s="41"/>
      <c r="S315" s="41"/>
      <c r="T315" s="41"/>
      <c r="U315" s="41"/>
      <c r="V315" s="41"/>
      <c r="W315" s="41"/>
      <c r="X315" s="41"/>
      <c r="Y315" s="41"/>
      <c r="Z315" s="41"/>
      <c r="AA315" s="41"/>
      <c r="AB315" s="41"/>
      <c r="AC315" s="41"/>
      <c r="AD315" s="41"/>
      <c r="AE315" s="40"/>
      <c r="AF315" s="40"/>
      <c r="AG315" s="40"/>
      <c r="AH315" s="40"/>
      <c r="AI315" s="40"/>
      <c r="AJ315" s="40"/>
      <c r="AK315" s="40"/>
      <c r="AL315" s="40"/>
      <c r="AM315" s="40"/>
    </row>
    <row r="316" spans="10:39" x14ac:dyDescent="0.15">
      <c r="J316" s="41"/>
      <c r="K316" s="41"/>
      <c r="L316" s="41"/>
      <c r="M316" s="41"/>
      <c r="N316" s="41"/>
      <c r="O316" s="41"/>
      <c r="P316" s="41"/>
      <c r="Q316" s="41"/>
      <c r="R316" s="41"/>
      <c r="S316" s="41"/>
      <c r="T316" s="41"/>
      <c r="U316" s="41"/>
      <c r="V316" s="41"/>
      <c r="W316" s="41"/>
      <c r="X316" s="41"/>
      <c r="Y316" s="41"/>
      <c r="Z316" s="41"/>
      <c r="AA316" s="41"/>
      <c r="AB316" s="41"/>
      <c r="AC316" s="41"/>
      <c r="AD316" s="41"/>
      <c r="AE316" s="40"/>
      <c r="AF316" s="40"/>
      <c r="AG316" s="40"/>
      <c r="AH316" s="40"/>
      <c r="AI316" s="40"/>
      <c r="AJ316" s="40"/>
      <c r="AK316" s="40"/>
      <c r="AL316" s="40"/>
      <c r="AM316" s="40"/>
    </row>
    <row r="317" spans="10:39" x14ac:dyDescent="0.15">
      <c r="J317" s="41"/>
      <c r="K317" s="41"/>
      <c r="L317" s="41"/>
      <c r="M317" s="41"/>
      <c r="N317" s="41"/>
      <c r="O317" s="41"/>
      <c r="P317" s="41"/>
      <c r="Q317" s="41"/>
      <c r="R317" s="41"/>
      <c r="S317" s="41"/>
      <c r="T317" s="41"/>
      <c r="U317" s="41"/>
      <c r="V317" s="41"/>
      <c r="W317" s="41"/>
      <c r="X317" s="41"/>
      <c r="Y317" s="41"/>
      <c r="Z317" s="41"/>
      <c r="AA317" s="41"/>
      <c r="AB317" s="41"/>
      <c r="AC317" s="41"/>
      <c r="AD317" s="41"/>
      <c r="AE317" s="40"/>
      <c r="AF317" s="40"/>
      <c r="AG317" s="40"/>
      <c r="AH317" s="40"/>
      <c r="AI317" s="40"/>
      <c r="AJ317" s="40"/>
      <c r="AK317" s="40"/>
      <c r="AL317" s="40"/>
      <c r="AM317" s="40"/>
    </row>
    <row r="318" spans="10:39" x14ac:dyDescent="0.15">
      <c r="J318" s="41"/>
      <c r="K318" s="41"/>
      <c r="L318" s="41"/>
      <c r="M318" s="41"/>
      <c r="N318" s="41"/>
      <c r="O318" s="41"/>
      <c r="P318" s="41"/>
      <c r="Q318" s="41"/>
      <c r="R318" s="41"/>
      <c r="S318" s="41"/>
      <c r="T318" s="41"/>
      <c r="U318" s="41"/>
      <c r="V318" s="41"/>
      <c r="W318" s="41"/>
      <c r="X318" s="41"/>
      <c r="Y318" s="41"/>
      <c r="Z318" s="41"/>
      <c r="AA318" s="41"/>
      <c r="AB318" s="41"/>
      <c r="AC318" s="41"/>
      <c r="AD318" s="41"/>
      <c r="AE318" s="40"/>
      <c r="AF318" s="40"/>
      <c r="AG318" s="40"/>
      <c r="AH318" s="40"/>
      <c r="AI318" s="40"/>
      <c r="AJ318" s="40"/>
      <c r="AK318" s="40"/>
      <c r="AL318" s="40"/>
      <c r="AM318" s="40"/>
    </row>
    <row r="319" spans="10:39" x14ac:dyDescent="0.15">
      <c r="J319" s="41"/>
      <c r="K319" s="41"/>
      <c r="L319" s="41"/>
      <c r="M319" s="41"/>
      <c r="N319" s="41"/>
      <c r="O319" s="41"/>
      <c r="P319" s="41"/>
      <c r="Q319" s="41"/>
      <c r="R319" s="41"/>
      <c r="S319" s="41"/>
      <c r="T319" s="41"/>
      <c r="U319" s="41"/>
      <c r="V319" s="41"/>
      <c r="W319" s="41"/>
      <c r="X319" s="41"/>
      <c r="Y319" s="41"/>
      <c r="Z319" s="41"/>
      <c r="AA319" s="41"/>
      <c r="AB319" s="41"/>
      <c r="AC319" s="41"/>
      <c r="AD319" s="41"/>
      <c r="AE319" s="40"/>
      <c r="AF319" s="40"/>
      <c r="AG319" s="40"/>
      <c r="AH319" s="40"/>
      <c r="AI319" s="40"/>
      <c r="AJ319" s="40"/>
      <c r="AK319" s="40"/>
      <c r="AL319" s="40"/>
      <c r="AM319" s="40"/>
    </row>
    <row r="320" spans="10:39" x14ac:dyDescent="0.15">
      <c r="J320" s="41"/>
      <c r="K320" s="41"/>
      <c r="L320" s="41"/>
      <c r="M320" s="41"/>
      <c r="N320" s="41"/>
      <c r="O320" s="41"/>
      <c r="P320" s="41"/>
      <c r="Q320" s="41"/>
      <c r="R320" s="41"/>
      <c r="S320" s="41"/>
      <c r="T320" s="41"/>
      <c r="U320" s="41"/>
      <c r="V320" s="41"/>
      <c r="W320" s="41"/>
      <c r="X320" s="41"/>
      <c r="Y320" s="41"/>
      <c r="Z320" s="41"/>
      <c r="AA320" s="41"/>
      <c r="AB320" s="41"/>
      <c r="AC320" s="41"/>
      <c r="AD320" s="41"/>
      <c r="AE320" s="40"/>
      <c r="AF320" s="40"/>
      <c r="AG320" s="40"/>
      <c r="AH320" s="40"/>
      <c r="AI320" s="40"/>
      <c r="AJ320" s="40"/>
      <c r="AK320" s="40"/>
      <c r="AL320" s="40"/>
      <c r="AM320" s="40"/>
    </row>
    <row r="321" spans="10:39" x14ac:dyDescent="0.15">
      <c r="J321" s="41"/>
      <c r="K321" s="41"/>
      <c r="L321" s="41"/>
      <c r="M321" s="41"/>
      <c r="N321" s="41"/>
      <c r="O321" s="41"/>
      <c r="P321" s="41"/>
      <c r="Q321" s="41"/>
      <c r="R321" s="41"/>
      <c r="S321" s="41"/>
      <c r="T321" s="41"/>
      <c r="U321" s="41"/>
      <c r="V321" s="41"/>
      <c r="W321" s="41"/>
      <c r="X321" s="41"/>
      <c r="Y321" s="41"/>
      <c r="Z321" s="41"/>
      <c r="AA321" s="41"/>
      <c r="AB321" s="41"/>
      <c r="AC321" s="41"/>
      <c r="AD321" s="41"/>
      <c r="AE321" s="40"/>
      <c r="AF321" s="40"/>
      <c r="AG321" s="40"/>
      <c r="AH321" s="40"/>
      <c r="AI321" s="40"/>
      <c r="AJ321" s="40"/>
      <c r="AK321" s="40"/>
      <c r="AL321" s="40"/>
      <c r="AM321" s="40"/>
    </row>
    <row r="322" spans="10:39" x14ac:dyDescent="0.15">
      <c r="J322" s="41"/>
      <c r="K322" s="41"/>
      <c r="L322" s="41"/>
      <c r="M322" s="41"/>
      <c r="N322" s="41"/>
      <c r="O322" s="41"/>
      <c r="P322" s="41"/>
      <c r="Q322" s="41"/>
      <c r="R322" s="41"/>
      <c r="S322" s="41"/>
      <c r="T322" s="41"/>
      <c r="U322" s="41"/>
      <c r="V322" s="41"/>
      <c r="W322" s="41"/>
      <c r="X322" s="41"/>
      <c r="Y322" s="41"/>
      <c r="Z322" s="41"/>
      <c r="AA322" s="41"/>
      <c r="AB322" s="41"/>
      <c r="AC322" s="41"/>
      <c r="AD322" s="41"/>
      <c r="AE322" s="40"/>
      <c r="AF322" s="40"/>
      <c r="AG322" s="40"/>
      <c r="AH322" s="40"/>
      <c r="AI322" s="40"/>
      <c r="AJ322" s="40"/>
      <c r="AK322" s="40"/>
      <c r="AL322" s="40"/>
      <c r="AM322" s="40"/>
    </row>
    <row r="323" spans="10:39" x14ac:dyDescent="0.15">
      <c r="J323" s="41"/>
      <c r="K323" s="41"/>
      <c r="L323" s="41"/>
      <c r="M323" s="41"/>
      <c r="N323" s="41"/>
      <c r="O323" s="41"/>
      <c r="P323" s="41"/>
      <c r="Q323" s="41"/>
      <c r="R323" s="41"/>
      <c r="S323" s="41"/>
      <c r="T323" s="41"/>
      <c r="U323" s="41"/>
      <c r="V323" s="41"/>
      <c r="W323" s="41"/>
      <c r="X323" s="41"/>
      <c r="Y323" s="41"/>
      <c r="Z323" s="41"/>
      <c r="AA323" s="41"/>
      <c r="AB323" s="41"/>
      <c r="AC323" s="41"/>
      <c r="AD323" s="41"/>
      <c r="AE323" s="40"/>
      <c r="AF323" s="40"/>
      <c r="AG323" s="40"/>
      <c r="AH323" s="40"/>
      <c r="AI323" s="40"/>
      <c r="AJ323" s="40"/>
      <c r="AK323" s="40"/>
      <c r="AL323" s="40"/>
      <c r="AM323" s="40"/>
    </row>
    <row r="324" spans="10:39" x14ac:dyDescent="0.15">
      <c r="J324" s="41"/>
      <c r="K324" s="41"/>
      <c r="L324" s="41"/>
      <c r="M324" s="41"/>
      <c r="N324" s="41"/>
      <c r="O324" s="41"/>
      <c r="P324" s="41"/>
      <c r="Q324" s="41"/>
      <c r="R324" s="41"/>
      <c r="S324" s="41"/>
      <c r="T324" s="41"/>
      <c r="U324" s="41"/>
      <c r="V324" s="41"/>
      <c r="W324" s="41"/>
      <c r="X324" s="41"/>
      <c r="Y324" s="41"/>
      <c r="Z324" s="41"/>
      <c r="AA324" s="41"/>
      <c r="AB324" s="41"/>
      <c r="AC324" s="41"/>
      <c r="AD324" s="41"/>
      <c r="AE324" s="40"/>
      <c r="AF324" s="40"/>
      <c r="AG324" s="40"/>
      <c r="AH324" s="40"/>
      <c r="AI324" s="40"/>
      <c r="AJ324" s="40"/>
      <c r="AK324" s="40"/>
      <c r="AL324" s="40"/>
      <c r="AM324" s="40"/>
    </row>
    <row r="325" spans="10:39" x14ac:dyDescent="0.15">
      <c r="J325" s="41"/>
      <c r="K325" s="41"/>
      <c r="L325" s="41"/>
      <c r="M325" s="41"/>
      <c r="N325" s="41"/>
      <c r="O325" s="41"/>
      <c r="P325" s="41"/>
      <c r="Q325" s="41"/>
      <c r="R325" s="41"/>
      <c r="S325" s="41"/>
      <c r="T325" s="41"/>
      <c r="U325" s="41"/>
      <c r="V325" s="41"/>
      <c r="W325" s="41"/>
      <c r="X325" s="41"/>
      <c r="Y325" s="41"/>
      <c r="Z325" s="41"/>
      <c r="AA325" s="41"/>
      <c r="AB325" s="41"/>
      <c r="AC325" s="41"/>
      <c r="AD325" s="41"/>
      <c r="AE325" s="40"/>
      <c r="AF325" s="40"/>
      <c r="AG325" s="40"/>
      <c r="AH325" s="40"/>
      <c r="AI325" s="40"/>
      <c r="AJ325" s="40"/>
      <c r="AK325" s="40"/>
      <c r="AL325" s="40"/>
      <c r="AM325" s="40"/>
    </row>
    <row r="326" spans="10:39" x14ac:dyDescent="0.15">
      <c r="J326" s="41"/>
      <c r="K326" s="41"/>
      <c r="L326" s="41"/>
      <c r="M326" s="41"/>
      <c r="N326" s="41"/>
      <c r="O326" s="41"/>
      <c r="P326" s="41"/>
      <c r="Q326" s="41"/>
      <c r="R326" s="41"/>
      <c r="S326" s="41"/>
      <c r="T326" s="41"/>
      <c r="U326" s="41"/>
      <c r="V326" s="41"/>
      <c r="W326" s="41"/>
      <c r="X326" s="41"/>
      <c r="Y326" s="41"/>
      <c r="Z326" s="41"/>
      <c r="AA326" s="41"/>
      <c r="AB326" s="41"/>
      <c r="AC326" s="41"/>
      <c r="AD326" s="41"/>
      <c r="AE326" s="40"/>
      <c r="AF326" s="40"/>
      <c r="AG326" s="40"/>
      <c r="AH326" s="40"/>
      <c r="AI326" s="40"/>
      <c r="AJ326" s="40"/>
      <c r="AK326" s="40"/>
      <c r="AL326" s="40"/>
      <c r="AM326" s="40"/>
    </row>
    <row r="327" spans="10:39" x14ac:dyDescent="0.15">
      <c r="J327" s="41"/>
      <c r="K327" s="41"/>
      <c r="L327" s="41"/>
      <c r="M327" s="41"/>
      <c r="N327" s="41"/>
      <c r="O327" s="41"/>
      <c r="P327" s="41"/>
      <c r="Q327" s="41"/>
      <c r="R327" s="41"/>
      <c r="S327" s="41"/>
      <c r="T327" s="41"/>
      <c r="U327" s="41"/>
      <c r="V327" s="41"/>
      <c r="W327" s="41"/>
      <c r="X327" s="41"/>
      <c r="Y327" s="41"/>
      <c r="Z327" s="41"/>
      <c r="AA327" s="41"/>
      <c r="AB327" s="41"/>
      <c r="AC327" s="41"/>
      <c r="AD327" s="41"/>
      <c r="AE327" s="40"/>
      <c r="AF327" s="40"/>
      <c r="AG327" s="40"/>
      <c r="AH327" s="40"/>
      <c r="AI327" s="40"/>
      <c r="AJ327" s="40"/>
      <c r="AK327" s="40"/>
      <c r="AL327" s="40"/>
      <c r="AM327" s="40"/>
    </row>
    <row r="328" spans="10:39" x14ac:dyDescent="0.15">
      <c r="J328" s="41"/>
      <c r="K328" s="41"/>
      <c r="L328" s="41"/>
      <c r="M328" s="41"/>
      <c r="N328" s="41"/>
      <c r="O328" s="41"/>
      <c r="P328" s="41"/>
      <c r="Q328" s="41"/>
      <c r="R328" s="41"/>
      <c r="S328" s="41"/>
      <c r="T328" s="41"/>
      <c r="U328" s="41"/>
      <c r="V328" s="41"/>
      <c r="W328" s="41"/>
      <c r="X328" s="41"/>
      <c r="Y328" s="41"/>
      <c r="Z328" s="41"/>
      <c r="AA328" s="41"/>
      <c r="AB328" s="41"/>
      <c r="AC328" s="41"/>
      <c r="AD328" s="41"/>
      <c r="AE328" s="40"/>
      <c r="AF328" s="40"/>
      <c r="AG328" s="40"/>
      <c r="AH328" s="40"/>
      <c r="AI328" s="40"/>
      <c r="AJ328" s="40"/>
      <c r="AK328" s="40"/>
      <c r="AL328" s="40"/>
      <c r="AM328" s="40"/>
    </row>
    <row r="329" spans="10:39" x14ac:dyDescent="0.15">
      <c r="J329" s="41"/>
      <c r="K329" s="41"/>
      <c r="L329" s="41"/>
      <c r="M329" s="41"/>
      <c r="N329" s="41"/>
      <c r="O329" s="41"/>
      <c r="P329" s="41"/>
      <c r="Q329" s="41"/>
      <c r="R329" s="41"/>
      <c r="S329" s="41"/>
      <c r="T329" s="41"/>
      <c r="U329" s="41"/>
      <c r="V329" s="41"/>
      <c r="W329" s="41"/>
      <c r="X329" s="41"/>
      <c r="Y329" s="41"/>
      <c r="Z329" s="41"/>
      <c r="AA329" s="41"/>
      <c r="AB329" s="41"/>
      <c r="AC329" s="41"/>
      <c r="AD329" s="41"/>
      <c r="AE329" s="40"/>
      <c r="AF329" s="40"/>
      <c r="AG329" s="40"/>
      <c r="AH329" s="40"/>
      <c r="AI329" s="40"/>
      <c r="AJ329" s="40"/>
      <c r="AK329" s="40"/>
      <c r="AL329" s="40"/>
      <c r="AM329" s="40"/>
    </row>
    <row r="330" spans="10:39" x14ac:dyDescent="0.15">
      <c r="J330" s="41"/>
      <c r="K330" s="41"/>
      <c r="L330" s="41"/>
      <c r="M330" s="41"/>
      <c r="N330" s="41"/>
      <c r="O330" s="41"/>
      <c r="P330" s="41"/>
      <c r="Q330" s="41"/>
      <c r="R330" s="41"/>
      <c r="S330" s="41"/>
      <c r="T330" s="41"/>
      <c r="U330" s="41"/>
      <c r="V330" s="41"/>
      <c r="W330" s="41"/>
      <c r="X330" s="41"/>
      <c r="Y330" s="41"/>
      <c r="Z330" s="41"/>
      <c r="AA330" s="41"/>
      <c r="AB330" s="41"/>
      <c r="AC330" s="41"/>
      <c r="AD330" s="41"/>
      <c r="AE330" s="40"/>
      <c r="AF330" s="40"/>
      <c r="AG330" s="40"/>
      <c r="AH330" s="40"/>
      <c r="AI330" s="40"/>
      <c r="AJ330" s="40"/>
      <c r="AK330" s="40"/>
      <c r="AL330" s="40"/>
      <c r="AM330" s="40"/>
    </row>
    <row r="331" spans="10:39" x14ac:dyDescent="0.15">
      <c r="J331" s="41"/>
      <c r="K331" s="41"/>
      <c r="L331" s="41"/>
      <c r="M331" s="41"/>
      <c r="N331" s="41"/>
      <c r="O331" s="41"/>
      <c r="P331" s="41"/>
      <c r="Q331" s="41"/>
      <c r="R331" s="41"/>
      <c r="S331" s="41"/>
      <c r="T331" s="41"/>
      <c r="U331" s="41"/>
      <c r="V331" s="41"/>
      <c r="W331" s="41"/>
      <c r="X331" s="41"/>
      <c r="Y331" s="41"/>
      <c r="Z331" s="41"/>
      <c r="AA331" s="41"/>
      <c r="AB331" s="41"/>
      <c r="AC331" s="41"/>
      <c r="AD331" s="41"/>
      <c r="AE331" s="40"/>
      <c r="AF331" s="40"/>
      <c r="AG331" s="40"/>
      <c r="AH331" s="40"/>
      <c r="AI331" s="40"/>
      <c r="AJ331" s="40"/>
      <c r="AK331" s="40"/>
      <c r="AL331" s="40"/>
      <c r="AM331" s="40"/>
    </row>
    <row r="332" spans="10:39" x14ac:dyDescent="0.15">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row>
    <row r="333" spans="10:39" x14ac:dyDescent="0.15">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row>
    <row r="334" spans="10:39" x14ac:dyDescent="0.15">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row>
    <row r="335" spans="10:39" x14ac:dyDescent="0.15">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row>
    <row r="336" spans="10:39" x14ac:dyDescent="0.15">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row>
    <row r="337" spans="10:39" x14ac:dyDescent="0.15">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row>
    <row r="338" spans="10:39" x14ac:dyDescent="0.15">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row>
    <row r="339" spans="10:39" x14ac:dyDescent="0.15">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row>
    <row r="340" spans="10:39" x14ac:dyDescent="0.15">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row>
    <row r="341" spans="10:39" x14ac:dyDescent="0.15">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row>
    <row r="342" spans="10:39" x14ac:dyDescent="0.15">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row>
    <row r="343" spans="10:39" x14ac:dyDescent="0.15">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row>
    <row r="344" spans="10:39" x14ac:dyDescent="0.15">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row>
    <row r="345" spans="10:39" x14ac:dyDescent="0.15">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row>
    <row r="346" spans="10:39" x14ac:dyDescent="0.15">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row>
    <row r="347" spans="10:39" x14ac:dyDescent="0.15">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row>
    <row r="348" spans="10:39" x14ac:dyDescent="0.15">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row>
    <row r="349" spans="10:39" x14ac:dyDescent="0.15">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row>
    <row r="350" spans="10:39" x14ac:dyDescent="0.15">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row>
    <row r="351" spans="10:39" x14ac:dyDescent="0.15">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row>
    <row r="352" spans="10:39" x14ac:dyDescent="0.15">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row>
    <row r="353" spans="10:39" x14ac:dyDescent="0.15">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row>
    <row r="354" spans="10:39" x14ac:dyDescent="0.15">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row>
    <row r="355" spans="10:39" x14ac:dyDescent="0.15">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row>
    <row r="356" spans="10:39" x14ac:dyDescent="0.15">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row>
    <row r="357" spans="10:39" x14ac:dyDescent="0.15">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row>
    <row r="358" spans="10:39" x14ac:dyDescent="0.15">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row>
    <row r="359" spans="10:39" x14ac:dyDescent="0.15">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row>
    <row r="360" spans="10:39" x14ac:dyDescent="0.15">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row>
    <row r="361" spans="10:39" x14ac:dyDescent="0.15">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row>
    <row r="362" spans="10:39" x14ac:dyDescent="0.15">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row>
    <row r="363" spans="10:39" x14ac:dyDescent="0.15">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row>
    <row r="364" spans="10:39" x14ac:dyDescent="0.15">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row>
    <row r="365" spans="10:39" x14ac:dyDescent="0.15">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row>
    <row r="366" spans="10:39" x14ac:dyDescent="0.15">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row>
    <row r="367" spans="10:39" x14ac:dyDescent="0.15">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row>
    <row r="368" spans="10:39" x14ac:dyDescent="0.15">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row>
    <row r="369" spans="10:39" x14ac:dyDescent="0.15">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row>
    <row r="370" spans="10:39" x14ac:dyDescent="0.15">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row>
    <row r="371" spans="10:39" x14ac:dyDescent="0.15">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row>
    <row r="372" spans="10:39" x14ac:dyDescent="0.15">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row>
    <row r="373" spans="10:39" x14ac:dyDescent="0.15">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row>
    <row r="374" spans="10:39" x14ac:dyDescent="0.15">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row>
    <row r="375" spans="10:39" x14ac:dyDescent="0.15">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row>
    <row r="376" spans="10:39" x14ac:dyDescent="0.15">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row>
    <row r="377" spans="10:39" x14ac:dyDescent="0.15">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row>
    <row r="378" spans="10:39" x14ac:dyDescent="0.15">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row>
    <row r="379" spans="10:39" x14ac:dyDescent="0.15">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row>
    <row r="380" spans="10:39" x14ac:dyDescent="0.15">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row>
    <row r="381" spans="10:39" x14ac:dyDescent="0.15">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row>
    <row r="382" spans="10:39" x14ac:dyDescent="0.15">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row>
    <row r="383" spans="10:39" x14ac:dyDescent="0.15">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row>
    <row r="384" spans="10:39" x14ac:dyDescent="0.15">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row>
    <row r="385" spans="10:39" x14ac:dyDescent="0.15">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row>
    <row r="386" spans="10:39" x14ac:dyDescent="0.15">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row>
    <row r="387" spans="10:39" x14ac:dyDescent="0.15">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row>
    <row r="388" spans="10:39" x14ac:dyDescent="0.15">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row>
    <row r="389" spans="10:39" x14ac:dyDescent="0.15">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row>
    <row r="390" spans="10:39" x14ac:dyDescent="0.15">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row>
    <row r="391" spans="10:39" x14ac:dyDescent="0.15">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row>
    <row r="392" spans="10:39" x14ac:dyDescent="0.15">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row>
    <row r="393" spans="10:39" x14ac:dyDescent="0.15">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row>
    <row r="394" spans="10:39" x14ac:dyDescent="0.15">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row>
    <row r="395" spans="10:39" x14ac:dyDescent="0.15">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row>
    <row r="396" spans="10:39" x14ac:dyDescent="0.15">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row>
    <row r="397" spans="10:39" x14ac:dyDescent="0.15">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row>
    <row r="398" spans="10:39" x14ac:dyDescent="0.15">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row>
    <row r="399" spans="10:39" x14ac:dyDescent="0.15">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row>
    <row r="400" spans="10:39" x14ac:dyDescent="0.15">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row>
    <row r="401" spans="10:39" x14ac:dyDescent="0.15">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row>
    <row r="402" spans="10:39" x14ac:dyDescent="0.15">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row>
    <row r="403" spans="10:39" x14ac:dyDescent="0.15">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row>
    <row r="404" spans="10:39" x14ac:dyDescent="0.15">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row>
    <row r="405" spans="10:39" x14ac:dyDescent="0.15">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row>
    <row r="406" spans="10:39" x14ac:dyDescent="0.15">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row>
    <row r="407" spans="10:39" x14ac:dyDescent="0.15">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row>
    <row r="408" spans="10:39" x14ac:dyDescent="0.15">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row>
    <row r="409" spans="10:39" x14ac:dyDescent="0.15">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row>
    <row r="410" spans="10:39" x14ac:dyDescent="0.15">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row>
    <row r="411" spans="10:39" x14ac:dyDescent="0.15">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row>
    <row r="412" spans="10:39" x14ac:dyDescent="0.15">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row>
    <row r="413" spans="10:39" x14ac:dyDescent="0.15">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row>
    <row r="414" spans="10:39" x14ac:dyDescent="0.15">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row>
    <row r="415" spans="10:39" x14ac:dyDescent="0.15">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row>
    <row r="416" spans="10:39" x14ac:dyDescent="0.15">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row>
    <row r="417" spans="10:39" x14ac:dyDescent="0.15">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row>
    <row r="418" spans="10:39" x14ac:dyDescent="0.15">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row>
    <row r="419" spans="10:39" x14ac:dyDescent="0.15">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row>
    <row r="420" spans="10:39" x14ac:dyDescent="0.15">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row>
    <row r="421" spans="10:39" x14ac:dyDescent="0.15">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row>
  </sheetData>
  <mergeCells count="79">
    <mergeCell ref="C107:G107"/>
    <mergeCell ref="C114:E114"/>
    <mergeCell ref="C112:I112"/>
    <mergeCell ref="A117:B117"/>
    <mergeCell ref="C117:I117"/>
    <mergeCell ref="A108:B108"/>
    <mergeCell ref="C108:I108"/>
    <mergeCell ref="H109:I109"/>
    <mergeCell ref="C110:I110"/>
    <mergeCell ref="C115:G115"/>
    <mergeCell ref="C104:F104"/>
    <mergeCell ref="C116:G116"/>
    <mergeCell ref="C111:I111"/>
    <mergeCell ref="C106:I106"/>
    <mergeCell ref="C77:I77"/>
    <mergeCell ref="C88:I88"/>
    <mergeCell ref="C80:F80"/>
    <mergeCell ref="C81:I81"/>
    <mergeCell ref="C82:I82"/>
    <mergeCell ref="C87:I87"/>
    <mergeCell ref="C84:F84"/>
    <mergeCell ref="H118:I118"/>
    <mergeCell ref="A119:B119"/>
    <mergeCell ref="C119:I119"/>
    <mergeCell ref="C24:I24"/>
    <mergeCell ref="A20:G20"/>
    <mergeCell ref="H20:I20"/>
    <mergeCell ref="A22:I22"/>
    <mergeCell ref="A99:B99"/>
    <mergeCell ref="A85:B85"/>
    <mergeCell ref="C85:I85"/>
    <mergeCell ref="A87:B87"/>
    <mergeCell ref="A21:G21"/>
    <mergeCell ref="H21:I21"/>
    <mergeCell ref="A71:B71"/>
    <mergeCell ref="H23:I23"/>
    <mergeCell ref="A24:B24"/>
    <mergeCell ref="H32:I32"/>
    <mergeCell ref="C36:I36"/>
    <mergeCell ref="C71:I71"/>
    <mergeCell ref="H76:I76"/>
    <mergeCell ref="A31:B31"/>
    <mergeCell ref="C31:I31"/>
    <mergeCell ref="A33:B33"/>
    <mergeCell ref="C37:I37"/>
    <mergeCell ref="C89:I89"/>
    <mergeCell ref="C101:I101"/>
    <mergeCell ref="H100:I100"/>
    <mergeCell ref="C79:G79"/>
    <mergeCell ref="C96:I96"/>
    <mergeCell ref="H86:I86"/>
    <mergeCell ref="C99:I99"/>
    <mergeCell ref="C97:I97"/>
    <mergeCell ref="C91:G91"/>
    <mergeCell ref="C93:G93"/>
    <mergeCell ref="C94:E94"/>
    <mergeCell ref="C98:D98"/>
    <mergeCell ref="A16:G16"/>
    <mergeCell ref="H17:I17"/>
    <mergeCell ref="H19:I19"/>
    <mergeCell ref="A1:I1"/>
    <mergeCell ref="A2:A11"/>
    <mergeCell ref="B2:B11"/>
    <mergeCell ref="C2:C11"/>
    <mergeCell ref="D2:I7"/>
    <mergeCell ref="C105:G105"/>
    <mergeCell ref="C102:I102"/>
    <mergeCell ref="A12:G12"/>
    <mergeCell ref="A19:G19"/>
    <mergeCell ref="H12:I12"/>
    <mergeCell ref="A14:G14"/>
    <mergeCell ref="A13:G13"/>
    <mergeCell ref="H16:I16"/>
    <mergeCell ref="A17:G17"/>
    <mergeCell ref="H13:I13"/>
    <mergeCell ref="H14:I14"/>
    <mergeCell ref="A18:G18"/>
    <mergeCell ref="H18:I18"/>
    <mergeCell ref="A15:I15"/>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election activeCell="I13" sqref="I13"/>
    </sheetView>
  </sheetViews>
  <sheetFormatPr defaultColWidth="9.140625" defaultRowHeight="15" x14ac:dyDescent="0.25"/>
  <cols>
    <col min="1" max="1" width="18.42578125" customWidth="1"/>
    <col min="2" max="2" width="54.140625" style="1" customWidth="1"/>
    <col min="3" max="3" width="44.5703125" style="1" customWidth="1"/>
    <col min="4" max="4" width="22" customWidth="1"/>
    <col min="5" max="5" width="44.7109375" customWidth="1"/>
  </cols>
  <sheetData>
    <row r="1" spans="1:21" ht="15.75" x14ac:dyDescent="0.25">
      <c r="A1" s="28" t="s">
        <v>2</v>
      </c>
      <c r="B1" s="29" t="s">
        <v>10</v>
      </c>
      <c r="C1" s="28" t="s">
        <v>0</v>
      </c>
      <c r="D1" s="32" t="s">
        <v>1</v>
      </c>
      <c r="E1" s="28" t="s">
        <v>11</v>
      </c>
      <c r="F1" s="4"/>
      <c r="G1" s="4"/>
      <c r="H1" s="4"/>
      <c r="I1" s="4"/>
      <c r="J1" s="4"/>
      <c r="K1" s="4"/>
      <c r="L1" s="4"/>
      <c r="M1" s="4"/>
      <c r="N1" s="4"/>
      <c r="O1" s="4"/>
      <c r="P1" s="4"/>
      <c r="Q1" s="4"/>
      <c r="R1" s="4"/>
      <c r="S1" s="4"/>
      <c r="T1" s="4"/>
      <c r="U1" s="4"/>
    </row>
    <row r="2" spans="1:21" x14ac:dyDescent="0.25">
      <c r="A2" s="70" t="s">
        <v>550</v>
      </c>
      <c r="B2" s="71" t="s">
        <v>551</v>
      </c>
      <c r="C2" s="70" t="s">
        <v>92</v>
      </c>
      <c r="D2" s="70">
        <v>300</v>
      </c>
      <c r="E2" s="70">
        <v>276.14999999999998</v>
      </c>
    </row>
    <row r="3" spans="1:21" x14ac:dyDescent="0.25">
      <c r="A3" s="70" t="s">
        <v>552</v>
      </c>
      <c r="B3" s="71" t="s">
        <v>553</v>
      </c>
      <c r="C3" s="70" t="s">
        <v>86</v>
      </c>
      <c r="D3" s="70">
        <v>50</v>
      </c>
      <c r="E3" s="70">
        <v>46.02</v>
      </c>
    </row>
    <row r="4" spans="1:21" x14ac:dyDescent="0.25">
      <c r="A4" s="70" t="s">
        <v>554</v>
      </c>
      <c r="B4" s="71" t="s">
        <v>126</v>
      </c>
      <c r="C4" s="70" t="s">
        <v>91</v>
      </c>
      <c r="D4" s="70">
        <v>25</v>
      </c>
      <c r="E4" s="70">
        <v>23.01</v>
      </c>
    </row>
    <row r="5" spans="1:21" x14ac:dyDescent="0.25">
      <c r="A5" s="70" t="s">
        <v>555</v>
      </c>
      <c r="B5" s="71" t="s">
        <v>126</v>
      </c>
      <c r="C5" s="70" t="s">
        <v>91</v>
      </c>
      <c r="D5" s="70">
        <v>25</v>
      </c>
      <c r="E5" s="70">
        <v>23.01</v>
      </c>
    </row>
    <row r="6" spans="1:21" x14ac:dyDescent="0.25">
      <c r="A6" s="70" t="s">
        <v>556</v>
      </c>
      <c r="B6" s="71" t="s">
        <v>557</v>
      </c>
      <c r="C6" s="70" t="s">
        <v>91</v>
      </c>
      <c r="D6" s="70">
        <v>250</v>
      </c>
      <c r="E6" s="70">
        <v>230.12</v>
      </c>
    </row>
    <row r="7" spans="1:21" x14ac:dyDescent="0.25">
      <c r="A7" s="70" t="s">
        <v>558</v>
      </c>
      <c r="B7" s="71" t="s">
        <v>126</v>
      </c>
      <c r="C7" s="70" t="s">
        <v>91</v>
      </c>
      <c r="D7" s="70">
        <v>25</v>
      </c>
      <c r="E7" s="70">
        <v>23.01</v>
      </c>
    </row>
    <row r="8" spans="1:21" x14ac:dyDescent="0.25">
      <c r="A8" s="70" t="s">
        <v>559</v>
      </c>
      <c r="B8" s="71" t="s">
        <v>560</v>
      </c>
      <c r="C8" s="70" t="s">
        <v>92</v>
      </c>
      <c r="D8" s="70">
        <v>200</v>
      </c>
      <c r="E8" s="70">
        <v>184.1</v>
      </c>
    </row>
    <row r="9" spans="1:21" x14ac:dyDescent="0.25">
      <c r="A9" s="70" t="s">
        <v>561</v>
      </c>
      <c r="B9" s="71" t="s">
        <v>562</v>
      </c>
      <c r="C9" s="70" t="s">
        <v>92</v>
      </c>
      <c r="D9" s="70">
        <v>10</v>
      </c>
      <c r="E9" s="70">
        <v>9.1999999999999993</v>
      </c>
    </row>
    <row r="10" spans="1:21" x14ac:dyDescent="0.25">
      <c r="A10" s="70" t="s">
        <v>563</v>
      </c>
      <c r="B10" s="71" t="s">
        <v>564</v>
      </c>
      <c r="C10" s="70" t="s">
        <v>92</v>
      </c>
      <c r="D10" s="70">
        <v>300</v>
      </c>
      <c r="E10" s="70">
        <v>276.14999999999998</v>
      </c>
    </row>
    <row r="11" spans="1:21" x14ac:dyDescent="0.25">
      <c r="A11" s="70" t="s">
        <v>565</v>
      </c>
      <c r="B11" s="71" t="s">
        <v>126</v>
      </c>
      <c r="C11" s="70" t="s">
        <v>91</v>
      </c>
      <c r="D11" s="70">
        <v>25</v>
      </c>
      <c r="E11" s="70">
        <v>23.01</v>
      </c>
    </row>
    <row r="12" spans="1:21" x14ac:dyDescent="0.25">
      <c r="A12" s="70" t="s">
        <v>566</v>
      </c>
      <c r="B12" s="71" t="s">
        <v>333</v>
      </c>
      <c r="C12" s="70" t="s">
        <v>91</v>
      </c>
      <c r="D12" s="70">
        <v>300</v>
      </c>
      <c r="E12" s="70">
        <v>276.14999999999998</v>
      </c>
    </row>
    <row r="13" spans="1:21" x14ac:dyDescent="0.25">
      <c r="A13" s="70" t="s">
        <v>567</v>
      </c>
      <c r="B13" s="71" t="s">
        <v>568</v>
      </c>
      <c r="C13" s="70" t="s">
        <v>86</v>
      </c>
      <c r="D13" s="70">
        <v>400</v>
      </c>
      <c r="E13" s="70">
        <v>368.2</v>
      </c>
    </row>
    <row r="14" spans="1:21" x14ac:dyDescent="0.25">
      <c r="A14" s="70" t="s">
        <v>569</v>
      </c>
      <c r="B14" s="71" t="s">
        <v>570</v>
      </c>
      <c r="C14" s="70" t="s">
        <v>91</v>
      </c>
      <c r="D14" s="70">
        <v>2000</v>
      </c>
      <c r="E14" s="70">
        <v>1841</v>
      </c>
    </row>
    <row r="15" spans="1:21" x14ac:dyDescent="0.25">
      <c r="A15" s="70" t="s">
        <v>571</v>
      </c>
      <c r="B15" s="71" t="s">
        <v>126</v>
      </c>
      <c r="C15" s="70" t="s">
        <v>91</v>
      </c>
      <c r="D15" s="70">
        <v>25</v>
      </c>
      <c r="E15" s="70">
        <v>23.01</v>
      </c>
    </row>
    <row r="16" spans="1:21" x14ac:dyDescent="0.25">
      <c r="A16" s="70" t="s">
        <v>572</v>
      </c>
      <c r="B16" s="71" t="s">
        <v>573</v>
      </c>
      <c r="C16" s="70" t="s">
        <v>91</v>
      </c>
      <c r="D16" s="70">
        <v>100</v>
      </c>
      <c r="E16" s="70">
        <v>92.05</v>
      </c>
    </row>
    <row r="17" spans="1:5" x14ac:dyDescent="0.25">
      <c r="A17" s="70" t="s">
        <v>574</v>
      </c>
      <c r="B17" s="71" t="s">
        <v>126</v>
      </c>
      <c r="C17" s="70" t="s">
        <v>91</v>
      </c>
      <c r="D17" s="70">
        <v>25</v>
      </c>
      <c r="E17" s="70">
        <v>23.01</v>
      </c>
    </row>
    <row r="18" spans="1:5" x14ac:dyDescent="0.25">
      <c r="A18" s="70" t="s">
        <v>575</v>
      </c>
      <c r="B18" s="71" t="s">
        <v>560</v>
      </c>
      <c r="C18" s="70" t="s">
        <v>92</v>
      </c>
      <c r="D18" s="70">
        <v>200</v>
      </c>
      <c r="E18" s="70">
        <v>184.1</v>
      </c>
    </row>
    <row r="19" spans="1:5" x14ac:dyDescent="0.25">
      <c r="A19" s="70" t="s">
        <v>576</v>
      </c>
      <c r="B19" s="71" t="s">
        <v>126</v>
      </c>
      <c r="C19" s="70" t="s">
        <v>91</v>
      </c>
      <c r="D19" s="70">
        <v>25</v>
      </c>
      <c r="E19" s="70">
        <v>23.01</v>
      </c>
    </row>
    <row r="20" spans="1:5" x14ac:dyDescent="0.25">
      <c r="A20" s="70" t="s">
        <v>577</v>
      </c>
      <c r="B20" s="71" t="s">
        <v>570</v>
      </c>
      <c r="C20" s="70" t="s">
        <v>91</v>
      </c>
      <c r="D20" s="70">
        <v>2000</v>
      </c>
      <c r="E20" s="70">
        <v>1841</v>
      </c>
    </row>
    <row r="21" spans="1:5" x14ac:dyDescent="0.25">
      <c r="A21" s="70" t="s">
        <v>578</v>
      </c>
      <c r="B21" s="71" t="s">
        <v>579</v>
      </c>
      <c r="C21" s="70" t="s">
        <v>86</v>
      </c>
      <c r="D21" s="70">
        <v>500</v>
      </c>
      <c r="E21" s="70">
        <v>460.25</v>
      </c>
    </row>
    <row r="22" spans="1:5" x14ac:dyDescent="0.25">
      <c r="A22" s="70" t="s">
        <v>580</v>
      </c>
      <c r="B22" s="71" t="s">
        <v>126</v>
      </c>
      <c r="C22" s="70" t="s">
        <v>91</v>
      </c>
      <c r="D22" s="70">
        <v>25</v>
      </c>
      <c r="E22" s="70">
        <v>23.01</v>
      </c>
    </row>
    <row r="23" spans="1:5" x14ac:dyDescent="0.25">
      <c r="A23" s="70" t="s">
        <v>581</v>
      </c>
      <c r="B23" s="71" t="s">
        <v>126</v>
      </c>
      <c r="C23" s="70" t="s">
        <v>91</v>
      </c>
      <c r="D23" s="70">
        <v>25</v>
      </c>
      <c r="E23" s="70">
        <v>23.01</v>
      </c>
    </row>
    <row r="24" spans="1:5" x14ac:dyDescent="0.25">
      <c r="A24" s="70" t="s">
        <v>582</v>
      </c>
      <c r="B24" s="71" t="s">
        <v>260</v>
      </c>
      <c r="C24" s="70" t="s">
        <v>104</v>
      </c>
      <c r="D24" s="70">
        <v>300</v>
      </c>
      <c r="E24" s="70">
        <v>282.14999999999998</v>
      </c>
    </row>
  </sheetData>
  <sortState ref="A2:E117">
    <sortCondition ref="A2"/>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workbookViewId="0">
      <selection activeCell="D15" sqref="D15"/>
    </sheetView>
  </sheetViews>
  <sheetFormatPr defaultColWidth="9.140625" defaultRowHeight="15" x14ac:dyDescent="0.25"/>
  <cols>
    <col min="1" max="1" width="18.28515625" customWidth="1"/>
    <col min="2" max="2" width="48.7109375" customWidth="1"/>
    <col min="3" max="3" width="30.7109375" style="1" customWidth="1"/>
    <col min="4" max="4" width="43" customWidth="1"/>
    <col min="5" max="5" width="19" customWidth="1"/>
  </cols>
  <sheetData>
    <row r="1" spans="1:21" x14ac:dyDescent="0.25">
      <c r="A1" s="28" t="s">
        <v>2</v>
      </c>
      <c r="B1" s="28" t="s">
        <v>12</v>
      </c>
      <c r="C1" s="28" t="s">
        <v>127</v>
      </c>
      <c r="D1" s="28" t="s">
        <v>11</v>
      </c>
      <c r="E1" s="28" t="s">
        <v>1</v>
      </c>
      <c r="G1" s="4"/>
      <c r="H1" s="4"/>
      <c r="I1" s="4"/>
      <c r="J1" s="4"/>
      <c r="K1" s="4"/>
      <c r="L1" s="4"/>
      <c r="M1" s="4"/>
      <c r="N1" s="4"/>
      <c r="O1" s="4"/>
      <c r="P1" s="4"/>
      <c r="Q1" s="4"/>
      <c r="R1" s="4"/>
      <c r="S1" s="4"/>
      <c r="T1" s="4"/>
      <c r="U1" s="4"/>
    </row>
    <row r="2" spans="1:21" x14ac:dyDescent="0.25">
      <c r="A2" s="154">
        <v>44968.8675</v>
      </c>
      <c r="B2" s="70">
        <v>7021</v>
      </c>
      <c r="C2" s="70" t="s">
        <v>125</v>
      </c>
      <c r="D2" s="70">
        <v>500</v>
      </c>
      <c r="E2" s="70">
        <v>482.5</v>
      </c>
    </row>
    <row r="3" spans="1:21" x14ac:dyDescent="0.25">
      <c r="A3" s="154">
        <v>44985.955625000002</v>
      </c>
      <c r="B3" s="70">
        <v>6843</v>
      </c>
      <c r="C3" s="70" t="s">
        <v>125</v>
      </c>
      <c r="D3" s="70">
        <v>300</v>
      </c>
      <c r="E3" s="70">
        <v>289.5</v>
      </c>
    </row>
  </sheetData>
  <sortState ref="A2:E3">
    <sortCondition ref="A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7"/>
  <sheetViews>
    <sheetView topLeftCell="A401" workbookViewId="0">
      <selection activeCell="J425" sqref="J425"/>
    </sheetView>
  </sheetViews>
  <sheetFormatPr defaultRowHeight="14.25" customHeight="1" x14ac:dyDescent="0.25"/>
  <cols>
    <col min="1" max="1" width="15" customWidth="1"/>
    <col min="2" max="2" width="48.5703125" style="1" customWidth="1"/>
    <col min="3" max="3" width="14.7109375" customWidth="1"/>
    <col min="4" max="4" width="40.140625" customWidth="1"/>
    <col min="5" max="5" width="81.5703125" style="1" customWidth="1"/>
  </cols>
  <sheetData>
    <row r="1" spans="1:35" ht="1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5" x14ac:dyDescent="0.25">
      <c r="A2" s="27">
        <v>44958.389756944445</v>
      </c>
      <c r="B2" s="1" t="s">
        <v>176</v>
      </c>
      <c r="C2">
        <v>300</v>
      </c>
      <c r="D2">
        <v>293.7</v>
      </c>
      <c r="E2" s="1" t="s">
        <v>81</v>
      </c>
    </row>
    <row r="3" spans="1:35" ht="15" x14ac:dyDescent="0.25">
      <c r="A3" s="27">
        <v>44958.455138888887</v>
      </c>
      <c r="B3" s="1" t="s">
        <v>87</v>
      </c>
      <c r="C3">
        <v>150</v>
      </c>
      <c r="D3">
        <v>146.1</v>
      </c>
      <c r="E3" s="1" t="s">
        <v>7</v>
      </c>
    </row>
    <row r="4" spans="1:35" ht="15" x14ac:dyDescent="0.25">
      <c r="A4" s="27">
        <v>44958.545231481483</v>
      </c>
      <c r="B4" s="1" t="s">
        <v>77</v>
      </c>
      <c r="C4">
        <v>300</v>
      </c>
      <c r="D4">
        <v>293.7</v>
      </c>
      <c r="E4" s="1" t="s">
        <v>78</v>
      </c>
    </row>
    <row r="5" spans="1:35" ht="15" x14ac:dyDescent="0.25">
      <c r="A5" s="27">
        <v>44958.547800925924</v>
      </c>
      <c r="B5" s="1" t="s">
        <v>209</v>
      </c>
      <c r="C5">
        <v>500</v>
      </c>
      <c r="D5">
        <v>489.5</v>
      </c>
      <c r="E5" s="1" t="s">
        <v>210</v>
      </c>
    </row>
    <row r="6" spans="1:35" ht="15" x14ac:dyDescent="0.25">
      <c r="A6" s="27">
        <v>44958.553553240738</v>
      </c>
      <c r="B6" s="1" t="s">
        <v>261</v>
      </c>
      <c r="C6">
        <v>200</v>
      </c>
      <c r="D6">
        <v>195.8</v>
      </c>
      <c r="E6" s="1" t="s">
        <v>153</v>
      </c>
    </row>
    <row r="7" spans="1:35" ht="15" x14ac:dyDescent="0.25">
      <c r="A7" s="27">
        <v>44958.568032407406</v>
      </c>
      <c r="B7" s="1" t="s">
        <v>215</v>
      </c>
      <c r="C7">
        <v>50</v>
      </c>
      <c r="D7">
        <v>46.1</v>
      </c>
      <c r="E7" s="1" t="s">
        <v>286</v>
      </c>
    </row>
    <row r="8" spans="1:35" ht="15" x14ac:dyDescent="0.25">
      <c r="A8" s="27">
        <v>44958.609305555554</v>
      </c>
      <c r="B8" s="1" t="s">
        <v>64</v>
      </c>
      <c r="C8">
        <v>100</v>
      </c>
      <c r="D8">
        <v>96.1</v>
      </c>
      <c r="E8" s="1" t="s">
        <v>7</v>
      </c>
    </row>
    <row r="9" spans="1:35" ht="15" x14ac:dyDescent="0.25">
      <c r="A9" s="27">
        <v>44958.649143518516</v>
      </c>
      <c r="B9" s="1" t="s">
        <v>227</v>
      </c>
      <c r="C9">
        <v>200</v>
      </c>
      <c r="D9">
        <v>195.8</v>
      </c>
      <c r="E9" s="1" t="s">
        <v>153</v>
      </c>
    </row>
    <row r="10" spans="1:35" ht="15" x14ac:dyDescent="0.25">
      <c r="A10" s="27">
        <v>44958.779618055552</v>
      </c>
      <c r="B10" s="1" t="s">
        <v>326</v>
      </c>
      <c r="C10">
        <v>200</v>
      </c>
      <c r="D10">
        <v>195.8</v>
      </c>
      <c r="E10" s="1" t="s">
        <v>388</v>
      </c>
    </row>
    <row r="11" spans="1:35" ht="15" x14ac:dyDescent="0.25">
      <c r="A11" s="27">
        <v>44958.793206018519</v>
      </c>
      <c r="B11" s="1" t="s">
        <v>389</v>
      </c>
      <c r="C11">
        <v>500</v>
      </c>
      <c r="D11">
        <v>489.5</v>
      </c>
      <c r="E11" s="1" t="s">
        <v>303</v>
      </c>
    </row>
    <row r="12" spans="1:35" ht="15" x14ac:dyDescent="0.25">
      <c r="A12" s="27">
        <v>44958.87296296296</v>
      </c>
      <c r="B12" s="1" t="s">
        <v>90</v>
      </c>
      <c r="C12">
        <v>500</v>
      </c>
      <c r="D12">
        <v>489.5</v>
      </c>
      <c r="E12" s="1" t="s">
        <v>7</v>
      </c>
    </row>
    <row r="13" spans="1:35" ht="15" x14ac:dyDescent="0.25">
      <c r="A13" s="27">
        <v>44958.885833333334</v>
      </c>
      <c r="B13" s="1" t="s">
        <v>262</v>
      </c>
      <c r="C13">
        <v>300</v>
      </c>
      <c r="D13">
        <v>293.7</v>
      </c>
      <c r="E13" s="1" t="s">
        <v>238</v>
      </c>
    </row>
    <row r="14" spans="1:35" ht="15" x14ac:dyDescent="0.25">
      <c r="A14" s="27">
        <v>44958.928472222222</v>
      </c>
      <c r="B14" s="1" t="s">
        <v>390</v>
      </c>
      <c r="C14">
        <v>300</v>
      </c>
      <c r="D14">
        <v>293.7</v>
      </c>
      <c r="E14" s="1" t="s">
        <v>30</v>
      </c>
    </row>
    <row r="15" spans="1:35" ht="15" x14ac:dyDescent="0.25">
      <c r="A15" s="27">
        <v>44959.122233796297</v>
      </c>
      <c r="B15" s="1" t="s">
        <v>332</v>
      </c>
      <c r="C15">
        <v>300</v>
      </c>
      <c r="D15">
        <v>293.7</v>
      </c>
      <c r="E15" s="1" t="s">
        <v>7</v>
      </c>
    </row>
    <row r="16" spans="1:35" ht="15" x14ac:dyDescent="0.25">
      <c r="A16" s="27">
        <v>44959.293865740743</v>
      </c>
      <c r="B16" s="1" t="s">
        <v>108</v>
      </c>
      <c r="C16">
        <v>300</v>
      </c>
      <c r="D16">
        <v>293.7</v>
      </c>
      <c r="E16" s="1" t="s">
        <v>7</v>
      </c>
    </row>
    <row r="17" spans="1:5" ht="15" x14ac:dyDescent="0.25">
      <c r="A17" s="27">
        <v>44959.406365740739</v>
      </c>
      <c r="B17" s="1" t="s">
        <v>391</v>
      </c>
      <c r="C17">
        <v>500</v>
      </c>
      <c r="D17">
        <v>489.5</v>
      </c>
      <c r="E17" s="1" t="s">
        <v>392</v>
      </c>
    </row>
    <row r="18" spans="1:5" ht="15" x14ac:dyDescent="0.25">
      <c r="A18" s="27">
        <v>44959.411817129629</v>
      </c>
      <c r="B18" s="1" t="s">
        <v>159</v>
      </c>
      <c r="C18">
        <v>100</v>
      </c>
      <c r="D18">
        <v>96.1</v>
      </c>
      <c r="E18" s="1" t="s">
        <v>160</v>
      </c>
    </row>
    <row r="19" spans="1:5" ht="15" x14ac:dyDescent="0.25">
      <c r="A19" s="27">
        <v>44959.42696759259</v>
      </c>
      <c r="B19" s="1" t="s">
        <v>215</v>
      </c>
      <c r="C19">
        <v>50</v>
      </c>
      <c r="D19">
        <v>46.1</v>
      </c>
      <c r="E19" s="1" t="s">
        <v>286</v>
      </c>
    </row>
    <row r="20" spans="1:5" ht="15" x14ac:dyDescent="0.25">
      <c r="A20" s="27">
        <v>44959.614895833336</v>
      </c>
      <c r="B20" s="1" t="s">
        <v>393</v>
      </c>
      <c r="C20">
        <v>100</v>
      </c>
      <c r="D20">
        <v>96.1</v>
      </c>
      <c r="E20" s="1" t="s">
        <v>394</v>
      </c>
    </row>
    <row r="21" spans="1:5" ht="15" x14ac:dyDescent="0.25">
      <c r="A21" s="27">
        <v>44959.65966435185</v>
      </c>
      <c r="B21" s="1" t="s">
        <v>395</v>
      </c>
      <c r="C21">
        <v>1000</v>
      </c>
      <c r="D21">
        <v>979</v>
      </c>
      <c r="E21" s="1" t="s">
        <v>237</v>
      </c>
    </row>
    <row r="22" spans="1:5" ht="15" x14ac:dyDescent="0.25">
      <c r="A22" s="27">
        <v>44959.666655092595</v>
      </c>
      <c r="B22" s="1" t="s">
        <v>396</v>
      </c>
      <c r="C22">
        <v>5000</v>
      </c>
      <c r="D22">
        <v>4895</v>
      </c>
      <c r="E22" s="1" t="s">
        <v>6</v>
      </c>
    </row>
    <row r="23" spans="1:5" ht="15" x14ac:dyDescent="0.25">
      <c r="A23" s="27">
        <v>44959.730833333335</v>
      </c>
      <c r="B23" s="1" t="s">
        <v>152</v>
      </c>
      <c r="C23">
        <v>100</v>
      </c>
      <c r="D23">
        <v>96.1</v>
      </c>
      <c r="E23" s="1" t="s">
        <v>7</v>
      </c>
    </row>
    <row r="24" spans="1:5" ht="15" x14ac:dyDescent="0.25">
      <c r="A24" s="27">
        <v>44959.889803240738</v>
      </c>
      <c r="B24" s="1" t="s">
        <v>129</v>
      </c>
      <c r="C24">
        <v>500</v>
      </c>
      <c r="D24">
        <v>489.5</v>
      </c>
      <c r="E24" s="1" t="s">
        <v>7</v>
      </c>
    </row>
    <row r="25" spans="1:5" ht="15" x14ac:dyDescent="0.25">
      <c r="A25" s="27">
        <v>44960.26363425926</v>
      </c>
      <c r="B25" s="1" t="s">
        <v>281</v>
      </c>
      <c r="C25">
        <v>325</v>
      </c>
      <c r="D25">
        <v>318.17</v>
      </c>
      <c r="E25" s="1" t="s">
        <v>188</v>
      </c>
    </row>
    <row r="26" spans="1:5" ht="15" x14ac:dyDescent="0.25">
      <c r="A26" s="27">
        <v>44960.288240740738</v>
      </c>
      <c r="B26" s="1" t="s">
        <v>64</v>
      </c>
      <c r="C26">
        <v>100</v>
      </c>
      <c r="D26">
        <v>96.1</v>
      </c>
      <c r="E26" s="1" t="s">
        <v>7</v>
      </c>
    </row>
    <row r="27" spans="1:5" ht="15" x14ac:dyDescent="0.25">
      <c r="A27" s="27">
        <v>44960.467476851853</v>
      </c>
      <c r="B27" s="1" t="s">
        <v>397</v>
      </c>
      <c r="C27">
        <v>500</v>
      </c>
      <c r="D27">
        <v>489.5</v>
      </c>
      <c r="E27" s="1" t="s">
        <v>392</v>
      </c>
    </row>
    <row r="28" spans="1:5" ht="15" x14ac:dyDescent="0.25">
      <c r="A28" s="27">
        <v>44960.469571759262</v>
      </c>
      <c r="B28" s="1" t="s">
        <v>397</v>
      </c>
      <c r="C28">
        <v>500</v>
      </c>
      <c r="D28">
        <v>489.5</v>
      </c>
      <c r="E28" s="1" t="s">
        <v>237</v>
      </c>
    </row>
    <row r="29" spans="1:5" ht="15" x14ac:dyDescent="0.25">
      <c r="A29" s="27">
        <v>44960.480312500003</v>
      </c>
      <c r="B29" s="1" t="s">
        <v>110</v>
      </c>
      <c r="C29">
        <v>100</v>
      </c>
      <c r="D29">
        <v>96.1</v>
      </c>
      <c r="E29" s="1" t="s">
        <v>30</v>
      </c>
    </row>
    <row r="30" spans="1:5" ht="30" x14ac:dyDescent="0.25">
      <c r="A30" s="27">
        <v>44960.485138888886</v>
      </c>
      <c r="B30" s="1" t="s">
        <v>232</v>
      </c>
      <c r="C30">
        <v>333</v>
      </c>
      <c r="D30">
        <v>326.01</v>
      </c>
      <c r="E30" s="35" t="s">
        <v>398</v>
      </c>
    </row>
    <row r="31" spans="1:5" ht="30" x14ac:dyDescent="0.25">
      <c r="A31" s="27">
        <v>44960.502824074072</v>
      </c>
      <c r="B31" s="1" t="s">
        <v>295</v>
      </c>
      <c r="C31">
        <v>500</v>
      </c>
      <c r="D31">
        <v>489.5</v>
      </c>
      <c r="E31" s="35" t="s">
        <v>296</v>
      </c>
    </row>
    <row r="32" spans="1:5" ht="15" x14ac:dyDescent="0.25">
      <c r="A32" s="27">
        <v>44960.5546412037</v>
      </c>
      <c r="B32" s="1" t="s">
        <v>399</v>
      </c>
      <c r="C32">
        <v>1000</v>
      </c>
      <c r="D32">
        <v>979</v>
      </c>
      <c r="E32" s="1" t="s">
        <v>30</v>
      </c>
    </row>
    <row r="33" spans="1:5" ht="15" x14ac:dyDescent="0.25">
      <c r="A33" s="27">
        <v>44960.638622685183</v>
      </c>
      <c r="B33" s="1" t="s">
        <v>266</v>
      </c>
      <c r="C33">
        <v>100</v>
      </c>
      <c r="D33">
        <v>96.1</v>
      </c>
      <c r="E33" s="1" t="s">
        <v>153</v>
      </c>
    </row>
    <row r="34" spans="1:5" ht="15" x14ac:dyDescent="0.25">
      <c r="A34" s="27">
        <v>44960.688090277778</v>
      </c>
      <c r="B34" s="1" t="s">
        <v>218</v>
      </c>
      <c r="C34">
        <v>50</v>
      </c>
      <c r="D34">
        <v>46.1</v>
      </c>
      <c r="E34" s="1" t="s">
        <v>5</v>
      </c>
    </row>
    <row r="35" spans="1:5" ht="15" x14ac:dyDescent="0.25">
      <c r="A35" s="27">
        <v>44960.709467592591</v>
      </c>
      <c r="B35" s="1" t="s">
        <v>109</v>
      </c>
      <c r="C35">
        <v>300</v>
      </c>
      <c r="D35">
        <v>293.7</v>
      </c>
      <c r="E35" s="1" t="s">
        <v>7</v>
      </c>
    </row>
    <row r="36" spans="1:5" ht="15" x14ac:dyDescent="0.25">
      <c r="A36" s="27">
        <v>44960.731145833335</v>
      </c>
      <c r="B36" s="1" t="s">
        <v>273</v>
      </c>
      <c r="C36">
        <v>500</v>
      </c>
      <c r="D36">
        <v>489.5</v>
      </c>
      <c r="E36" s="1" t="s">
        <v>221</v>
      </c>
    </row>
    <row r="37" spans="1:5" ht="15" x14ac:dyDescent="0.25">
      <c r="A37" s="27">
        <v>44960.900821759256</v>
      </c>
      <c r="B37" s="1" t="s">
        <v>400</v>
      </c>
      <c r="C37">
        <v>600</v>
      </c>
      <c r="D37">
        <v>587.4</v>
      </c>
      <c r="E37" s="1" t="s">
        <v>388</v>
      </c>
    </row>
    <row r="38" spans="1:5" ht="15" x14ac:dyDescent="0.25">
      <c r="A38" s="27">
        <v>44960.902777777781</v>
      </c>
      <c r="B38" s="1" t="s">
        <v>235</v>
      </c>
      <c r="C38">
        <v>200</v>
      </c>
      <c r="D38">
        <v>195.8</v>
      </c>
      <c r="E38" s="1" t="s">
        <v>388</v>
      </c>
    </row>
    <row r="39" spans="1:5" ht="15" x14ac:dyDescent="0.25">
      <c r="A39" s="27">
        <v>44960.942465277774</v>
      </c>
      <c r="B39" s="1" t="s">
        <v>142</v>
      </c>
      <c r="C39">
        <v>100</v>
      </c>
      <c r="D39">
        <v>96.1</v>
      </c>
      <c r="E39" s="1" t="s">
        <v>30</v>
      </c>
    </row>
    <row r="40" spans="1:5" ht="15" x14ac:dyDescent="0.25">
      <c r="A40" s="27">
        <v>44960.942812499998</v>
      </c>
      <c r="B40" s="1" t="s">
        <v>83</v>
      </c>
      <c r="C40">
        <v>100</v>
      </c>
      <c r="D40">
        <v>96.1</v>
      </c>
      <c r="E40" s="1" t="s">
        <v>28</v>
      </c>
    </row>
    <row r="41" spans="1:5" ht="15" x14ac:dyDescent="0.25">
      <c r="A41" s="27">
        <v>44961.001979166664</v>
      </c>
      <c r="B41" s="1" t="s">
        <v>401</v>
      </c>
      <c r="C41">
        <v>1500</v>
      </c>
      <c r="D41">
        <v>1468.5</v>
      </c>
      <c r="E41" s="1" t="s">
        <v>6</v>
      </c>
    </row>
    <row r="42" spans="1:5" ht="15" x14ac:dyDescent="0.25">
      <c r="A42" s="27">
        <v>44961.374976851854</v>
      </c>
      <c r="B42" s="1" t="s">
        <v>215</v>
      </c>
      <c r="C42">
        <v>50</v>
      </c>
      <c r="D42">
        <v>46.1</v>
      </c>
      <c r="E42" s="1" t="s">
        <v>286</v>
      </c>
    </row>
    <row r="43" spans="1:5" ht="15" x14ac:dyDescent="0.25">
      <c r="A43" s="27">
        <v>44961.385983796295</v>
      </c>
      <c r="B43" s="1" t="s">
        <v>402</v>
      </c>
      <c r="C43">
        <v>100</v>
      </c>
      <c r="D43">
        <v>96.1</v>
      </c>
      <c r="E43" s="1" t="s">
        <v>7</v>
      </c>
    </row>
    <row r="44" spans="1:5" ht="15" x14ac:dyDescent="0.25">
      <c r="A44" s="27">
        <v>44961.408032407409</v>
      </c>
      <c r="B44" s="1" t="s">
        <v>110</v>
      </c>
      <c r="C44">
        <v>1000</v>
      </c>
      <c r="D44">
        <v>979</v>
      </c>
      <c r="E44" s="1" t="s">
        <v>237</v>
      </c>
    </row>
    <row r="45" spans="1:5" ht="15" x14ac:dyDescent="0.25">
      <c r="A45" s="27">
        <v>44961.524861111109</v>
      </c>
      <c r="B45" s="1" t="s">
        <v>403</v>
      </c>
      <c r="C45">
        <v>200</v>
      </c>
      <c r="D45">
        <v>195.8</v>
      </c>
      <c r="E45" s="1" t="s">
        <v>388</v>
      </c>
    </row>
    <row r="46" spans="1:5" ht="15" x14ac:dyDescent="0.25">
      <c r="A46" s="27">
        <v>44961.530717592592</v>
      </c>
      <c r="B46" s="1" t="s">
        <v>319</v>
      </c>
      <c r="C46">
        <v>300</v>
      </c>
      <c r="D46">
        <v>293.7</v>
      </c>
      <c r="E46" s="1" t="s">
        <v>192</v>
      </c>
    </row>
    <row r="47" spans="1:5" ht="15" x14ac:dyDescent="0.25">
      <c r="A47" s="27">
        <v>44961.536909722221</v>
      </c>
      <c r="B47" s="1" t="s">
        <v>318</v>
      </c>
      <c r="C47">
        <v>500</v>
      </c>
      <c r="D47">
        <v>489.5</v>
      </c>
      <c r="E47" s="1" t="s">
        <v>237</v>
      </c>
    </row>
    <row r="48" spans="1:5" ht="15" x14ac:dyDescent="0.25">
      <c r="A48" s="27">
        <v>44961.622060185182</v>
      </c>
      <c r="B48" s="1" t="s">
        <v>107</v>
      </c>
      <c r="C48">
        <v>1000</v>
      </c>
      <c r="D48">
        <v>979</v>
      </c>
      <c r="E48" s="1" t="s">
        <v>238</v>
      </c>
    </row>
    <row r="49" spans="1:5" ht="15" x14ac:dyDescent="0.25">
      <c r="A49" s="27">
        <v>44961.659467592595</v>
      </c>
      <c r="B49" s="1" t="s">
        <v>208</v>
      </c>
      <c r="C49">
        <v>300</v>
      </c>
      <c r="D49">
        <v>293.7</v>
      </c>
      <c r="E49" s="1" t="s">
        <v>7</v>
      </c>
    </row>
    <row r="50" spans="1:5" ht="15" x14ac:dyDescent="0.25">
      <c r="A50" s="27">
        <v>44961.697604166664</v>
      </c>
      <c r="B50" s="1" t="s">
        <v>404</v>
      </c>
      <c r="C50">
        <v>50</v>
      </c>
      <c r="D50">
        <v>46.1</v>
      </c>
      <c r="E50" s="1" t="s">
        <v>7</v>
      </c>
    </row>
    <row r="51" spans="1:5" ht="15" x14ac:dyDescent="0.25">
      <c r="A51" s="27">
        <v>44961.72047453704</v>
      </c>
      <c r="B51" s="1" t="s">
        <v>60</v>
      </c>
      <c r="C51">
        <v>500</v>
      </c>
      <c r="D51">
        <v>489.5</v>
      </c>
      <c r="E51" s="1" t="s">
        <v>36</v>
      </c>
    </row>
    <row r="52" spans="1:5" ht="15" x14ac:dyDescent="0.25">
      <c r="A52" s="27">
        <v>44961.721458333333</v>
      </c>
      <c r="B52" s="1" t="s">
        <v>222</v>
      </c>
      <c r="C52">
        <v>300</v>
      </c>
      <c r="D52">
        <v>293.7</v>
      </c>
      <c r="E52" s="1" t="s">
        <v>7</v>
      </c>
    </row>
    <row r="53" spans="1:5" ht="15" x14ac:dyDescent="0.25">
      <c r="A53" s="27">
        <v>44961.753900462965</v>
      </c>
      <c r="B53" s="1" t="s">
        <v>405</v>
      </c>
      <c r="C53">
        <v>500</v>
      </c>
      <c r="D53">
        <v>489.5</v>
      </c>
      <c r="E53" s="1" t="s">
        <v>237</v>
      </c>
    </row>
    <row r="54" spans="1:5" ht="15" x14ac:dyDescent="0.25">
      <c r="A54" s="27">
        <v>44961.797175925924</v>
      </c>
      <c r="B54" s="1" t="s">
        <v>283</v>
      </c>
      <c r="C54">
        <v>300</v>
      </c>
      <c r="D54">
        <v>293.7</v>
      </c>
      <c r="E54" s="1" t="s">
        <v>192</v>
      </c>
    </row>
    <row r="55" spans="1:5" ht="15" x14ac:dyDescent="0.25">
      <c r="A55" s="27">
        <v>44961.849687499998</v>
      </c>
      <c r="B55" s="1" t="s">
        <v>93</v>
      </c>
      <c r="C55">
        <v>50</v>
      </c>
      <c r="D55">
        <v>46.1</v>
      </c>
      <c r="E55" s="1" t="s">
        <v>7</v>
      </c>
    </row>
    <row r="56" spans="1:5" ht="15" x14ac:dyDescent="0.25">
      <c r="A56" s="27">
        <v>44961.862002314818</v>
      </c>
      <c r="B56" s="1" t="s">
        <v>59</v>
      </c>
      <c r="C56">
        <v>200</v>
      </c>
      <c r="D56">
        <v>195.8</v>
      </c>
      <c r="E56" s="1" t="s">
        <v>7</v>
      </c>
    </row>
    <row r="57" spans="1:5" ht="15" x14ac:dyDescent="0.25">
      <c r="A57" s="27">
        <v>44961.903506944444</v>
      </c>
      <c r="B57" s="1" t="s">
        <v>297</v>
      </c>
      <c r="C57">
        <v>300</v>
      </c>
      <c r="D57">
        <v>293.7</v>
      </c>
      <c r="E57" s="1" t="s">
        <v>298</v>
      </c>
    </row>
    <row r="58" spans="1:5" ht="15" x14ac:dyDescent="0.25">
      <c r="A58" s="27">
        <v>44961.915833333333</v>
      </c>
      <c r="B58" s="1" t="s">
        <v>406</v>
      </c>
      <c r="C58">
        <v>100</v>
      </c>
      <c r="D58">
        <v>96.1</v>
      </c>
      <c r="E58" s="1" t="s">
        <v>29</v>
      </c>
    </row>
    <row r="59" spans="1:5" ht="15" x14ac:dyDescent="0.25">
      <c r="A59" s="27">
        <v>44961.950254629628</v>
      </c>
      <c r="B59" s="1" t="s">
        <v>214</v>
      </c>
      <c r="C59">
        <v>3000</v>
      </c>
      <c r="D59">
        <v>2937</v>
      </c>
      <c r="E59" s="1" t="s">
        <v>6</v>
      </c>
    </row>
    <row r="60" spans="1:5" ht="15" x14ac:dyDescent="0.25">
      <c r="A60" s="27">
        <v>44962.002071759256</v>
      </c>
      <c r="B60" s="1" t="s">
        <v>199</v>
      </c>
      <c r="C60">
        <v>300</v>
      </c>
      <c r="D60">
        <v>293.7</v>
      </c>
      <c r="E60" s="1" t="s">
        <v>192</v>
      </c>
    </row>
    <row r="61" spans="1:5" ht="15" x14ac:dyDescent="0.25">
      <c r="A61" s="27">
        <v>44962.063981481479</v>
      </c>
      <c r="B61" s="1" t="s">
        <v>299</v>
      </c>
      <c r="C61">
        <v>200</v>
      </c>
      <c r="D61">
        <v>195.8</v>
      </c>
      <c r="E61" s="1" t="s">
        <v>153</v>
      </c>
    </row>
    <row r="62" spans="1:5" ht="15" x14ac:dyDescent="0.25">
      <c r="A62" s="27">
        <v>44962.177754629629</v>
      </c>
      <c r="B62" s="1" t="s">
        <v>170</v>
      </c>
      <c r="C62">
        <v>300</v>
      </c>
      <c r="D62">
        <v>293.7</v>
      </c>
      <c r="E62" s="1" t="s">
        <v>179</v>
      </c>
    </row>
    <row r="63" spans="1:5" ht="15" x14ac:dyDescent="0.25">
      <c r="A63" s="27">
        <v>44962.356898148151</v>
      </c>
      <c r="B63" s="1" t="s">
        <v>84</v>
      </c>
      <c r="C63">
        <v>300</v>
      </c>
      <c r="D63">
        <v>293.7</v>
      </c>
      <c r="E63" s="1" t="s">
        <v>7</v>
      </c>
    </row>
    <row r="64" spans="1:5" ht="15" x14ac:dyDescent="0.25">
      <c r="A64" s="27">
        <v>44962.451666666668</v>
      </c>
      <c r="B64" s="1" t="s">
        <v>407</v>
      </c>
      <c r="C64">
        <v>50</v>
      </c>
      <c r="D64">
        <v>46.1</v>
      </c>
      <c r="E64" s="1" t="s">
        <v>7</v>
      </c>
    </row>
    <row r="65" spans="1:5" ht="15" x14ac:dyDescent="0.25">
      <c r="A65" s="27">
        <v>44962.464965277781</v>
      </c>
      <c r="B65" s="1" t="s">
        <v>408</v>
      </c>
      <c r="C65">
        <v>100</v>
      </c>
      <c r="D65">
        <v>96.1</v>
      </c>
      <c r="E65" s="1" t="s">
        <v>237</v>
      </c>
    </row>
    <row r="66" spans="1:5" ht="15" x14ac:dyDescent="0.25">
      <c r="A66" s="27">
        <v>44962.615844907406</v>
      </c>
      <c r="B66" s="1" t="s">
        <v>409</v>
      </c>
      <c r="C66">
        <v>979</v>
      </c>
      <c r="D66">
        <v>958.44</v>
      </c>
      <c r="E66" s="1" t="s">
        <v>6</v>
      </c>
    </row>
    <row r="67" spans="1:5" ht="15" x14ac:dyDescent="0.25">
      <c r="A67" s="27">
        <v>44962.623101851852</v>
      </c>
      <c r="B67" s="1" t="s">
        <v>410</v>
      </c>
      <c r="C67">
        <v>500</v>
      </c>
      <c r="D67">
        <v>489.5</v>
      </c>
      <c r="E67" s="1" t="s">
        <v>192</v>
      </c>
    </row>
    <row r="68" spans="1:5" ht="15" x14ac:dyDescent="0.25">
      <c r="A68" s="27">
        <v>44962.638055555559</v>
      </c>
      <c r="B68" s="1" t="s">
        <v>85</v>
      </c>
      <c r="C68">
        <v>100</v>
      </c>
      <c r="D68">
        <v>96.1</v>
      </c>
      <c r="E68" s="1" t="s">
        <v>7</v>
      </c>
    </row>
    <row r="69" spans="1:5" ht="15" x14ac:dyDescent="0.25">
      <c r="A69" s="27">
        <v>44962.660231481481</v>
      </c>
      <c r="B69" s="1" t="s">
        <v>302</v>
      </c>
      <c r="C69">
        <v>500</v>
      </c>
      <c r="D69">
        <v>489.5</v>
      </c>
      <c r="E69" s="1" t="s">
        <v>237</v>
      </c>
    </row>
    <row r="70" spans="1:5" ht="15" x14ac:dyDescent="0.25">
      <c r="A70" s="27">
        <v>44962.786319444444</v>
      </c>
      <c r="B70" s="1" t="s">
        <v>161</v>
      </c>
      <c r="C70">
        <v>100</v>
      </c>
      <c r="D70">
        <v>96.1</v>
      </c>
      <c r="E70" s="1" t="s">
        <v>7</v>
      </c>
    </row>
    <row r="71" spans="1:5" ht="15" x14ac:dyDescent="0.25">
      <c r="A71" s="27">
        <v>44962.789722222224</v>
      </c>
      <c r="B71" s="1" t="s">
        <v>58</v>
      </c>
      <c r="C71">
        <v>500</v>
      </c>
      <c r="D71">
        <v>489.5</v>
      </c>
      <c r="E71" s="1" t="s">
        <v>7</v>
      </c>
    </row>
    <row r="72" spans="1:5" ht="15" x14ac:dyDescent="0.25">
      <c r="A72" s="27">
        <v>44962.816932870373</v>
      </c>
      <c r="B72" s="1" t="s">
        <v>409</v>
      </c>
      <c r="C72">
        <v>500</v>
      </c>
      <c r="D72">
        <v>489.5</v>
      </c>
      <c r="E72" s="1" t="s">
        <v>237</v>
      </c>
    </row>
    <row r="73" spans="1:5" ht="15" x14ac:dyDescent="0.25">
      <c r="A73" s="27">
        <v>44962.909502314818</v>
      </c>
      <c r="B73" s="1" t="s">
        <v>411</v>
      </c>
      <c r="C73">
        <v>500</v>
      </c>
      <c r="D73">
        <v>489.5</v>
      </c>
      <c r="E73" s="1" t="s">
        <v>192</v>
      </c>
    </row>
    <row r="74" spans="1:5" ht="15" x14ac:dyDescent="0.25">
      <c r="A74" s="27">
        <v>44963.126331018517</v>
      </c>
      <c r="B74" s="1" t="s">
        <v>269</v>
      </c>
      <c r="C74">
        <v>300</v>
      </c>
      <c r="D74">
        <v>293.7</v>
      </c>
      <c r="E74" s="1" t="s">
        <v>28</v>
      </c>
    </row>
    <row r="75" spans="1:5" ht="15" x14ac:dyDescent="0.25">
      <c r="A75" s="27">
        <v>44963.325162037036</v>
      </c>
      <c r="B75" s="1" t="s">
        <v>310</v>
      </c>
      <c r="C75">
        <v>500</v>
      </c>
      <c r="D75">
        <v>489.5</v>
      </c>
      <c r="E75" s="1" t="s">
        <v>153</v>
      </c>
    </row>
    <row r="76" spans="1:5" ht="15" x14ac:dyDescent="0.25">
      <c r="A76" s="27">
        <v>44963.358263888891</v>
      </c>
      <c r="B76" s="1" t="s">
        <v>57</v>
      </c>
      <c r="C76">
        <v>100</v>
      </c>
      <c r="D76">
        <v>96.1</v>
      </c>
      <c r="E76" s="1" t="s">
        <v>30</v>
      </c>
    </row>
    <row r="77" spans="1:5" ht="15" x14ac:dyDescent="0.25">
      <c r="A77" s="27">
        <v>44963.4453125</v>
      </c>
      <c r="B77" s="1" t="s">
        <v>209</v>
      </c>
      <c r="C77">
        <v>500</v>
      </c>
      <c r="D77">
        <v>489.5</v>
      </c>
      <c r="E77" s="1" t="s">
        <v>210</v>
      </c>
    </row>
    <row r="78" spans="1:5" ht="15" x14ac:dyDescent="0.25">
      <c r="A78" s="27">
        <v>44963.528981481482</v>
      </c>
      <c r="B78" s="1" t="s">
        <v>412</v>
      </c>
      <c r="C78">
        <v>1000</v>
      </c>
      <c r="D78">
        <v>979</v>
      </c>
      <c r="E78" s="1" t="s">
        <v>237</v>
      </c>
    </row>
    <row r="79" spans="1:5" ht="15" x14ac:dyDescent="0.25">
      <c r="A79" s="27">
        <v>44963.529027777775</v>
      </c>
      <c r="B79" s="1" t="s">
        <v>103</v>
      </c>
      <c r="C79">
        <v>100</v>
      </c>
      <c r="D79">
        <v>96.1</v>
      </c>
      <c r="E79" s="1" t="s">
        <v>7</v>
      </c>
    </row>
    <row r="80" spans="1:5" ht="15" x14ac:dyDescent="0.25">
      <c r="A80" s="27">
        <v>44963.671875</v>
      </c>
      <c r="B80" s="1" t="s">
        <v>143</v>
      </c>
      <c r="C80">
        <v>500</v>
      </c>
      <c r="D80">
        <v>489.5</v>
      </c>
      <c r="E80" s="1" t="s">
        <v>31</v>
      </c>
    </row>
    <row r="81" spans="1:5" ht="15" x14ac:dyDescent="0.25">
      <c r="A81" s="27">
        <v>44963.722962962966</v>
      </c>
      <c r="B81" s="1" t="s">
        <v>413</v>
      </c>
      <c r="C81">
        <v>100</v>
      </c>
      <c r="D81">
        <v>96.1</v>
      </c>
      <c r="E81" s="1" t="s">
        <v>30</v>
      </c>
    </row>
    <row r="82" spans="1:5" ht="15" x14ac:dyDescent="0.25">
      <c r="A82" s="27">
        <v>44963.847129629627</v>
      </c>
      <c r="B82" s="1" t="s">
        <v>147</v>
      </c>
      <c r="C82">
        <v>200</v>
      </c>
      <c r="D82">
        <v>195.8</v>
      </c>
      <c r="E82" s="1" t="s">
        <v>153</v>
      </c>
    </row>
    <row r="83" spans="1:5" ht="15" x14ac:dyDescent="0.25">
      <c r="A83" s="27">
        <v>44964.401539351849</v>
      </c>
      <c r="B83" s="1" t="s">
        <v>185</v>
      </c>
      <c r="C83">
        <v>17500</v>
      </c>
      <c r="D83">
        <v>17132.5</v>
      </c>
      <c r="E83" s="1" t="s">
        <v>414</v>
      </c>
    </row>
    <row r="84" spans="1:5" ht="15" x14ac:dyDescent="0.25">
      <c r="A84" s="27">
        <v>44964.553564814814</v>
      </c>
      <c r="B84" s="1" t="s">
        <v>415</v>
      </c>
      <c r="C84">
        <v>200</v>
      </c>
      <c r="D84">
        <v>195.8</v>
      </c>
      <c r="E84" s="1" t="s">
        <v>300</v>
      </c>
    </row>
    <row r="85" spans="1:5" ht="15" x14ac:dyDescent="0.25">
      <c r="A85" s="27">
        <v>44964.56517361111</v>
      </c>
      <c r="B85" s="1" t="s">
        <v>215</v>
      </c>
      <c r="C85">
        <v>50</v>
      </c>
      <c r="D85">
        <v>46.1</v>
      </c>
      <c r="E85" s="1" t="s">
        <v>286</v>
      </c>
    </row>
    <row r="86" spans="1:5" ht="15" x14ac:dyDescent="0.25">
      <c r="A86" s="27">
        <v>44964.594398148147</v>
      </c>
      <c r="B86" s="1" t="s">
        <v>130</v>
      </c>
      <c r="C86">
        <v>100</v>
      </c>
      <c r="D86">
        <v>96.1</v>
      </c>
      <c r="E86" s="1" t="s">
        <v>7</v>
      </c>
    </row>
    <row r="87" spans="1:5" ht="15" x14ac:dyDescent="0.25">
      <c r="A87" s="27">
        <v>44964.767141203702</v>
      </c>
      <c r="B87" s="1" t="s">
        <v>227</v>
      </c>
      <c r="C87">
        <v>100</v>
      </c>
      <c r="D87">
        <v>96.1</v>
      </c>
      <c r="E87" s="1" t="s">
        <v>6</v>
      </c>
    </row>
    <row r="88" spans="1:5" ht="15" x14ac:dyDescent="0.25">
      <c r="A88" s="27">
        <v>44964.817175925928</v>
      </c>
      <c r="B88" s="1" t="s">
        <v>416</v>
      </c>
      <c r="C88">
        <v>300</v>
      </c>
      <c r="D88">
        <v>293.7</v>
      </c>
      <c r="E88" s="1" t="s">
        <v>7</v>
      </c>
    </row>
    <row r="89" spans="1:5" ht="15" x14ac:dyDescent="0.25">
      <c r="A89" s="27">
        <v>44964.916192129633</v>
      </c>
      <c r="B89" s="1" t="s">
        <v>158</v>
      </c>
      <c r="C89">
        <v>50</v>
      </c>
      <c r="D89">
        <v>46.1</v>
      </c>
      <c r="E89" s="1" t="s">
        <v>417</v>
      </c>
    </row>
    <row r="90" spans="1:5" ht="15" x14ac:dyDescent="0.25">
      <c r="A90" s="27">
        <v>44965.359039351853</v>
      </c>
      <c r="B90" s="1" t="s">
        <v>56</v>
      </c>
      <c r="C90">
        <v>500</v>
      </c>
      <c r="D90">
        <v>489.5</v>
      </c>
      <c r="E90" s="1" t="s">
        <v>30</v>
      </c>
    </row>
    <row r="91" spans="1:5" ht="15" x14ac:dyDescent="0.25">
      <c r="A91" s="27">
        <v>44965.433148148149</v>
      </c>
      <c r="B91" s="1" t="s">
        <v>418</v>
      </c>
      <c r="C91">
        <v>500</v>
      </c>
      <c r="D91">
        <v>489.5</v>
      </c>
      <c r="E91" s="1" t="s">
        <v>233</v>
      </c>
    </row>
    <row r="92" spans="1:5" ht="15" x14ac:dyDescent="0.25">
      <c r="A92" s="27">
        <v>44965.447604166664</v>
      </c>
      <c r="B92" s="1" t="s">
        <v>94</v>
      </c>
      <c r="C92">
        <v>100</v>
      </c>
      <c r="D92">
        <v>96.1</v>
      </c>
      <c r="E92" s="1" t="s">
        <v>88</v>
      </c>
    </row>
    <row r="93" spans="1:5" ht="15" x14ac:dyDescent="0.25">
      <c r="A93" s="27">
        <v>44965.504317129627</v>
      </c>
      <c r="B93" s="1" t="s">
        <v>55</v>
      </c>
      <c r="C93">
        <v>100</v>
      </c>
      <c r="D93">
        <v>96.1</v>
      </c>
      <c r="E93" s="1" t="s">
        <v>7</v>
      </c>
    </row>
    <row r="94" spans="1:5" ht="15" x14ac:dyDescent="0.25">
      <c r="A94" s="27">
        <v>44965.506006944444</v>
      </c>
      <c r="B94" s="1" t="s">
        <v>105</v>
      </c>
      <c r="C94">
        <v>300</v>
      </c>
      <c r="D94">
        <v>293.7</v>
      </c>
      <c r="E94" s="1" t="s">
        <v>7</v>
      </c>
    </row>
    <row r="95" spans="1:5" ht="15" x14ac:dyDescent="0.25">
      <c r="A95" s="27">
        <v>44965.548148148147</v>
      </c>
      <c r="B95" s="1" t="s">
        <v>42</v>
      </c>
      <c r="C95">
        <v>500</v>
      </c>
      <c r="D95">
        <v>489.5</v>
      </c>
      <c r="E95" s="1" t="s">
        <v>38</v>
      </c>
    </row>
    <row r="96" spans="1:5" ht="15" x14ac:dyDescent="0.25">
      <c r="A96" s="27">
        <v>44965.603333333333</v>
      </c>
      <c r="B96" s="1" t="s">
        <v>304</v>
      </c>
      <c r="C96">
        <v>300</v>
      </c>
      <c r="D96">
        <v>293.7</v>
      </c>
      <c r="E96" s="1" t="s">
        <v>305</v>
      </c>
    </row>
    <row r="97" spans="1:5" ht="15" x14ac:dyDescent="0.25">
      <c r="A97" s="27">
        <v>44965.702465277776</v>
      </c>
      <c r="B97" s="1" t="s">
        <v>224</v>
      </c>
      <c r="C97">
        <v>500</v>
      </c>
      <c r="D97">
        <v>489.5</v>
      </c>
      <c r="E97" s="1" t="s">
        <v>30</v>
      </c>
    </row>
    <row r="98" spans="1:5" ht="15" x14ac:dyDescent="0.25">
      <c r="A98" s="27">
        <v>44966.450358796297</v>
      </c>
      <c r="B98" s="1" t="s">
        <v>215</v>
      </c>
      <c r="C98">
        <v>50</v>
      </c>
      <c r="D98">
        <v>46.1</v>
      </c>
      <c r="E98" s="1" t="s">
        <v>286</v>
      </c>
    </row>
    <row r="99" spans="1:5" ht="15" x14ac:dyDescent="0.25">
      <c r="A99" s="27">
        <v>44966.485266203701</v>
      </c>
      <c r="B99" s="1" t="s">
        <v>419</v>
      </c>
      <c r="C99">
        <v>100</v>
      </c>
      <c r="D99">
        <v>96.1</v>
      </c>
      <c r="E99" s="1" t="s">
        <v>392</v>
      </c>
    </row>
    <row r="100" spans="1:5" ht="15" x14ac:dyDescent="0.25">
      <c r="A100" s="27">
        <v>44966.590763888889</v>
      </c>
      <c r="B100" s="1" t="s">
        <v>225</v>
      </c>
      <c r="C100">
        <v>1000</v>
      </c>
      <c r="D100">
        <v>979</v>
      </c>
      <c r="E100" s="1" t="s">
        <v>226</v>
      </c>
    </row>
    <row r="101" spans="1:5" ht="15" x14ac:dyDescent="0.25">
      <c r="A101" s="27">
        <v>44966.621736111112</v>
      </c>
      <c r="B101" s="1" t="s">
        <v>420</v>
      </c>
      <c r="C101">
        <v>1000</v>
      </c>
      <c r="D101">
        <v>979</v>
      </c>
      <c r="E101" s="1" t="s">
        <v>192</v>
      </c>
    </row>
    <row r="102" spans="1:5" ht="15" x14ac:dyDescent="0.25">
      <c r="A102" s="27">
        <v>44966.628194444442</v>
      </c>
      <c r="B102" s="1" t="s">
        <v>158</v>
      </c>
      <c r="C102">
        <v>50</v>
      </c>
      <c r="D102">
        <v>46.1</v>
      </c>
      <c r="E102" s="1" t="s">
        <v>417</v>
      </c>
    </row>
    <row r="103" spans="1:5" ht="15" x14ac:dyDescent="0.25">
      <c r="A103" s="27">
        <v>44966.719131944446</v>
      </c>
      <c r="B103" s="1" t="s">
        <v>227</v>
      </c>
      <c r="C103">
        <v>100</v>
      </c>
      <c r="D103">
        <v>96.1</v>
      </c>
      <c r="E103" s="1" t="s">
        <v>153</v>
      </c>
    </row>
    <row r="104" spans="1:5" ht="15" x14ac:dyDescent="0.25">
      <c r="A104" s="27">
        <v>44966.728298611109</v>
      </c>
      <c r="B104" s="1" t="s">
        <v>122</v>
      </c>
      <c r="C104">
        <v>100</v>
      </c>
      <c r="D104">
        <v>96.1</v>
      </c>
      <c r="E104" s="1" t="s">
        <v>7</v>
      </c>
    </row>
    <row r="105" spans="1:5" ht="15" x14ac:dyDescent="0.25">
      <c r="A105" s="27">
        <v>44966.77175925926</v>
      </c>
      <c r="B105" s="1" t="s">
        <v>162</v>
      </c>
      <c r="C105">
        <v>500</v>
      </c>
      <c r="D105">
        <v>489.5</v>
      </c>
      <c r="E105" s="1" t="s">
        <v>163</v>
      </c>
    </row>
    <row r="106" spans="1:5" ht="15" x14ac:dyDescent="0.25">
      <c r="A106" s="27">
        <v>44966.862175925926</v>
      </c>
      <c r="B106" s="1" t="s">
        <v>421</v>
      </c>
      <c r="C106">
        <v>500</v>
      </c>
      <c r="D106">
        <v>489.5</v>
      </c>
      <c r="E106" s="1" t="s">
        <v>422</v>
      </c>
    </row>
    <row r="107" spans="1:5" ht="15" x14ac:dyDescent="0.25">
      <c r="A107" s="27">
        <v>44966.868703703702</v>
      </c>
      <c r="B107" s="1" t="s">
        <v>423</v>
      </c>
      <c r="C107">
        <v>300</v>
      </c>
      <c r="D107">
        <v>293.7</v>
      </c>
      <c r="E107" s="1" t="s">
        <v>30</v>
      </c>
    </row>
    <row r="108" spans="1:5" ht="15" x14ac:dyDescent="0.25">
      <c r="A108" s="27">
        <v>44966.941666666666</v>
      </c>
      <c r="B108" s="1" t="s">
        <v>131</v>
      </c>
      <c r="C108">
        <v>100</v>
      </c>
      <c r="D108">
        <v>96.1</v>
      </c>
      <c r="E108" s="1" t="s">
        <v>7</v>
      </c>
    </row>
    <row r="109" spans="1:5" ht="15" x14ac:dyDescent="0.25">
      <c r="A109" s="27">
        <v>44966.988252314812</v>
      </c>
      <c r="B109" s="1" t="s">
        <v>424</v>
      </c>
      <c r="C109">
        <v>300</v>
      </c>
      <c r="D109">
        <v>293.7</v>
      </c>
      <c r="E109" s="1" t="s">
        <v>237</v>
      </c>
    </row>
    <row r="110" spans="1:5" ht="15" x14ac:dyDescent="0.25">
      <c r="A110" s="27">
        <v>44967.50712962963</v>
      </c>
      <c r="B110" s="1" t="s">
        <v>197</v>
      </c>
      <c r="C110">
        <v>500</v>
      </c>
      <c r="D110">
        <v>489.5</v>
      </c>
      <c r="E110" s="1" t="s">
        <v>7</v>
      </c>
    </row>
    <row r="111" spans="1:5" ht="15" x14ac:dyDescent="0.25">
      <c r="A111" s="27">
        <v>44967.569884259261</v>
      </c>
      <c r="B111" s="1" t="s">
        <v>198</v>
      </c>
      <c r="C111">
        <v>100</v>
      </c>
      <c r="D111">
        <v>96.1</v>
      </c>
      <c r="E111" s="1" t="s">
        <v>153</v>
      </c>
    </row>
    <row r="112" spans="1:5" ht="15" x14ac:dyDescent="0.25">
      <c r="A112" s="27">
        <v>44967.596851851849</v>
      </c>
      <c r="B112" s="1" t="s">
        <v>325</v>
      </c>
      <c r="C112">
        <v>1000</v>
      </c>
      <c r="D112">
        <v>979</v>
      </c>
      <c r="E112" s="1" t="s">
        <v>392</v>
      </c>
    </row>
    <row r="113" spans="1:5" ht="30" x14ac:dyDescent="0.25">
      <c r="A113" s="27">
        <v>44967.610324074078</v>
      </c>
      <c r="B113" s="1" t="s">
        <v>65</v>
      </c>
      <c r="C113">
        <v>100</v>
      </c>
      <c r="D113">
        <v>96.1</v>
      </c>
      <c r="E113" s="35" t="s">
        <v>66</v>
      </c>
    </row>
    <row r="114" spans="1:5" ht="15" x14ac:dyDescent="0.25">
      <c r="A114" s="27">
        <v>44967.676388888889</v>
      </c>
      <c r="B114" s="1" t="s">
        <v>425</v>
      </c>
      <c r="C114">
        <v>500</v>
      </c>
      <c r="D114">
        <v>489.5</v>
      </c>
      <c r="E114" s="1" t="s">
        <v>6</v>
      </c>
    </row>
    <row r="115" spans="1:5" ht="15" x14ac:dyDescent="0.25">
      <c r="A115" s="27">
        <v>44967.74527777778</v>
      </c>
      <c r="B115" s="1" t="s">
        <v>426</v>
      </c>
      <c r="C115">
        <v>100</v>
      </c>
      <c r="D115">
        <v>96.1</v>
      </c>
      <c r="E115" s="1" t="s">
        <v>6</v>
      </c>
    </row>
    <row r="116" spans="1:5" ht="30" x14ac:dyDescent="0.25">
      <c r="A116" s="27">
        <v>44967.752118055556</v>
      </c>
      <c r="B116" s="1" t="s">
        <v>132</v>
      </c>
      <c r="C116">
        <v>300</v>
      </c>
      <c r="D116">
        <v>293.7</v>
      </c>
      <c r="E116" s="35" t="s">
        <v>133</v>
      </c>
    </row>
    <row r="117" spans="1:5" ht="15" x14ac:dyDescent="0.25">
      <c r="A117" s="27">
        <v>44967.765289351853</v>
      </c>
      <c r="B117" s="1" t="s">
        <v>76</v>
      </c>
      <c r="C117">
        <v>3000</v>
      </c>
      <c r="D117">
        <v>2937</v>
      </c>
      <c r="E117" s="1" t="s">
        <v>233</v>
      </c>
    </row>
    <row r="118" spans="1:5" ht="15" x14ac:dyDescent="0.25">
      <c r="A118" s="27">
        <v>44967.840104166666</v>
      </c>
      <c r="B118" s="1" t="s">
        <v>427</v>
      </c>
      <c r="C118">
        <v>1000</v>
      </c>
      <c r="D118">
        <v>979</v>
      </c>
      <c r="E118" s="1" t="s">
        <v>31</v>
      </c>
    </row>
    <row r="119" spans="1:5" ht="15" x14ac:dyDescent="0.25">
      <c r="A119" s="27">
        <v>44967.840995370374</v>
      </c>
      <c r="B119" s="1" t="s">
        <v>427</v>
      </c>
      <c r="C119">
        <v>500</v>
      </c>
      <c r="D119">
        <v>489.5</v>
      </c>
      <c r="E119" s="1" t="s">
        <v>31</v>
      </c>
    </row>
    <row r="120" spans="1:5" ht="15" x14ac:dyDescent="0.25">
      <c r="A120" s="27">
        <v>44967.850694444445</v>
      </c>
      <c r="B120" s="1" t="s">
        <v>428</v>
      </c>
      <c r="C120">
        <v>100</v>
      </c>
      <c r="D120">
        <v>96.1</v>
      </c>
      <c r="E120" s="1" t="s">
        <v>30</v>
      </c>
    </row>
    <row r="121" spans="1:5" ht="15" x14ac:dyDescent="0.25">
      <c r="A121" s="27">
        <v>44967.858819444446</v>
      </c>
      <c r="B121" s="1" t="s">
        <v>196</v>
      </c>
      <c r="C121">
        <v>1000</v>
      </c>
      <c r="D121">
        <v>979</v>
      </c>
      <c r="E121" s="1" t="s">
        <v>7</v>
      </c>
    </row>
    <row r="122" spans="1:5" ht="15" x14ac:dyDescent="0.25">
      <c r="A122" s="27">
        <v>44967.862233796295</v>
      </c>
      <c r="B122" s="1" t="s">
        <v>230</v>
      </c>
      <c r="C122">
        <v>500</v>
      </c>
      <c r="D122">
        <v>489.5</v>
      </c>
      <c r="E122" s="1" t="s">
        <v>217</v>
      </c>
    </row>
    <row r="123" spans="1:5" ht="15" x14ac:dyDescent="0.25">
      <c r="A123" s="27">
        <v>44967.919050925928</v>
      </c>
      <c r="B123" s="1" t="s">
        <v>134</v>
      </c>
      <c r="C123">
        <v>500</v>
      </c>
      <c r="D123">
        <v>489.5</v>
      </c>
      <c r="E123" s="1" t="s">
        <v>128</v>
      </c>
    </row>
    <row r="124" spans="1:5" ht="15" x14ac:dyDescent="0.25">
      <c r="A124" s="27">
        <v>44967.953877314816</v>
      </c>
      <c r="B124" s="1" t="s">
        <v>429</v>
      </c>
      <c r="C124">
        <v>1000</v>
      </c>
      <c r="D124">
        <v>979</v>
      </c>
      <c r="E124" s="1" t="s">
        <v>422</v>
      </c>
    </row>
    <row r="125" spans="1:5" ht="15" x14ac:dyDescent="0.25">
      <c r="A125" s="27">
        <v>44967.969814814816</v>
      </c>
      <c r="B125" s="1" t="s">
        <v>410</v>
      </c>
      <c r="C125">
        <v>1000</v>
      </c>
      <c r="D125">
        <v>979</v>
      </c>
      <c r="E125" s="1" t="s">
        <v>422</v>
      </c>
    </row>
    <row r="126" spans="1:5" ht="15" x14ac:dyDescent="0.25">
      <c r="A126" s="27">
        <v>44967.985381944447</v>
      </c>
      <c r="B126" s="1" t="s">
        <v>308</v>
      </c>
      <c r="C126">
        <v>1000</v>
      </c>
      <c r="D126">
        <v>979</v>
      </c>
      <c r="E126" s="1" t="s">
        <v>392</v>
      </c>
    </row>
    <row r="127" spans="1:5" ht="15" x14ac:dyDescent="0.25">
      <c r="A127" s="27">
        <v>44968.465046296296</v>
      </c>
      <c r="B127" s="1" t="s">
        <v>430</v>
      </c>
      <c r="C127">
        <v>555</v>
      </c>
      <c r="D127">
        <v>543.34</v>
      </c>
      <c r="E127" s="1" t="s">
        <v>417</v>
      </c>
    </row>
    <row r="128" spans="1:5" ht="15" x14ac:dyDescent="0.25">
      <c r="A128" s="27">
        <v>44968.511828703704</v>
      </c>
      <c r="B128" s="1" t="s">
        <v>215</v>
      </c>
      <c r="C128">
        <v>100</v>
      </c>
      <c r="D128">
        <v>96.1</v>
      </c>
      <c r="E128" s="1" t="s">
        <v>237</v>
      </c>
    </row>
    <row r="129" spans="1:5" ht="15" x14ac:dyDescent="0.25">
      <c r="A129" s="27">
        <v>44968.570810185185</v>
      </c>
      <c r="B129" s="1" t="s">
        <v>227</v>
      </c>
      <c r="C129">
        <v>100</v>
      </c>
      <c r="D129">
        <v>96.1</v>
      </c>
      <c r="E129" s="1" t="s">
        <v>192</v>
      </c>
    </row>
    <row r="130" spans="1:5" ht="15" x14ac:dyDescent="0.25">
      <c r="A130" s="27">
        <v>44968.606770833336</v>
      </c>
      <c r="B130" s="1" t="s">
        <v>283</v>
      </c>
      <c r="C130">
        <v>300</v>
      </c>
      <c r="D130">
        <v>293.7</v>
      </c>
      <c r="E130" s="1" t="s">
        <v>422</v>
      </c>
    </row>
    <row r="131" spans="1:5" ht="15" x14ac:dyDescent="0.25">
      <c r="A131" s="27">
        <v>44968.608217592591</v>
      </c>
      <c r="B131" s="1" t="s">
        <v>326</v>
      </c>
      <c r="C131">
        <v>200</v>
      </c>
      <c r="D131">
        <v>195.8</v>
      </c>
      <c r="E131" s="1" t="s">
        <v>188</v>
      </c>
    </row>
    <row r="132" spans="1:5" ht="15" x14ac:dyDescent="0.25">
      <c r="A132" s="27">
        <v>44968.713067129633</v>
      </c>
      <c r="B132" s="1" t="s">
        <v>431</v>
      </c>
      <c r="C132">
        <v>500</v>
      </c>
      <c r="D132">
        <v>489.5</v>
      </c>
      <c r="E132" s="1" t="s">
        <v>33</v>
      </c>
    </row>
    <row r="133" spans="1:5" ht="15" x14ac:dyDescent="0.25">
      <c r="A133" s="27">
        <v>44968.719189814816</v>
      </c>
      <c r="B133" s="1" t="s">
        <v>317</v>
      </c>
      <c r="C133">
        <v>100</v>
      </c>
      <c r="D133">
        <v>96.1</v>
      </c>
      <c r="E133" s="1" t="s">
        <v>6</v>
      </c>
    </row>
    <row r="134" spans="1:5" ht="15" x14ac:dyDescent="0.25">
      <c r="A134" s="27">
        <v>44968.727002314816</v>
      </c>
      <c r="B134" s="1" t="s">
        <v>274</v>
      </c>
      <c r="C134">
        <v>100</v>
      </c>
      <c r="D134">
        <v>96.1</v>
      </c>
      <c r="E134" s="1" t="s">
        <v>275</v>
      </c>
    </row>
    <row r="135" spans="1:5" ht="15" x14ac:dyDescent="0.25">
      <c r="A135" s="27">
        <v>44968.888043981482</v>
      </c>
      <c r="B135" s="1" t="s">
        <v>54</v>
      </c>
      <c r="C135">
        <v>300</v>
      </c>
      <c r="D135">
        <v>293.7</v>
      </c>
      <c r="E135" s="1" t="s">
        <v>5</v>
      </c>
    </row>
    <row r="136" spans="1:5" ht="15" x14ac:dyDescent="0.25">
      <c r="A136" s="27">
        <v>44968.889201388891</v>
      </c>
      <c r="B136" s="1" t="s">
        <v>145</v>
      </c>
      <c r="C136">
        <v>300</v>
      </c>
      <c r="D136">
        <v>293.7</v>
      </c>
      <c r="E136" s="1" t="s">
        <v>7</v>
      </c>
    </row>
    <row r="137" spans="1:5" ht="15" x14ac:dyDescent="0.25">
      <c r="A137" s="27">
        <v>44968.900636574072</v>
      </c>
      <c r="B137" s="1" t="s">
        <v>431</v>
      </c>
      <c r="C137">
        <v>500</v>
      </c>
      <c r="D137">
        <v>489.5</v>
      </c>
      <c r="E137" s="1" t="s">
        <v>432</v>
      </c>
    </row>
    <row r="138" spans="1:5" ht="15" x14ac:dyDescent="0.25">
      <c r="A138" s="27">
        <v>44968.955648148149</v>
      </c>
      <c r="B138" s="1" t="s">
        <v>164</v>
      </c>
      <c r="C138">
        <v>100</v>
      </c>
      <c r="D138">
        <v>96.1</v>
      </c>
      <c r="E138" s="1" t="s">
        <v>165</v>
      </c>
    </row>
    <row r="139" spans="1:5" ht="15" x14ac:dyDescent="0.25">
      <c r="A139" s="27">
        <v>44969.100347222222</v>
      </c>
      <c r="B139" s="1" t="s">
        <v>135</v>
      </c>
      <c r="C139">
        <v>300</v>
      </c>
      <c r="D139">
        <v>293.7</v>
      </c>
      <c r="E139" s="1" t="s">
        <v>7</v>
      </c>
    </row>
    <row r="140" spans="1:5" ht="15" x14ac:dyDescent="0.25">
      <c r="A140" s="27">
        <v>44969.201342592591</v>
      </c>
      <c r="B140" s="1" t="s">
        <v>433</v>
      </c>
      <c r="C140">
        <v>300</v>
      </c>
      <c r="D140">
        <v>293.7</v>
      </c>
      <c r="E140" s="1" t="s">
        <v>434</v>
      </c>
    </row>
    <row r="141" spans="1:5" ht="15" x14ac:dyDescent="0.25">
      <c r="A141" s="27">
        <v>44969.24800925926</v>
      </c>
      <c r="B141" s="1" t="s">
        <v>331</v>
      </c>
      <c r="C141">
        <v>300</v>
      </c>
      <c r="D141">
        <v>293.7</v>
      </c>
      <c r="E141" s="1" t="s">
        <v>435</v>
      </c>
    </row>
    <row r="142" spans="1:5" ht="15" x14ac:dyDescent="0.25">
      <c r="A142" s="27">
        <v>44969.507789351854</v>
      </c>
      <c r="B142" s="1" t="s">
        <v>231</v>
      </c>
      <c r="C142">
        <v>150</v>
      </c>
      <c r="D142">
        <v>146.1</v>
      </c>
      <c r="E142" s="1" t="s">
        <v>7</v>
      </c>
    </row>
    <row r="143" spans="1:5" ht="15" x14ac:dyDescent="0.25">
      <c r="A143" s="27">
        <v>44969.566319444442</v>
      </c>
      <c r="B143" s="1" t="s">
        <v>209</v>
      </c>
      <c r="C143">
        <v>500</v>
      </c>
      <c r="D143">
        <v>489.5</v>
      </c>
      <c r="E143" s="1" t="s">
        <v>422</v>
      </c>
    </row>
    <row r="144" spans="1:5" ht="15" x14ac:dyDescent="0.25">
      <c r="A144" s="27">
        <v>44969.611921296295</v>
      </c>
      <c r="B144" s="1" t="s">
        <v>436</v>
      </c>
      <c r="C144">
        <v>100</v>
      </c>
      <c r="D144">
        <v>96.1</v>
      </c>
      <c r="E144" s="1" t="s">
        <v>6</v>
      </c>
    </row>
    <row r="145" spans="1:5" ht="15" x14ac:dyDescent="0.25">
      <c r="A145" s="27">
        <v>44969.711643518516</v>
      </c>
      <c r="B145" s="1" t="s">
        <v>158</v>
      </c>
      <c r="C145">
        <v>50</v>
      </c>
      <c r="D145">
        <v>46.1</v>
      </c>
      <c r="E145" s="1" t="s">
        <v>417</v>
      </c>
    </row>
    <row r="146" spans="1:5" ht="15" x14ac:dyDescent="0.25">
      <c r="A146" s="27">
        <v>44969.71875</v>
      </c>
      <c r="B146" s="1" t="s">
        <v>42</v>
      </c>
      <c r="C146">
        <v>500</v>
      </c>
      <c r="D146">
        <v>489.5</v>
      </c>
      <c r="E146" s="1" t="s">
        <v>79</v>
      </c>
    </row>
    <row r="147" spans="1:5" ht="15" x14ac:dyDescent="0.25">
      <c r="A147" s="27">
        <v>44969.740844907406</v>
      </c>
      <c r="B147" s="1" t="s">
        <v>67</v>
      </c>
      <c r="C147">
        <v>300</v>
      </c>
      <c r="D147">
        <v>293.7</v>
      </c>
      <c r="E147" s="1" t="s">
        <v>7</v>
      </c>
    </row>
    <row r="148" spans="1:5" ht="15" x14ac:dyDescent="0.25">
      <c r="A148" s="27">
        <v>44969.778310185182</v>
      </c>
      <c r="B148" s="1" t="s">
        <v>437</v>
      </c>
      <c r="C148">
        <v>200</v>
      </c>
      <c r="D148">
        <v>195.8</v>
      </c>
      <c r="E148" s="1" t="s">
        <v>153</v>
      </c>
    </row>
    <row r="149" spans="1:5" ht="30" x14ac:dyDescent="0.25">
      <c r="A149" s="27">
        <v>44969.866574074076</v>
      </c>
      <c r="B149" s="1" t="s">
        <v>306</v>
      </c>
      <c r="C149">
        <v>100</v>
      </c>
      <c r="D149">
        <v>96.1</v>
      </c>
      <c r="E149" s="35" t="s">
        <v>307</v>
      </c>
    </row>
    <row r="150" spans="1:5" ht="15" x14ac:dyDescent="0.25">
      <c r="A150" s="27">
        <v>44969.908703703702</v>
      </c>
      <c r="B150" s="1" t="s">
        <v>166</v>
      </c>
      <c r="C150">
        <v>500</v>
      </c>
      <c r="D150">
        <v>489.5</v>
      </c>
      <c r="E150" s="1" t="s">
        <v>7</v>
      </c>
    </row>
    <row r="151" spans="1:5" ht="15" x14ac:dyDescent="0.25">
      <c r="A151" s="27">
        <v>44969.915590277778</v>
      </c>
      <c r="B151" s="1" t="s">
        <v>53</v>
      </c>
      <c r="C151">
        <v>200</v>
      </c>
      <c r="D151">
        <v>195.8</v>
      </c>
      <c r="E151" s="1" t="s">
        <v>37</v>
      </c>
    </row>
    <row r="152" spans="1:5" ht="15" x14ac:dyDescent="0.25">
      <c r="A152" s="27">
        <v>44969.921053240738</v>
      </c>
      <c r="B152" s="1" t="s">
        <v>438</v>
      </c>
      <c r="C152">
        <v>300</v>
      </c>
      <c r="D152">
        <v>293.7</v>
      </c>
      <c r="E152" s="1" t="s">
        <v>439</v>
      </c>
    </row>
    <row r="153" spans="1:5" ht="30" x14ac:dyDescent="0.25">
      <c r="A153" s="27">
        <v>44969.924479166664</v>
      </c>
      <c r="B153" s="1" t="s">
        <v>440</v>
      </c>
      <c r="C153">
        <v>300</v>
      </c>
      <c r="D153">
        <v>293.7</v>
      </c>
      <c r="E153" s="35" t="s">
        <v>441</v>
      </c>
    </row>
    <row r="154" spans="1:5" ht="15" x14ac:dyDescent="0.25">
      <c r="A154" s="27">
        <v>44970.466134259259</v>
      </c>
      <c r="B154" s="1" t="s">
        <v>45</v>
      </c>
      <c r="C154">
        <v>1000</v>
      </c>
      <c r="D154">
        <v>979</v>
      </c>
      <c r="E154" s="1" t="s">
        <v>7</v>
      </c>
    </row>
    <row r="155" spans="1:5" ht="15" x14ac:dyDescent="0.25">
      <c r="A155" s="27">
        <v>44970.47991898148</v>
      </c>
      <c r="B155" s="1" t="s">
        <v>177</v>
      </c>
      <c r="C155">
        <v>100</v>
      </c>
      <c r="D155">
        <v>96.1</v>
      </c>
      <c r="E155" s="1" t="s">
        <v>37</v>
      </c>
    </row>
    <row r="156" spans="1:5" ht="15" x14ac:dyDescent="0.25">
      <c r="A156" s="27">
        <v>44970.500914351855</v>
      </c>
      <c r="B156" s="1" t="s">
        <v>442</v>
      </c>
      <c r="C156">
        <v>20000</v>
      </c>
      <c r="D156">
        <v>19580</v>
      </c>
      <c r="E156" s="1" t="s">
        <v>286</v>
      </c>
    </row>
    <row r="157" spans="1:5" ht="15" x14ac:dyDescent="0.25">
      <c r="A157" s="27">
        <v>44970.54047453704</v>
      </c>
      <c r="B157" s="1" t="s">
        <v>167</v>
      </c>
      <c r="C157">
        <v>500</v>
      </c>
      <c r="D157">
        <v>489.5</v>
      </c>
      <c r="E157" s="1" t="s">
        <v>7</v>
      </c>
    </row>
    <row r="158" spans="1:5" ht="15" x14ac:dyDescent="0.25">
      <c r="A158" s="27">
        <v>44970.580347222225</v>
      </c>
      <c r="B158" s="1" t="s">
        <v>215</v>
      </c>
      <c r="C158">
        <v>100</v>
      </c>
      <c r="D158">
        <v>96.1</v>
      </c>
      <c r="E158" s="1" t="s">
        <v>237</v>
      </c>
    </row>
    <row r="159" spans="1:5" ht="15" x14ac:dyDescent="0.25">
      <c r="A159" s="27">
        <v>44970.697002314817</v>
      </c>
      <c r="B159" s="1" t="s">
        <v>106</v>
      </c>
      <c r="C159">
        <v>500</v>
      </c>
      <c r="D159">
        <v>489.5</v>
      </c>
      <c r="E159" s="1" t="s">
        <v>32</v>
      </c>
    </row>
    <row r="160" spans="1:5" ht="15" x14ac:dyDescent="0.25">
      <c r="A160" s="27">
        <v>44970.707997685182</v>
      </c>
      <c r="B160" s="1" t="s">
        <v>220</v>
      </c>
      <c r="C160">
        <v>1000</v>
      </c>
      <c r="D160">
        <v>979</v>
      </c>
      <c r="E160" s="1" t="s">
        <v>6</v>
      </c>
    </row>
    <row r="161" spans="1:5" ht="15" x14ac:dyDescent="0.25">
      <c r="A161" s="27">
        <v>44970.774641203701</v>
      </c>
      <c r="B161" s="1" t="s">
        <v>168</v>
      </c>
      <c r="C161">
        <v>100</v>
      </c>
      <c r="D161">
        <v>96.1</v>
      </c>
      <c r="E161" s="1" t="s">
        <v>7</v>
      </c>
    </row>
    <row r="162" spans="1:5" ht="15" x14ac:dyDescent="0.25">
      <c r="A162" s="27">
        <v>44970.987372685187</v>
      </c>
      <c r="B162" s="1" t="s">
        <v>97</v>
      </c>
      <c r="C162">
        <v>500</v>
      </c>
      <c r="D162">
        <v>489.5</v>
      </c>
      <c r="E162" s="1" t="s">
        <v>7</v>
      </c>
    </row>
    <row r="163" spans="1:5" ht="15" x14ac:dyDescent="0.25">
      <c r="A163" s="27">
        <v>44971.313067129631</v>
      </c>
      <c r="B163" s="1" t="s">
        <v>195</v>
      </c>
      <c r="C163">
        <v>100</v>
      </c>
      <c r="D163">
        <v>96.1</v>
      </c>
      <c r="E163" s="1" t="s">
        <v>153</v>
      </c>
    </row>
    <row r="164" spans="1:5" ht="15" x14ac:dyDescent="0.25">
      <c r="A164" s="27">
        <v>44971.40724537037</v>
      </c>
      <c r="B164" s="1" t="s">
        <v>443</v>
      </c>
      <c r="C164">
        <v>300</v>
      </c>
      <c r="D164">
        <v>293.7</v>
      </c>
      <c r="E164" s="1" t="s">
        <v>237</v>
      </c>
    </row>
    <row r="165" spans="1:5" ht="15" x14ac:dyDescent="0.25">
      <c r="A165" s="27">
        <v>44971.467465277776</v>
      </c>
      <c r="B165" s="1" t="s">
        <v>444</v>
      </c>
      <c r="C165">
        <v>300</v>
      </c>
      <c r="D165">
        <v>293.7</v>
      </c>
      <c r="E165" s="1" t="s">
        <v>445</v>
      </c>
    </row>
    <row r="166" spans="1:5" ht="15" x14ac:dyDescent="0.25">
      <c r="A166" s="27">
        <v>44971.538900462961</v>
      </c>
      <c r="B166" s="1" t="s">
        <v>68</v>
      </c>
      <c r="C166">
        <v>300</v>
      </c>
      <c r="D166">
        <v>293.7</v>
      </c>
      <c r="E166" s="1" t="s">
        <v>7</v>
      </c>
    </row>
    <row r="167" spans="1:5" ht="15" x14ac:dyDescent="0.25">
      <c r="A167" s="27">
        <v>44971.563750000001</v>
      </c>
      <c r="B167" s="1" t="s">
        <v>98</v>
      </c>
      <c r="C167">
        <v>300</v>
      </c>
      <c r="D167">
        <v>293.7</v>
      </c>
      <c r="E167" s="1" t="s">
        <v>30</v>
      </c>
    </row>
    <row r="168" spans="1:5" ht="15" x14ac:dyDescent="0.25">
      <c r="A168" s="27">
        <v>44971.742893518516</v>
      </c>
      <c r="B168" s="1" t="s">
        <v>265</v>
      </c>
      <c r="C168">
        <v>500</v>
      </c>
      <c r="D168">
        <v>489.5</v>
      </c>
      <c r="E168" s="1" t="s">
        <v>30</v>
      </c>
    </row>
    <row r="169" spans="1:5" ht="15" x14ac:dyDescent="0.25">
      <c r="A169" s="27">
        <v>44971.748159722221</v>
      </c>
      <c r="B169" s="1" t="s">
        <v>69</v>
      </c>
      <c r="C169">
        <v>100</v>
      </c>
      <c r="D169">
        <v>96.1</v>
      </c>
      <c r="E169" s="1" t="s">
        <v>30</v>
      </c>
    </row>
    <row r="170" spans="1:5" ht="15" x14ac:dyDescent="0.25">
      <c r="A170" s="27">
        <v>44971.750671296293</v>
      </c>
      <c r="B170" s="1" t="s">
        <v>446</v>
      </c>
      <c r="C170">
        <v>300</v>
      </c>
      <c r="D170">
        <v>293.7</v>
      </c>
      <c r="E170" s="1" t="s">
        <v>447</v>
      </c>
    </row>
    <row r="171" spans="1:5" ht="15" x14ac:dyDescent="0.25">
      <c r="A171" s="27">
        <v>44971.815578703703</v>
      </c>
      <c r="B171" s="1" t="s">
        <v>228</v>
      </c>
      <c r="C171">
        <v>100</v>
      </c>
      <c r="D171">
        <v>96.1</v>
      </c>
      <c r="E171" s="1" t="s">
        <v>7</v>
      </c>
    </row>
    <row r="172" spans="1:5" ht="15" x14ac:dyDescent="0.25">
      <c r="A172" s="27">
        <v>44971.837164351855</v>
      </c>
      <c r="B172" s="1" t="s">
        <v>448</v>
      </c>
      <c r="C172">
        <v>135</v>
      </c>
      <c r="D172">
        <v>131.1</v>
      </c>
      <c r="E172" s="1" t="s">
        <v>417</v>
      </c>
    </row>
    <row r="173" spans="1:5" ht="15" x14ac:dyDescent="0.25">
      <c r="A173" s="27">
        <v>44971.851712962962</v>
      </c>
      <c r="B173" s="1" t="s">
        <v>112</v>
      </c>
      <c r="C173">
        <v>30</v>
      </c>
      <c r="D173">
        <v>26.1</v>
      </c>
      <c r="E173" s="1" t="s">
        <v>7</v>
      </c>
    </row>
    <row r="174" spans="1:5" ht="15" x14ac:dyDescent="0.25">
      <c r="A174" s="27">
        <v>44971.899201388886</v>
      </c>
      <c r="B174" s="1" t="s">
        <v>136</v>
      </c>
      <c r="C174">
        <v>500</v>
      </c>
      <c r="D174">
        <v>489.5</v>
      </c>
      <c r="E174" s="1" t="s">
        <v>137</v>
      </c>
    </row>
    <row r="175" spans="1:5" ht="15" x14ac:dyDescent="0.25">
      <c r="A175" s="27">
        <v>44972.334189814814</v>
      </c>
      <c r="B175" s="1" t="s">
        <v>146</v>
      </c>
      <c r="C175">
        <v>500</v>
      </c>
      <c r="D175">
        <v>489.5</v>
      </c>
      <c r="E175" s="1" t="s">
        <v>35</v>
      </c>
    </row>
    <row r="176" spans="1:5" ht="15" x14ac:dyDescent="0.25">
      <c r="A176" s="27">
        <v>44972.344270833331</v>
      </c>
      <c r="B176" s="1" t="s">
        <v>449</v>
      </c>
      <c r="C176">
        <v>300</v>
      </c>
      <c r="D176">
        <v>293.7</v>
      </c>
      <c r="E176" s="1" t="s">
        <v>153</v>
      </c>
    </row>
    <row r="177" spans="1:5" ht="15" x14ac:dyDescent="0.25">
      <c r="A177" s="27">
        <v>44972.353935185187</v>
      </c>
      <c r="B177" s="1" t="s">
        <v>138</v>
      </c>
      <c r="C177">
        <v>300</v>
      </c>
      <c r="D177">
        <v>293.7</v>
      </c>
      <c r="E177" s="1" t="s">
        <v>30</v>
      </c>
    </row>
    <row r="178" spans="1:5" ht="15" x14ac:dyDescent="0.25">
      <c r="A178" s="27">
        <v>44972.406064814815</v>
      </c>
      <c r="B178" s="1" t="s">
        <v>194</v>
      </c>
      <c r="C178">
        <v>100</v>
      </c>
      <c r="D178">
        <v>96.1</v>
      </c>
      <c r="E178" s="1" t="s">
        <v>30</v>
      </c>
    </row>
    <row r="179" spans="1:5" ht="15" x14ac:dyDescent="0.25">
      <c r="A179" s="27">
        <v>44972.559374999997</v>
      </c>
      <c r="B179" s="1" t="s">
        <v>106</v>
      </c>
      <c r="C179">
        <v>500</v>
      </c>
      <c r="D179">
        <v>489.5</v>
      </c>
      <c r="E179" s="1" t="s">
        <v>40</v>
      </c>
    </row>
    <row r="180" spans="1:5" ht="15" x14ac:dyDescent="0.25">
      <c r="A180" s="27">
        <v>44972.609305555554</v>
      </c>
      <c r="B180" s="1" t="s">
        <v>215</v>
      </c>
      <c r="C180">
        <v>50</v>
      </c>
      <c r="D180">
        <v>46.1</v>
      </c>
      <c r="E180" s="1" t="s">
        <v>286</v>
      </c>
    </row>
    <row r="181" spans="1:5" ht="15" x14ac:dyDescent="0.25">
      <c r="A181" s="27">
        <v>44972.733113425929</v>
      </c>
      <c r="B181" s="1" t="s">
        <v>111</v>
      </c>
      <c r="C181">
        <v>100</v>
      </c>
      <c r="D181">
        <v>96.1</v>
      </c>
      <c r="E181" s="1" t="s">
        <v>7</v>
      </c>
    </row>
    <row r="182" spans="1:5" ht="15" x14ac:dyDescent="0.25">
      <c r="A182" s="27">
        <v>44972.800763888888</v>
      </c>
      <c r="B182" s="1" t="s">
        <v>450</v>
      </c>
      <c r="C182">
        <v>300</v>
      </c>
      <c r="D182">
        <v>293.7</v>
      </c>
      <c r="E182" s="1" t="s">
        <v>31</v>
      </c>
    </row>
    <row r="183" spans="1:5" ht="15" x14ac:dyDescent="0.25">
      <c r="A183" s="27">
        <v>44972.801400462966</v>
      </c>
      <c r="B183" s="1" t="s">
        <v>95</v>
      </c>
      <c r="C183">
        <v>500</v>
      </c>
      <c r="D183">
        <v>489.5</v>
      </c>
      <c r="E183" s="1" t="s">
        <v>451</v>
      </c>
    </row>
    <row r="184" spans="1:5" ht="15" x14ac:dyDescent="0.25">
      <c r="A184" s="27">
        <v>44972.802569444444</v>
      </c>
      <c r="B184" s="1" t="s">
        <v>452</v>
      </c>
      <c r="C184">
        <v>500</v>
      </c>
      <c r="D184">
        <v>489.5</v>
      </c>
      <c r="E184" s="1" t="s">
        <v>237</v>
      </c>
    </row>
    <row r="185" spans="1:5" ht="15" x14ac:dyDescent="0.25">
      <c r="A185" s="27">
        <v>44972.804699074077</v>
      </c>
      <c r="B185" s="1" t="s">
        <v>453</v>
      </c>
      <c r="C185">
        <v>500</v>
      </c>
      <c r="D185">
        <v>489.5</v>
      </c>
      <c r="E185" s="1" t="s">
        <v>454</v>
      </c>
    </row>
    <row r="186" spans="1:5" ht="15" x14ac:dyDescent="0.25">
      <c r="A186" s="27">
        <v>44972.809108796297</v>
      </c>
      <c r="B186" s="1" t="s">
        <v>455</v>
      </c>
      <c r="C186">
        <v>300</v>
      </c>
      <c r="D186">
        <v>293.7</v>
      </c>
      <c r="E186" s="1" t="s">
        <v>237</v>
      </c>
    </row>
    <row r="187" spans="1:5" ht="15" x14ac:dyDescent="0.25">
      <c r="A187" s="27">
        <v>44972.809282407405</v>
      </c>
      <c r="B187" s="1" t="s">
        <v>293</v>
      </c>
      <c r="C187">
        <v>1000</v>
      </c>
      <c r="D187">
        <v>979</v>
      </c>
      <c r="E187" s="1" t="s">
        <v>237</v>
      </c>
    </row>
    <row r="188" spans="1:5" ht="15" x14ac:dyDescent="0.25">
      <c r="A188" s="27">
        <v>44972.821655092594</v>
      </c>
      <c r="B188" s="1" t="s">
        <v>456</v>
      </c>
      <c r="C188">
        <v>500</v>
      </c>
      <c r="D188">
        <v>489.5</v>
      </c>
      <c r="E188" s="1" t="s">
        <v>457</v>
      </c>
    </row>
    <row r="189" spans="1:5" ht="15" x14ac:dyDescent="0.25">
      <c r="A189" s="27">
        <v>44972.82476851852</v>
      </c>
      <c r="B189" s="1" t="s">
        <v>223</v>
      </c>
      <c r="C189">
        <v>2</v>
      </c>
      <c r="D189">
        <v>-1.9</v>
      </c>
      <c r="E189" s="1" t="s">
        <v>286</v>
      </c>
    </row>
    <row r="190" spans="1:5" ht="15" x14ac:dyDescent="0.25">
      <c r="A190" s="27">
        <v>44972.829375000001</v>
      </c>
      <c r="B190" s="1" t="s">
        <v>223</v>
      </c>
      <c r="C190">
        <v>2</v>
      </c>
      <c r="D190">
        <v>-1.9</v>
      </c>
      <c r="E190" s="1" t="s">
        <v>417</v>
      </c>
    </row>
    <row r="191" spans="1:5" ht="15" x14ac:dyDescent="0.25">
      <c r="A191" s="27">
        <v>44972.829421296294</v>
      </c>
      <c r="B191" s="1" t="s">
        <v>458</v>
      </c>
      <c r="C191">
        <v>2400</v>
      </c>
      <c r="D191">
        <v>2349.6</v>
      </c>
      <c r="E191" s="1" t="s">
        <v>322</v>
      </c>
    </row>
    <row r="192" spans="1:5" ht="15" x14ac:dyDescent="0.25">
      <c r="A192" s="27">
        <v>44972.83021990741</v>
      </c>
      <c r="B192" s="1" t="s">
        <v>459</v>
      </c>
      <c r="C192">
        <v>1000</v>
      </c>
      <c r="D192">
        <v>979</v>
      </c>
      <c r="E192" s="1" t="s">
        <v>422</v>
      </c>
    </row>
    <row r="193" spans="1:5" ht="15" x14ac:dyDescent="0.25">
      <c r="A193" s="27">
        <v>44972.831458333334</v>
      </c>
      <c r="B193" s="1" t="s">
        <v>223</v>
      </c>
      <c r="C193">
        <v>2</v>
      </c>
      <c r="D193">
        <v>-1.9</v>
      </c>
      <c r="E193" s="1" t="s">
        <v>460</v>
      </c>
    </row>
    <row r="194" spans="1:5" ht="15" x14ac:dyDescent="0.25">
      <c r="A194" s="27">
        <v>44972.831921296296</v>
      </c>
      <c r="B194" s="1" t="s">
        <v>461</v>
      </c>
      <c r="C194">
        <v>300</v>
      </c>
      <c r="D194">
        <v>293.7</v>
      </c>
      <c r="E194" s="1" t="s">
        <v>462</v>
      </c>
    </row>
    <row r="195" spans="1:5" ht="15" x14ac:dyDescent="0.25">
      <c r="A195" s="27">
        <v>44972.836828703701</v>
      </c>
      <c r="B195" s="1" t="s">
        <v>193</v>
      </c>
      <c r="C195">
        <v>100</v>
      </c>
      <c r="D195">
        <v>96.1</v>
      </c>
      <c r="E195" s="1" t="s">
        <v>7</v>
      </c>
    </row>
    <row r="196" spans="1:5" ht="15" x14ac:dyDescent="0.25">
      <c r="A196" s="27">
        <v>44972.839560185188</v>
      </c>
      <c r="B196" s="1" t="s">
        <v>463</v>
      </c>
      <c r="C196">
        <v>1000</v>
      </c>
      <c r="D196">
        <v>979</v>
      </c>
      <c r="E196" s="1" t="s">
        <v>237</v>
      </c>
    </row>
    <row r="197" spans="1:5" ht="15" x14ac:dyDescent="0.25">
      <c r="A197" s="27">
        <v>44972.861192129632</v>
      </c>
      <c r="B197" s="1" t="s">
        <v>464</v>
      </c>
      <c r="C197">
        <v>100</v>
      </c>
      <c r="D197">
        <v>96.1</v>
      </c>
      <c r="E197" s="1" t="s">
        <v>454</v>
      </c>
    </row>
    <row r="198" spans="1:5" ht="15" x14ac:dyDescent="0.25">
      <c r="A198" s="27">
        <v>44972.86787037037</v>
      </c>
      <c r="B198" s="1" t="s">
        <v>61</v>
      </c>
      <c r="C198">
        <v>300</v>
      </c>
      <c r="D198">
        <v>293.7</v>
      </c>
      <c r="E198" s="1" t="s">
        <v>30</v>
      </c>
    </row>
    <row r="199" spans="1:5" ht="15" x14ac:dyDescent="0.25">
      <c r="A199" s="27">
        <v>44972.875358796293</v>
      </c>
      <c r="B199" s="1" t="s">
        <v>465</v>
      </c>
      <c r="C199">
        <v>1000</v>
      </c>
      <c r="D199">
        <v>979</v>
      </c>
      <c r="E199" s="1" t="s">
        <v>237</v>
      </c>
    </row>
    <row r="200" spans="1:5" ht="15" x14ac:dyDescent="0.25">
      <c r="A200" s="27">
        <v>44972.877962962964</v>
      </c>
      <c r="B200" s="1" t="s">
        <v>466</v>
      </c>
      <c r="C200">
        <v>1000</v>
      </c>
      <c r="D200">
        <v>979</v>
      </c>
      <c r="E200" s="1" t="s">
        <v>467</v>
      </c>
    </row>
    <row r="201" spans="1:5" ht="15" x14ac:dyDescent="0.25">
      <c r="A201" s="27">
        <v>44972.900405092594</v>
      </c>
      <c r="B201" s="1" t="s">
        <v>468</v>
      </c>
      <c r="C201">
        <v>2000</v>
      </c>
      <c r="D201">
        <v>1958</v>
      </c>
      <c r="E201" s="1" t="s">
        <v>286</v>
      </c>
    </row>
    <row r="202" spans="1:5" ht="15" x14ac:dyDescent="0.25">
      <c r="A202" s="27">
        <v>44972.908553240741</v>
      </c>
      <c r="B202" s="1" t="s">
        <v>469</v>
      </c>
      <c r="C202">
        <v>300</v>
      </c>
      <c r="D202">
        <v>293.7</v>
      </c>
      <c r="E202" s="1" t="s">
        <v>6</v>
      </c>
    </row>
    <row r="203" spans="1:5" ht="15" x14ac:dyDescent="0.25">
      <c r="A203" s="27">
        <v>44972.915949074071</v>
      </c>
      <c r="B203" s="1" t="s">
        <v>470</v>
      </c>
      <c r="C203">
        <v>1000</v>
      </c>
      <c r="D203">
        <v>979</v>
      </c>
      <c r="E203" s="1" t="s">
        <v>237</v>
      </c>
    </row>
    <row r="204" spans="1:5" ht="15" x14ac:dyDescent="0.25">
      <c r="A204" s="27">
        <v>44972.920729166668</v>
      </c>
      <c r="B204" s="1" t="s">
        <v>219</v>
      </c>
      <c r="C204">
        <v>1000</v>
      </c>
      <c r="D204">
        <v>979</v>
      </c>
      <c r="E204" s="1" t="s">
        <v>237</v>
      </c>
    </row>
    <row r="205" spans="1:5" ht="15" x14ac:dyDescent="0.25">
      <c r="A205" s="27">
        <v>44972.928206018521</v>
      </c>
      <c r="B205" s="1" t="s">
        <v>471</v>
      </c>
      <c r="C205">
        <v>100</v>
      </c>
      <c r="D205">
        <v>96.1</v>
      </c>
      <c r="E205" s="1" t="s">
        <v>237</v>
      </c>
    </row>
    <row r="206" spans="1:5" ht="15" x14ac:dyDescent="0.25">
      <c r="A206" s="27">
        <v>44972.937789351854</v>
      </c>
      <c r="B206" s="1" t="s">
        <v>294</v>
      </c>
      <c r="C206">
        <v>2000</v>
      </c>
      <c r="D206">
        <v>1958</v>
      </c>
      <c r="E206" s="1" t="s">
        <v>286</v>
      </c>
    </row>
    <row r="207" spans="1:5" ht="15" x14ac:dyDescent="0.25">
      <c r="A207" s="27">
        <v>44972.948773148149</v>
      </c>
      <c r="B207" s="1" t="s">
        <v>214</v>
      </c>
      <c r="C207">
        <v>2000</v>
      </c>
      <c r="D207">
        <v>1958</v>
      </c>
      <c r="E207" s="1" t="s">
        <v>6</v>
      </c>
    </row>
    <row r="208" spans="1:5" ht="15" x14ac:dyDescent="0.25">
      <c r="A208" s="27">
        <v>44972.95590277778</v>
      </c>
      <c r="B208" s="1" t="s">
        <v>472</v>
      </c>
      <c r="C208">
        <v>500</v>
      </c>
      <c r="D208">
        <v>489.5</v>
      </c>
      <c r="E208" s="1" t="s">
        <v>237</v>
      </c>
    </row>
    <row r="209" spans="1:5" ht="15" x14ac:dyDescent="0.25">
      <c r="A209" s="27">
        <v>44972.959965277776</v>
      </c>
      <c r="B209" s="1" t="s">
        <v>309</v>
      </c>
      <c r="C209">
        <v>500</v>
      </c>
      <c r="D209">
        <v>489.5</v>
      </c>
      <c r="E209" s="1" t="s">
        <v>7</v>
      </c>
    </row>
    <row r="210" spans="1:5" ht="15" x14ac:dyDescent="0.25">
      <c r="A210" s="27">
        <v>44972.973541666666</v>
      </c>
      <c r="B210" s="1" t="s">
        <v>473</v>
      </c>
      <c r="C210">
        <v>300</v>
      </c>
      <c r="D210">
        <v>293.7</v>
      </c>
      <c r="E210" s="1" t="s">
        <v>474</v>
      </c>
    </row>
    <row r="211" spans="1:5" ht="15" x14ac:dyDescent="0.25">
      <c r="A211" s="27">
        <v>44972.978217592594</v>
      </c>
      <c r="B211" s="1" t="s">
        <v>186</v>
      </c>
      <c r="C211">
        <v>500</v>
      </c>
      <c r="D211">
        <v>489.5</v>
      </c>
      <c r="E211" s="1" t="s">
        <v>237</v>
      </c>
    </row>
    <row r="212" spans="1:5" ht="15" x14ac:dyDescent="0.25">
      <c r="A212" s="27">
        <v>44972.979062500002</v>
      </c>
      <c r="B212" s="1" t="s">
        <v>475</v>
      </c>
      <c r="C212">
        <v>100</v>
      </c>
      <c r="D212">
        <v>96.1</v>
      </c>
      <c r="E212" s="1" t="s">
        <v>6</v>
      </c>
    </row>
    <row r="213" spans="1:5" ht="30" x14ac:dyDescent="0.25">
      <c r="A213" s="27">
        <v>44972.981805555559</v>
      </c>
      <c r="B213" s="1" t="s">
        <v>213</v>
      </c>
      <c r="C213">
        <v>200</v>
      </c>
      <c r="D213">
        <v>195.8</v>
      </c>
      <c r="E213" s="35" t="s">
        <v>476</v>
      </c>
    </row>
    <row r="214" spans="1:5" ht="15" x14ac:dyDescent="0.25">
      <c r="A214" s="27">
        <v>44972.997800925928</v>
      </c>
      <c r="B214" s="1" t="s">
        <v>477</v>
      </c>
      <c r="C214">
        <v>2400</v>
      </c>
      <c r="D214">
        <v>2349.6</v>
      </c>
      <c r="E214" s="1" t="s">
        <v>478</v>
      </c>
    </row>
    <row r="215" spans="1:5" ht="15" x14ac:dyDescent="0.25">
      <c r="A215" s="27">
        <v>44972.998749999999</v>
      </c>
      <c r="B215" s="1" t="s">
        <v>477</v>
      </c>
      <c r="C215">
        <v>1000</v>
      </c>
      <c r="D215">
        <v>979</v>
      </c>
      <c r="E215" s="1" t="s">
        <v>237</v>
      </c>
    </row>
    <row r="216" spans="1:5" ht="15" x14ac:dyDescent="0.25">
      <c r="A216" s="27">
        <v>44973.006331018521</v>
      </c>
      <c r="B216" s="1" t="s">
        <v>263</v>
      </c>
      <c r="C216">
        <v>1000</v>
      </c>
      <c r="D216">
        <v>979</v>
      </c>
      <c r="E216" s="1" t="s">
        <v>237</v>
      </c>
    </row>
    <row r="217" spans="1:5" ht="15" x14ac:dyDescent="0.25">
      <c r="A217" s="27">
        <v>44973.014467592591</v>
      </c>
      <c r="B217" s="1" t="s">
        <v>479</v>
      </c>
      <c r="C217">
        <v>1000</v>
      </c>
      <c r="D217">
        <v>979</v>
      </c>
      <c r="E217" s="1" t="s">
        <v>480</v>
      </c>
    </row>
    <row r="218" spans="1:5" ht="15" x14ac:dyDescent="0.25">
      <c r="A218" s="27">
        <v>44973.266724537039</v>
      </c>
      <c r="B218" s="1" t="s">
        <v>232</v>
      </c>
      <c r="C218">
        <v>333</v>
      </c>
      <c r="D218">
        <v>326.01</v>
      </c>
      <c r="E218" s="1" t="s">
        <v>481</v>
      </c>
    </row>
    <row r="219" spans="1:5" ht="15" x14ac:dyDescent="0.25">
      <c r="A219" s="27">
        <v>44973.320983796293</v>
      </c>
      <c r="B219" s="1" t="s">
        <v>482</v>
      </c>
      <c r="C219">
        <v>1000</v>
      </c>
      <c r="D219">
        <v>979</v>
      </c>
      <c r="E219" s="1" t="s">
        <v>422</v>
      </c>
    </row>
    <row r="220" spans="1:5" ht="15" x14ac:dyDescent="0.25">
      <c r="A220" s="27">
        <v>44973.351898148147</v>
      </c>
      <c r="B220" s="1" t="s">
        <v>483</v>
      </c>
      <c r="C220">
        <v>300</v>
      </c>
      <c r="D220">
        <v>293.7</v>
      </c>
      <c r="E220" s="1" t="s">
        <v>451</v>
      </c>
    </row>
    <row r="221" spans="1:5" ht="15" x14ac:dyDescent="0.25">
      <c r="A221" s="27">
        <v>44973.364074074074</v>
      </c>
      <c r="B221" s="1" t="s">
        <v>484</v>
      </c>
      <c r="C221">
        <v>30000</v>
      </c>
      <c r="D221">
        <v>29370</v>
      </c>
      <c r="E221" s="1" t="s">
        <v>6</v>
      </c>
    </row>
    <row r="222" spans="1:5" ht="15" x14ac:dyDescent="0.25">
      <c r="A222" s="27">
        <v>44973.386504629627</v>
      </c>
      <c r="B222" s="1" t="s">
        <v>283</v>
      </c>
      <c r="C222">
        <v>300</v>
      </c>
      <c r="D222">
        <v>293.7</v>
      </c>
      <c r="E222" s="1" t="s">
        <v>485</v>
      </c>
    </row>
    <row r="223" spans="1:5" ht="15" x14ac:dyDescent="0.25">
      <c r="A223" s="27">
        <v>44973.387986111113</v>
      </c>
      <c r="B223" s="1" t="s">
        <v>486</v>
      </c>
      <c r="C223">
        <v>500</v>
      </c>
      <c r="D223">
        <v>489.5</v>
      </c>
      <c r="E223" s="1" t="s">
        <v>29</v>
      </c>
    </row>
    <row r="224" spans="1:5" ht="15" x14ac:dyDescent="0.25">
      <c r="A224" s="27">
        <v>44973.388541666667</v>
      </c>
      <c r="B224" s="1" t="s">
        <v>487</v>
      </c>
      <c r="C224">
        <v>100</v>
      </c>
      <c r="D224">
        <v>96.1</v>
      </c>
      <c r="E224" s="1" t="s">
        <v>237</v>
      </c>
    </row>
    <row r="225" spans="1:5" ht="15" x14ac:dyDescent="0.25">
      <c r="A225" s="27">
        <v>44973.389328703706</v>
      </c>
      <c r="B225" s="1" t="s">
        <v>487</v>
      </c>
      <c r="C225">
        <v>50</v>
      </c>
      <c r="D225">
        <v>46.1</v>
      </c>
      <c r="E225" s="1" t="s">
        <v>417</v>
      </c>
    </row>
    <row r="226" spans="1:5" ht="15" x14ac:dyDescent="0.25">
      <c r="A226" s="27">
        <v>44973.389976851853</v>
      </c>
      <c r="B226" s="1" t="s">
        <v>487</v>
      </c>
      <c r="C226">
        <v>50</v>
      </c>
      <c r="D226">
        <v>46.1</v>
      </c>
      <c r="E226" s="1" t="s">
        <v>460</v>
      </c>
    </row>
    <row r="227" spans="1:5" ht="15" x14ac:dyDescent="0.25">
      <c r="A227" s="27">
        <v>44973.439768518518</v>
      </c>
      <c r="B227" s="1" t="s">
        <v>215</v>
      </c>
      <c r="C227">
        <v>50</v>
      </c>
      <c r="D227">
        <v>46.1</v>
      </c>
      <c r="E227" s="1" t="s">
        <v>286</v>
      </c>
    </row>
    <row r="228" spans="1:5" ht="15" x14ac:dyDescent="0.25">
      <c r="A228" s="27">
        <v>44973.441400462965</v>
      </c>
      <c r="B228" s="1" t="s">
        <v>264</v>
      </c>
      <c r="C228">
        <v>200</v>
      </c>
      <c r="D228">
        <v>195.8</v>
      </c>
      <c r="E228" s="1" t="s">
        <v>286</v>
      </c>
    </row>
    <row r="229" spans="1:5" ht="30" x14ac:dyDescent="0.25">
      <c r="A229" s="27">
        <v>44973.446631944447</v>
      </c>
      <c r="B229" s="1" t="s">
        <v>328</v>
      </c>
      <c r="C229">
        <v>500</v>
      </c>
      <c r="D229">
        <v>489.5</v>
      </c>
      <c r="E229" s="35" t="s">
        <v>488</v>
      </c>
    </row>
    <row r="230" spans="1:5" ht="30" x14ac:dyDescent="0.25">
      <c r="A230" s="27">
        <v>44973.45171296296</v>
      </c>
      <c r="B230" s="1" t="s">
        <v>489</v>
      </c>
      <c r="C230">
        <v>500</v>
      </c>
      <c r="D230">
        <v>489.5</v>
      </c>
      <c r="E230" s="35" t="s">
        <v>490</v>
      </c>
    </row>
    <row r="231" spans="1:5" ht="15" x14ac:dyDescent="0.25">
      <c r="A231" s="27">
        <v>44973.454328703701</v>
      </c>
      <c r="B231" s="1" t="s">
        <v>52</v>
      </c>
      <c r="C231">
        <v>300</v>
      </c>
      <c r="D231">
        <v>293.7</v>
      </c>
      <c r="E231" s="1" t="s">
        <v>32</v>
      </c>
    </row>
    <row r="232" spans="1:5" ht="15" x14ac:dyDescent="0.25">
      <c r="A232" s="27">
        <v>44973.470486111109</v>
      </c>
      <c r="B232" s="1" t="s">
        <v>491</v>
      </c>
      <c r="C232">
        <v>500</v>
      </c>
      <c r="D232">
        <v>489.5</v>
      </c>
      <c r="E232" s="1" t="s">
        <v>29</v>
      </c>
    </row>
    <row r="233" spans="1:5" ht="15" x14ac:dyDescent="0.25">
      <c r="A233" s="27">
        <v>44973.501828703702</v>
      </c>
      <c r="B233" s="1" t="s">
        <v>492</v>
      </c>
      <c r="C233">
        <v>500</v>
      </c>
      <c r="D233">
        <v>489.5</v>
      </c>
      <c r="E233" s="1" t="s">
        <v>422</v>
      </c>
    </row>
    <row r="234" spans="1:5" ht="15" x14ac:dyDescent="0.25">
      <c r="A234" s="27">
        <v>44973.528587962966</v>
      </c>
      <c r="B234" s="1" t="s">
        <v>493</v>
      </c>
      <c r="C234">
        <v>100</v>
      </c>
      <c r="D234">
        <v>96.1</v>
      </c>
      <c r="E234" s="1" t="s">
        <v>494</v>
      </c>
    </row>
    <row r="235" spans="1:5" ht="15" x14ac:dyDescent="0.25">
      <c r="A235" s="27">
        <v>44973.557500000003</v>
      </c>
      <c r="B235" s="1" t="s">
        <v>169</v>
      </c>
      <c r="C235">
        <v>100</v>
      </c>
      <c r="D235">
        <v>96.1</v>
      </c>
      <c r="E235" s="1" t="s">
        <v>7</v>
      </c>
    </row>
    <row r="236" spans="1:5" ht="15" x14ac:dyDescent="0.25">
      <c r="A236" s="27">
        <v>44973.629953703705</v>
      </c>
      <c r="B236" s="1" t="s">
        <v>211</v>
      </c>
      <c r="C236">
        <v>1000</v>
      </c>
      <c r="D236">
        <v>979</v>
      </c>
      <c r="E236" s="1" t="s">
        <v>29</v>
      </c>
    </row>
    <row r="237" spans="1:5" ht="15" x14ac:dyDescent="0.25">
      <c r="A237" s="27">
        <v>44973.64334490741</v>
      </c>
      <c r="B237" s="1" t="s">
        <v>324</v>
      </c>
      <c r="C237">
        <v>500</v>
      </c>
      <c r="D237">
        <v>489.5</v>
      </c>
      <c r="E237" s="1" t="s">
        <v>237</v>
      </c>
    </row>
    <row r="238" spans="1:5" ht="15" x14ac:dyDescent="0.25">
      <c r="A238" s="27">
        <v>44973.673113425924</v>
      </c>
      <c r="B238" s="1" t="s">
        <v>495</v>
      </c>
      <c r="C238">
        <v>500</v>
      </c>
      <c r="D238">
        <v>489.5</v>
      </c>
      <c r="E238" s="1" t="s">
        <v>422</v>
      </c>
    </row>
    <row r="239" spans="1:5" ht="15" x14ac:dyDescent="0.25">
      <c r="A239" s="27">
        <v>44973.733946759261</v>
      </c>
      <c r="B239" s="1" t="s">
        <v>496</v>
      </c>
      <c r="C239">
        <v>300</v>
      </c>
      <c r="D239">
        <v>293.7</v>
      </c>
      <c r="E239" s="1" t="s">
        <v>237</v>
      </c>
    </row>
    <row r="240" spans="1:5" ht="15" x14ac:dyDescent="0.25">
      <c r="A240" s="27">
        <v>44973.746527777781</v>
      </c>
      <c r="B240" s="1" t="s">
        <v>497</v>
      </c>
      <c r="C240">
        <v>500</v>
      </c>
      <c r="D240">
        <v>489.5</v>
      </c>
      <c r="E240" s="1" t="s">
        <v>6</v>
      </c>
    </row>
    <row r="241" spans="1:5" ht="15" x14ac:dyDescent="0.25">
      <c r="A241" s="27">
        <v>44973.77553240741</v>
      </c>
      <c r="B241" s="1" t="s">
        <v>311</v>
      </c>
      <c r="C241">
        <v>100</v>
      </c>
      <c r="D241">
        <v>96.1</v>
      </c>
      <c r="E241" s="1" t="s">
        <v>153</v>
      </c>
    </row>
    <row r="242" spans="1:5" ht="15" x14ac:dyDescent="0.25">
      <c r="A242" s="27">
        <v>44973.776087962964</v>
      </c>
      <c r="B242" s="1" t="s">
        <v>199</v>
      </c>
      <c r="C242">
        <v>100</v>
      </c>
      <c r="D242">
        <v>96.1</v>
      </c>
      <c r="E242" s="1" t="s">
        <v>237</v>
      </c>
    </row>
    <row r="243" spans="1:5" ht="15" x14ac:dyDescent="0.25">
      <c r="A243" s="27">
        <v>44973.807337962964</v>
      </c>
      <c r="B243" s="1" t="s">
        <v>389</v>
      </c>
      <c r="C243">
        <v>500</v>
      </c>
      <c r="D243">
        <v>489.5</v>
      </c>
      <c r="E243" s="1" t="s">
        <v>454</v>
      </c>
    </row>
    <row r="244" spans="1:5" ht="15" x14ac:dyDescent="0.25">
      <c r="A244" s="27">
        <v>44973.832476851851</v>
      </c>
      <c r="B244" s="1" t="s">
        <v>268</v>
      </c>
      <c r="C244">
        <v>300</v>
      </c>
      <c r="D244">
        <v>293.7</v>
      </c>
      <c r="E244" s="1" t="s">
        <v>237</v>
      </c>
    </row>
    <row r="245" spans="1:5" ht="15" x14ac:dyDescent="0.25">
      <c r="A245" s="27">
        <v>44973.837685185186</v>
      </c>
      <c r="B245" s="1" t="s">
        <v>498</v>
      </c>
      <c r="C245">
        <v>500</v>
      </c>
      <c r="D245">
        <v>489.5</v>
      </c>
      <c r="E245" s="1" t="s">
        <v>237</v>
      </c>
    </row>
    <row r="246" spans="1:5" ht="15" x14ac:dyDescent="0.25">
      <c r="A246" s="27">
        <v>44973.85701388889</v>
      </c>
      <c r="B246" s="1" t="s">
        <v>499</v>
      </c>
      <c r="C246">
        <v>800</v>
      </c>
      <c r="D246">
        <v>783.2</v>
      </c>
      <c r="E246" s="1" t="s">
        <v>286</v>
      </c>
    </row>
    <row r="247" spans="1:5" ht="15" x14ac:dyDescent="0.25">
      <c r="A247" s="27">
        <v>44973.87636574074</v>
      </c>
      <c r="B247" s="1" t="s">
        <v>234</v>
      </c>
      <c r="C247">
        <v>300</v>
      </c>
      <c r="D247">
        <v>293.7</v>
      </c>
      <c r="E247" s="1" t="s">
        <v>7</v>
      </c>
    </row>
    <row r="248" spans="1:5" ht="15" x14ac:dyDescent="0.25">
      <c r="A248" s="27">
        <v>44973.898495370369</v>
      </c>
      <c r="B248" s="1" t="s">
        <v>70</v>
      </c>
      <c r="C248">
        <v>100</v>
      </c>
      <c r="D248">
        <v>96.1</v>
      </c>
      <c r="E248" s="1" t="s">
        <v>28</v>
      </c>
    </row>
    <row r="249" spans="1:5" ht="15" x14ac:dyDescent="0.25">
      <c r="A249" s="27">
        <v>44973.961435185185</v>
      </c>
      <c r="B249" s="1" t="s">
        <v>180</v>
      </c>
      <c r="C249">
        <v>100</v>
      </c>
      <c r="D249">
        <v>96.1</v>
      </c>
      <c r="E249" s="1" t="s">
        <v>7</v>
      </c>
    </row>
    <row r="250" spans="1:5" ht="15" x14ac:dyDescent="0.25">
      <c r="A250" s="27">
        <v>44973.982997685183</v>
      </c>
      <c r="B250" s="1" t="s">
        <v>500</v>
      </c>
      <c r="C250">
        <v>1000</v>
      </c>
      <c r="D250">
        <v>979</v>
      </c>
      <c r="E250" s="1" t="s">
        <v>31</v>
      </c>
    </row>
    <row r="251" spans="1:5" ht="15" x14ac:dyDescent="0.25">
      <c r="A251" s="27">
        <v>44974.251944444448</v>
      </c>
      <c r="B251" s="1" t="s">
        <v>501</v>
      </c>
      <c r="C251">
        <v>300</v>
      </c>
      <c r="D251">
        <v>293.7</v>
      </c>
      <c r="E251" s="1" t="s">
        <v>502</v>
      </c>
    </row>
    <row r="252" spans="1:5" ht="15" x14ac:dyDescent="0.25">
      <c r="A252" s="27">
        <v>44974.264236111114</v>
      </c>
      <c r="B252" s="1" t="s">
        <v>312</v>
      </c>
      <c r="C252">
        <v>1000</v>
      </c>
      <c r="D252">
        <v>979</v>
      </c>
      <c r="E252" s="1" t="s">
        <v>153</v>
      </c>
    </row>
    <row r="253" spans="1:5" ht="15" x14ac:dyDescent="0.25">
      <c r="A253" s="27">
        <v>44974.367164351854</v>
      </c>
      <c r="B253" s="1" t="s">
        <v>418</v>
      </c>
      <c r="C253">
        <v>500</v>
      </c>
      <c r="D253">
        <v>489.5</v>
      </c>
      <c r="E253" s="1" t="s">
        <v>454</v>
      </c>
    </row>
    <row r="254" spans="1:5" ht="15" x14ac:dyDescent="0.25">
      <c r="A254" s="27">
        <v>44974.382268518515</v>
      </c>
      <c r="B254" s="1" t="s">
        <v>313</v>
      </c>
      <c r="C254">
        <v>200</v>
      </c>
      <c r="D254">
        <v>195.8</v>
      </c>
      <c r="E254" s="1" t="s">
        <v>153</v>
      </c>
    </row>
    <row r="255" spans="1:5" ht="15" x14ac:dyDescent="0.25">
      <c r="A255" s="27">
        <v>44974.395115740743</v>
      </c>
      <c r="B255" s="1" t="s">
        <v>503</v>
      </c>
      <c r="C255">
        <v>1000</v>
      </c>
      <c r="D255">
        <v>979</v>
      </c>
      <c r="E255" s="1" t="s">
        <v>237</v>
      </c>
    </row>
    <row r="256" spans="1:5" ht="15" x14ac:dyDescent="0.25">
      <c r="A256" s="27">
        <v>44974.455358796295</v>
      </c>
      <c r="B256" s="1" t="s">
        <v>504</v>
      </c>
      <c r="C256">
        <v>500</v>
      </c>
      <c r="D256">
        <v>489.5</v>
      </c>
      <c r="E256" s="1" t="s">
        <v>237</v>
      </c>
    </row>
    <row r="257" spans="1:5" ht="15" x14ac:dyDescent="0.25">
      <c r="A257" s="27">
        <v>44974.45616898148</v>
      </c>
      <c r="B257" s="1" t="s">
        <v>504</v>
      </c>
      <c r="C257">
        <v>500</v>
      </c>
      <c r="D257">
        <v>489.5</v>
      </c>
      <c r="E257" s="1" t="s">
        <v>422</v>
      </c>
    </row>
    <row r="258" spans="1:5" ht="15" x14ac:dyDescent="0.25">
      <c r="A258" s="27">
        <v>44974.456990740742</v>
      </c>
      <c r="B258" s="1" t="s">
        <v>504</v>
      </c>
      <c r="C258">
        <v>500</v>
      </c>
      <c r="D258">
        <v>489.5</v>
      </c>
      <c r="E258" s="1" t="s">
        <v>451</v>
      </c>
    </row>
    <row r="259" spans="1:5" ht="15" x14ac:dyDescent="0.25">
      <c r="A259" s="27">
        <v>44974.490370370368</v>
      </c>
      <c r="B259" s="1" t="s">
        <v>505</v>
      </c>
      <c r="C259">
        <v>1000</v>
      </c>
      <c r="D259">
        <v>979</v>
      </c>
      <c r="E259" s="1" t="s">
        <v>422</v>
      </c>
    </row>
    <row r="260" spans="1:5" ht="15" x14ac:dyDescent="0.25">
      <c r="A260" s="27">
        <v>44974.499340277776</v>
      </c>
      <c r="B260" s="1" t="s">
        <v>51</v>
      </c>
      <c r="C260">
        <v>100</v>
      </c>
      <c r="D260">
        <v>96.1</v>
      </c>
      <c r="E260" s="1" t="s">
        <v>30</v>
      </c>
    </row>
    <row r="261" spans="1:5" ht="15" x14ac:dyDescent="0.25">
      <c r="A261" s="27">
        <v>44974.565092592595</v>
      </c>
      <c r="B261" s="1" t="s">
        <v>276</v>
      </c>
      <c r="C261">
        <v>1000</v>
      </c>
      <c r="D261">
        <v>979</v>
      </c>
      <c r="E261" s="1" t="s">
        <v>422</v>
      </c>
    </row>
    <row r="262" spans="1:5" ht="15" x14ac:dyDescent="0.25">
      <c r="A262" s="27">
        <v>44974.633437500001</v>
      </c>
      <c r="B262" s="1" t="s">
        <v>236</v>
      </c>
      <c r="C262">
        <v>200</v>
      </c>
      <c r="D262">
        <v>195.8</v>
      </c>
      <c r="E262" s="1" t="s">
        <v>153</v>
      </c>
    </row>
    <row r="263" spans="1:5" ht="15" x14ac:dyDescent="0.25">
      <c r="A263" s="27">
        <v>44974.811898148146</v>
      </c>
      <c r="B263" s="1" t="s">
        <v>314</v>
      </c>
      <c r="C263">
        <v>50</v>
      </c>
      <c r="D263">
        <v>46.1</v>
      </c>
      <c r="E263" s="1" t="s">
        <v>153</v>
      </c>
    </row>
    <row r="264" spans="1:5" ht="15" x14ac:dyDescent="0.25">
      <c r="A264" s="27">
        <v>44974.812141203707</v>
      </c>
      <c r="B264" s="1" t="s">
        <v>101</v>
      </c>
      <c r="C264">
        <v>100</v>
      </c>
      <c r="D264">
        <v>96.1</v>
      </c>
      <c r="E264" s="1" t="s">
        <v>30</v>
      </c>
    </row>
    <row r="265" spans="1:5" ht="30" x14ac:dyDescent="0.25">
      <c r="A265" s="27">
        <v>44974.813877314817</v>
      </c>
      <c r="B265" s="1" t="s">
        <v>506</v>
      </c>
      <c r="C265">
        <v>100</v>
      </c>
      <c r="D265">
        <v>96.1</v>
      </c>
      <c r="E265" s="35" t="s">
        <v>507</v>
      </c>
    </row>
    <row r="266" spans="1:5" ht="15" x14ac:dyDescent="0.25">
      <c r="A266" s="27">
        <v>44974.848923611113</v>
      </c>
      <c r="B266" s="1" t="s">
        <v>508</v>
      </c>
      <c r="C266">
        <v>100</v>
      </c>
      <c r="D266">
        <v>96.1</v>
      </c>
      <c r="E266" s="1" t="s">
        <v>509</v>
      </c>
    </row>
    <row r="267" spans="1:5" ht="15" x14ac:dyDescent="0.25">
      <c r="A267" s="27">
        <v>44974.890821759262</v>
      </c>
      <c r="B267" s="1" t="s">
        <v>510</v>
      </c>
      <c r="C267">
        <v>150000</v>
      </c>
      <c r="D267">
        <v>146850</v>
      </c>
      <c r="E267" s="1" t="s">
        <v>511</v>
      </c>
    </row>
    <row r="268" spans="1:5" ht="15" x14ac:dyDescent="0.25">
      <c r="A268" s="27">
        <v>44974.942349537036</v>
      </c>
      <c r="B268" s="1" t="s">
        <v>512</v>
      </c>
      <c r="C268">
        <v>500</v>
      </c>
      <c r="D268">
        <v>489.5</v>
      </c>
      <c r="E268" s="1" t="s">
        <v>509</v>
      </c>
    </row>
    <row r="269" spans="1:5" ht="15" x14ac:dyDescent="0.25">
      <c r="A269" s="27">
        <v>44974.986886574072</v>
      </c>
      <c r="B269" s="1" t="s">
        <v>143</v>
      </c>
      <c r="C269">
        <v>500</v>
      </c>
      <c r="D269">
        <v>489.5</v>
      </c>
      <c r="E269" s="1" t="s">
        <v>509</v>
      </c>
    </row>
    <row r="270" spans="1:5" ht="15" x14ac:dyDescent="0.25">
      <c r="A270" s="27">
        <v>44975.072615740741</v>
      </c>
      <c r="B270" s="1" t="s">
        <v>513</v>
      </c>
      <c r="C270">
        <v>100</v>
      </c>
      <c r="D270">
        <v>96.1</v>
      </c>
      <c r="E270" s="1" t="s">
        <v>6</v>
      </c>
    </row>
    <row r="271" spans="1:5" ht="15" x14ac:dyDescent="0.25">
      <c r="A271" s="27">
        <v>44975.398993055554</v>
      </c>
      <c r="B271" s="1" t="s">
        <v>514</v>
      </c>
      <c r="C271">
        <v>100</v>
      </c>
      <c r="D271">
        <v>96.1</v>
      </c>
      <c r="E271" s="1" t="s">
        <v>81</v>
      </c>
    </row>
    <row r="272" spans="1:5" ht="15" x14ac:dyDescent="0.25">
      <c r="A272" s="27">
        <v>44975.408715277779</v>
      </c>
      <c r="B272" s="1" t="s">
        <v>515</v>
      </c>
      <c r="C272">
        <v>500</v>
      </c>
      <c r="D272">
        <v>489.5</v>
      </c>
      <c r="E272" s="1" t="s">
        <v>451</v>
      </c>
    </row>
    <row r="273" spans="1:5" ht="15" x14ac:dyDescent="0.25">
      <c r="A273" s="27">
        <v>44975.528333333335</v>
      </c>
      <c r="B273" s="1" t="s">
        <v>50</v>
      </c>
      <c r="C273">
        <v>100</v>
      </c>
      <c r="D273">
        <v>96.1</v>
      </c>
      <c r="E273" s="1" t="s">
        <v>28</v>
      </c>
    </row>
    <row r="274" spans="1:5" ht="15" x14ac:dyDescent="0.25">
      <c r="A274" s="27">
        <v>44975.628321759257</v>
      </c>
      <c r="B274" s="1" t="s">
        <v>516</v>
      </c>
      <c r="C274">
        <v>3000</v>
      </c>
      <c r="D274">
        <v>2937</v>
      </c>
      <c r="E274" s="1" t="s">
        <v>303</v>
      </c>
    </row>
    <row r="275" spans="1:5" ht="15" x14ac:dyDescent="0.25">
      <c r="A275" s="27">
        <v>44975.644085648149</v>
      </c>
      <c r="B275" s="1" t="s">
        <v>278</v>
      </c>
      <c r="C275">
        <v>100</v>
      </c>
      <c r="D275">
        <v>96.1</v>
      </c>
      <c r="E275" s="1" t="s">
        <v>7</v>
      </c>
    </row>
    <row r="276" spans="1:5" ht="15" x14ac:dyDescent="0.25">
      <c r="A276" s="27">
        <v>44975.741979166669</v>
      </c>
      <c r="B276" s="1" t="s">
        <v>49</v>
      </c>
      <c r="C276">
        <v>300</v>
      </c>
      <c r="D276">
        <v>293.7</v>
      </c>
      <c r="E276" s="1" t="s">
        <v>7</v>
      </c>
    </row>
    <row r="277" spans="1:5" ht="30" x14ac:dyDescent="0.25">
      <c r="A277" s="27">
        <v>44975.802604166667</v>
      </c>
      <c r="B277" s="1" t="s">
        <v>517</v>
      </c>
      <c r="C277">
        <v>100</v>
      </c>
      <c r="D277">
        <v>96.1</v>
      </c>
      <c r="E277" s="35" t="s">
        <v>518</v>
      </c>
    </row>
    <row r="278" spans="1:5" ht="15" x14ac:dyDescent="0.25">
      <c r="A278" s="27">
        <v>44975.824791666666</v>
      </c>
      <c r="B278" s="1" t="s">
        <v>519</v>
      </c>
      <c r="C278">
        <v>190</v>
      </c>
      <c r="D278">
        <v>186.01</v>
      </c>
      <c r="E278" s="1" t="s">
        <v>520</v>
      </c>
    </row>
    <row r="279" spans="1:5" ht="15" x14ac:dyDescent="0.25">
      <c r="A279" s="27">
        <v>44975.854803240742</v>
      </c>
      <c r="B279" s="1" t="s">
        <v>239</v>
      </c>
      <c r="C279">
        <v>500</v>
      </c>
      <c r="D279">
        <v>489.5</v>
      </c>
      <c r="E279" s="1" t="s">
        <v>240</v>
      </c>
    </row>
    <row r="280" spans="1:5" ht="15" x14ac:dyDescent="0.25">
      <c r="A280" s="27">
        <v>44975.880231481482</v>
      </c>
      <c r="B280" s="1" t="s">
        <v>82</v>
      </c>
      <c r="C280">
        <v>500</v>
      </c>
      <c r="D280">
        <v>489.5</v>
      </c>
      <c r="E280" s="1" t="s">
        <v>7</v>
      </c>
    </row>
    <row r="281" spans="1:5" ht="15" x14ac:dyDescent="0.25">
      <c r="A281" s="27">
        <v>44975.934861111113</v>
      </c>
      <c r="B281" s="1" t="s">
        <v>272</v>
      </c>
      <c r="C281">
        <v>100</v>
      </c>
      <c r="D281">
        <v>96.1</v>
      </c>
      <c r="E281" s="1" t="s">
        <v>237</v>
      </c>
    </row>
    <row r="282" spans="1:5" ht="15" x14ac:dyDescent="0.25">
      <c r="A282" s="27">
        <v>44975.938171296293</v>
      </c>
      <c r="B282" s="1" t="s">
        <v>272</v>
      </c>
      <c r="C282">
        <v>100</v>
      </c>
      <c r="D282">
        <v>96.1</v>
      </c>
      <c r="E282" s="1" t="s">
        <v>509</v>
      </c>
    </row>
    <row r="283" spans="1:5" ht="15" x14ac:dyDescent="0.25">
      <c r="A283" s="27">
        <v>44975.940972222219</v>
      </c>
      <c r="B283" s="1" t="s">
        <v>272</v>
      </c>
      <c r="C283">
        <v>100</v>
      </c>
      <c r="D283">
        <v>96.1</v>
      </c>
      <c r="E283" s="1" t="s">
        <v>422</v>
      </c>
    </row>
    <row r="284" spans="1:5" ht="15" x14ac:dyDescent="0.25">
      <c r="A284" s="27">
        <v>44975.94425925926</v>
      </c>
      <c r="B284" s="1" t="s">
        <v>271</v>
      </c>
      <c r="C284">
        <v>100</v>
      </c>
      <c r="D284">
        <v>96.1</v>
      </c>
      <c r="E284" s="1" t="s">
        <v>451</v>
      </c>
    </row>
    <row r="285" spans="1:5" ht="15" x14ac:dyDescent="0.25">
      <c r="A285" s="27">
        <v>44975.945486111108</v>
      </c>
      <c r="B285" s="1" t="s">
        <v>271</v>
      </c>
      <c r="C285">
        <v>100</v>
      </c>
      <c r="D285">
        <v>96.1</v>
      </c>
      <c r="E285" s="1" t="s">
        <v>422</v>
      </c>
    </row>
    <row r="286" spans="1:5" ht="15" x14ac:dyDescent="0.25">
      <c r="A286" s="27">
        <v>44975.951192129629</v>
      </c>
      <c r="B286" s="1" t="s">
        <v>212</v>
      </c>
      <c r="C286">
        <v>500</v>
      </c>
      <c r="D286">
        <v>489.5</v>
      </c>
      <c r="E286" s="1" t="s">
        <v>509</v>
      </c>
    </row>
    <row r="287" spans="1:5" ht="15" x14ac:dyDescent="0.25">
      <c r="A287" s="27">
        <v>44975.953703703701</v>
      </c>
      <c r="B287" s="1" t="s">
        <v>34</v>
      </c>
      <c r="C287">
        <v>50</v>
      </c>
      <c r="D287">
        <v>46.1</v>
      </c>
      <c r="E287" s="1" t="s">
        <v>7</v>
      </c>
    </row>
    <row r="288" spans="1:5" ht="15" x14ac:dyDescent="0.25">
      <c r="A288" s="27">
        <v>44975.956446759257</v>
      </c>
      <c r="B288" s="1" t="s">
        <v>147</v>
      </c>
      <c r="C288">
        <v>1000</v>
      </c>
      <c r="D288">
        <v>979</v>
      </c>
      <c r="E288" s="1" t="s">
        <v>153</v>
      </c>
    </row>
    <row r="289" spans="1:5" ht="15" x14ac:dyDescent="0.25">
      <c r="A289" s="27">
        <v>44976.447696759256</v>
      </c>
      <c r="B289" s="1" t="s">
        <v>48</v>
      </c>
      <c r="C289">
        <v>100</v>
      </c>
      <c r="D289">
        <v>96.1</v>
      </c>
      <c r="E289" s="1" t="s">
        <v>39</v>
      </c>
    </row>
    <row r="290" spans="1:5" ht="15" x14ac:dyDescent="0.25">
      <c r="A290" s="27">
        <v>44976.470567129632</v>
      </c>
      <c r="B290" s="1" t="s">
        <v>521</v>
      </c>
      <c r="C290">
        <v>1000</v>
      </c>
      <c r="D290">
        <v>979</v>
      </c>
      <c r="E290" s="1" t="s">
        <v>303</v>
      </c>
    </row>
    <row r="291" spans="1:5" ht="15" x14ac:dyDescent="0.25">
      <c r="A291" s="27">
        <v>44976.694178240738</v>
      </c>
      <c r="B291" s="1" t="s">
        <v>181</v>
      </c>
      <c r="C291">
        <v>300</v>
      </c>
      <c r="D291">
        <v>293.7</v>
      </c>
      <c r="E291" s="1" t="s">
        <v>7</v>
      </c>
    </row>
    <row r="292" spans="1:5" ht="15" x14ac:dyDescent="0.25">
      <c r="A292" s="27">
        <v>44976.700636574074</v>
      </c>
      <c r="B292" s="1" t="s">
        <v>113</v>
      </c>
      <c r="C292">
        <v>31</v>
      </c>
      <c r="D292">
        <v>27.1</v>
      </c>
      <c r="E292" s="1" t="s">
        <v>7</v>
      </c>
    </row>
    <row r="293" spans="1:5" ht="15" x14ac:dyDescent="0.25">
      <c r="A293" s="27">
        <v>44976.721585648149</v>
      </c>
      <c r="B293" s="1" t="s">
        <v>75</v>
      </c>
      <c r="C293">
        <v>100</v>
      </c>
      <c r="D293">
        <v>96.1</v>
      </c>
      <c r="E293" s="1" t="s">
        <v>7</v>
      </c>
    </row>
    <row r="294" spans="1:5" ht="15" x14ac:dyDescent="0.25">
      <c r="A294" s="27">
        <v>44976.741863425923</v>
      </c>
      <c r="B294" s="1" t="s">
        <v>522</v>
      </c>
      <c r="C294">
        <v>300</v>
      </c>
      <c r="D294">
        <v>293.7</v>
      </c>
      <c r="E294" s="1" t="s">
        <v>31</v>
      </c>
    </row>
    <row r="295" spans="1:5" ht="15" x14ac:dyDescent="0.25">
      <c r="A295" s="27">
        <v>44976.82671296296</v>
      </c>
      <c r="B295" s="1" t="s">
        <v>523</v>
      </c>
      <c r="C295">
        <v>100</v>
      </c>
      <c r="D295">
        <v>96.1</v>
      </c>
      <c r="E295" s="1" t="s">
        <v>237</v>
      </c>
    </row>
    <row r="296" spans="1:5" ht="15" x14ac:dyDescent="0.25">
      <c r="A296" s="27">
        <v>44976.983599537038</v>
      </c>
      <c r="B296" s="1" t="s">
        <v>170</v>
      </c>
      <c r="C296">
        <v>100</v>
      </c>
      <c r="D296">
        <v>96.1</v>
      </c>
      <c r="E296" s="1" t="s">
        <v>171</v>
      </c>
    </row>
    <row r="297" spans="1:5" ht="15" x14ac:dyDescent="0.25">
      <c r="A297" s="27">
        <v>44977.159131944441</v>
      </c>
      <c r="B297" s="1" t="s">
        <v>317</v>
      </c>
      <c r="C297">
        <v>50</v>
      </c>
      <c r="D297">
        <v>46.1</v>
      </c>
      <c r="E297" s="1" t="s">
        <v>241</v>
      </c>
    </row>
    <row r="298" spans="1:5" ht="15" x14ac:dyDescent="0.25">
      <c r="A298" s="27">
        <v>44977.276828703703</v>
      </c>
      <c r="B298" s="1" t="s">
        <v>423</v>
      </c>
      <c r="C298">
        <v>300</v>
      </c>
      <c r="D298">
        <v>293.7</v>
      </c>
      <c r="E298" s="1" t="s">
        <v>509</v>
      </c>
    </row>
    <row r="299" spans="1:5" ht="15" x14ac:dyDescent="0.25">
      <c r="A299" s="27">
        <v>44977.279560185183</v>
      </c>
      <c r="B299" s="1" t="s">
        <v>423</v>
      </c>
      <c r="C299">
        <v>300</v>
      </c>
      <c r="D299">
        <v>293.7</v>
      </c>
      <c r="E299" s="1" t="s">
        <v>7</v>
      </c>
    </row>
    <row r="300" spans="1:5" ht="15" x14ac:dyDescent="0.25">
      <c r="A300" s="27">
        <v>44977.350300925929</v>
      </c>
      <c r="B300" s="1" t="s">
        <v>524</v>
      </c>
      <c r="C300">
        <v>300</v>
      </c>
      <c r="D300">
        <v>293.7</v>
      </c>
      <c r="E300" s="1" t="s">
        <v>6</v>
      </c>
    </row>
    <row r="301" spans="1:5" ht="15" x14ac:dyDescent="0.25">
      <c r="A301" s="27">
        <v>44977.358240740738</v>
      </c>
      <c r="B301" s="1" t="s">
        <v>244</v>
      </c>
      <c r="C301">
        <v>300</v>
      </c>
      <c r="D301">
        <v>293.7</v>
      </c>
      <c r="E301" s="1" t="s">
        <v>237</v>
      </c>
    </row>
    <row r="302" spans="1:5" ht="15" x14ac:dyDescent="0.25">
      <c r="A302" s="27">
        <v>44977.534386574072</v>
      </c>
      <c r="B302" s="1" t="s">
        <v>80</v>
      </c>
      <c r="C302">
        <v>100</v>
      </c>
      <c r="D302">
        <v>96.1</v>
      </c>
      <c r="E302" s="1" t="s">
        <v>35</v>
      </c>
    </row>
    <row r="303" spans="1:5" ht="15" x14ac:dyDescent="0.25">
      <c r="A303" s="27">
        <v>44977.618900462963</v>
      </c>
      <c r="B303" s="1" t="s">
        <v>270</v>
      </c>
      <c r="C303">
        <v>500</v>
      </c>
      <c r="D303">
        <v>489.5</v>
      </c>
      <c r="E303" s="1" t="s">
        <v>6</v>
      </c>
    </row>
    <row r="304" spans="1:5" ht="15" x14ac:dyDescent="0.25">
      <c r="A304" s="27">
        <v>44977.620370370372</v>
      </c>
      <c r="B304" s="1" t="s">
        <v>525</v>
      </c>
      <c r="C304">
        <v>500</v>
      </c>
      <c r="D304">
        <v>489.5</v>
      </c>
      <c r="E304" s="1" t="s">
        <v>29</v>
      </c>
    </row>
    <row r="305" spans="1:5" ht="15" x14ac:dyDescent="0.25">
      <c r="A305" s="27">
        <v>44977.638275462959</v>
      </c>
      <c r="B305" s="1" t="s">
        <v>526</v>
      </c>
      <c r="C305">
        <v>300</v>
      </c>
      <c r="D305">
        <v>293.7</v>
      </c>
      <c r="E305" s="1" t="s">
        <v>6</v>
      </c>
    </row>
    <row r="306" spans="1:5" ht="15" x14ac:dyDescent="0.25">
      <c r="A306" s="27">
        <v>44977.644166666665</v>
      </c>
      <c r="B306" s="1" t="s">
        <v>71</v>
      </c>
      <c r="C306">
        <v>300</v>
      </c>
      <c r="D306">
        <v>293.7</v>
      </c>
      <c r="E306" s="1" t="s">
        <v>7</v>
      </c>
    </row>
    <row r="307" spans="1:5" ht="15" x14ac:dyDescent="0.25">
      <c r="A307" s="27">
        <v>44977.645312499997</v>
      </c>
      <c r="B307" s="1" t="s">
        <v>527</v>
      </c>
      <c r="C307">
        <v>500</v>
      </c>
      <c r="D307">
        <v>489.5</v>
      </c>
      <c r="E307" s="1" t="s">
        <v>454</v>
      </c>
    </row>
    <row r="308" spans="1:5" ht="15" x14ac:dyDescent="0.25">
      <c r="A308" s="27">
        <v>44977.663425925923</v>
      </c>
      <c r="B308" s="1" t="s">
        <v>283</v>
      </c>
      <c r="C308">
        <v>100</v>
      </c>
      <c r="D308">
        <v>96.1</v>
      </c>
      <c r="E308" s="1" t="s">
        <v>528</v>
      </c>
    </row>
    <row r="309" spans="1:5" ht="15" x14ac:dyDescent="0.25">
      <c r="A309" s="27">
        <v>44977.697071759256</v>
      </c>
      <c r="B309" s="1" t="s">
        <v>242</v>
      </c>
      <c r="C309">
        <v>300</v>
      </c>
      <c r="D309">
        <v>293.7</v>
      </c>
      <c r="E309" s="1" t="s">
        <v>30</v>
      </c>
    </row>
    <row r="310" spans="1:5" ht="15" x14ac:dyDescent="0.25">
      <c r="A310" s="27">
        <v>44977.798854166664</v>
      </c>
      <c r="B310" s="1" t="s">
        <v>227</v>
      </c>
      <c r="C310">
        <v>500</v>
      </c>
      <c r="D310">
        <v>489.5</v>
      </c>
      <c r="E310" s="1" t="s">
        <v>6</v>
      </c>
    </row>
    <row r="311" spans="1:5" ht="15" x14ac:dyDescent="0.25">
      <c r="A311" s="27">
        <v>44977.821921296294</v>
      </c>
      <c r="B311" s="1" t="s">
        <v>529</v>
      </c>
      <c r="C311">
        <v>300</v>
      </c>
      <c r="D311">
        <v>293.7</v>
      </c>
      <c r="E311" s="1" t="s">
        <v>454</v>
      </c>
    </row>
    <row r="312" spans="1:5" ht="15" x14ac:dyDescent="0.25">
      <c r="A312" s="27">
        <v>44977.869942129626</v>
      </c>
      <c r="B312" s="1" t="s">
        <v>99</v>
      </c>
      <c r="C312">
        <v>1000</v>
      </c>
      <c r="D312">
        <v>979</v>
      </c>
      <c r="E312" s="1" t="s">
        <v>32</v>
      </c>
    </row>
    <row r="313" spans="1:5" ht="30" x14ac:dyDescent="0.25">
      <c r="A313" s="27">
        <v>44977.991481481484</v>
      </c>
      <c r="B313" s="1" t="s">
        <v>315</v>
      </c>
      <c r="C313">
        <v>300</v>
      </c>
      <c r="D313">
        <v>293.7</v>
      </c>
      <c r="E313" s="35" t="s">
        <v>316</v>
      </c>
    </row>
    <row r="314" spans="1:5" ht="15" x14ac:dyDescent="0.25">
      <c r="A314" s="27">
        <v>44977.993773148148</v>
      </c>
      <c r="B314" s="1" t="s">
        <v>114</v>
      </c>
      <c r="C314">
        <v>100</v>
      </c>
      <c r="D314">
        <v>96.1</v>
      </c>
      <c r="E314" s="1" t="s">
        <v>7</v>
      </c>
    </row>
    <row r="315" spans="1:5" ht="15" x14ac:dyDescent="0.25">
      <c r="A315" s="27">
        <v>44978.024664351855</v>
      </c>
      <c r="B315" s="1" t="s">
        <v>173</v>
      </c>
      <c r="C315">
        <v>500</v>
      </c>
      <c r="D315">
        <v>489.5</v>
      </c>
      <c r="E315" s="1" t="s">
        <v>40</v>
      </c>
    </row>
    <row r="316" spans="1:5" ht="15" x14ac:dyDescent="0.25">
      <c r="A316" s="27">
        <v>44978.151736111111</v>
      </c>
      <c r="B316" s="1" t="s">
        <v>115</v>
      </c>
      <c r="C316">
        <v>200</v>
      </c>
      <c r="D316">
        <v>195.8</v>
      </c>
      <c r="E316" s="1" t="s">
        <v>7</v>
      </c>
    </row>
    <row r="317" spans="1:5" ht="15" x14ac:dyDescent="0.25">
      <c r="A317" s="27">
        <v>44978.247025462966</v>
      </c>
      <c r="B317" s="1" t="s">
        <v>267</v>
      </c>
      <c r="C317">
        <v>1000</v>
      </c>
      <c r="D317">
        <v>979</v>
      </c>
      <c r="E317" s="1" t="s">
        <v>237</v>
      </c>
    </row>
    <row r="318" spans="1:5" ht="15" x14ac:dyDescent="0.25">
      <c r="A318" s="27">
        <v>44978.353472222225</v>
      </c>
      <c r="B318" s="1" t="s">
        <v>318</v>
      </c>
      <c r="C318">
        <v>500</v>
      </c>
      <c r="D318">
        <v>489.5</v>
      </c>
      <c r="E318" s="1" t="s">
        <v>237</v>
      </c>
    </row>
    <row r="319" spans="1:5" ht="15" x14ac:dyDescent="0.25">
      <c r="A319" s="27">
        <v>44978.355578703704</v>
      </c>
      <c r="B319" s="1" t="s">
        <v>110</v>
      </c>
      <c r="C319">
        <v>100</v>
      </c>
      <c r="D319">
        <v>96.1</v>
      </c>
      <c r="E319" s="1" t="s">
        <v>33</v>
      </c>
    </row>
    <row r="320" spans="1:5" ht="15" x14ac:dyDescent="0.25">
      <c r="A320" s="27">
        <v>44978.377662037034</v>
      </c>
      <c r="B320" s="1" t="s">
        <v>154</v>
      </c>
      <c r="C320">
        <v>300</v>
      </c>
      <c r="D320">
        <v>293.7</v>
      </c>
      <c r="E320" s="1" t="s">
        <v>30</v>
      </c>
    </row>
    <row r="321" spans="1:5" ht="15" x14ac:dyDescent="0.25">
      <c r="A321" s="27">
        <v>44978.450810185182</v>
      </c>
      <c r="B321" s="1" t="s">
        <v>229</v>
      </c>
      <c r="C321">
        <v>500</v>
      </c>
      <c r="D321">
        <v>489.5</v>
      </c>
      <c r="E321" s="1" t="s">
        <v>237</v>
      </c>
    </row>
    <row r="322" spans="1:5" ht="15" x14ac:dyDescent="0.25">
      <c r="A322" s="27">
        <v>44978.48233796296</v>
      </c>
      <c r="B322" s="1" t="s">
        <v>47</v>
      </c>
      <c r="C322">
        <v>100</v>
      </c>
      <c r="D322">
        <v>96.1</v>
      </c>
      <c r="E322" s="1" t="s">
        <v>7</v>
      </c>
    </row>
    <row r="323" spans="1:5" ht="15" x14ac:dyDescent="0.25">
      <c r="A323" s="27">
        <v>44978.518888888888</v>
      </c>
      <c r="B323" s="1" t="s">
        <v>243</v>
      </c>
      <c r="C323">
        <v>100</v>
      </c>
      <c r="D323">
        <v>96.1</v>
      </c>
      <c r="E323" s="1" t="s">
        <v>7</v>
      </c>
    </row>
    <row r="324" spans="1:5" ht="15" x14ac:dyDescent="0.25">
      <c r="A324" s="27">
        <v>44978.600995370369</v>
      </c>
      <c r="B324" s="1" t="s">
        <v>118</v>
      </c>
      <c r="C324">
        <v>500</v>
      </c>
      <c r="D324">
        <v>489.5</v>
      </c>
      <c r="E324" s="35" t="s">
        <v>119</v>
      </c>
    </row>
    <row r="325" spans="1:5" ht="15" x14ac:dyDescent="0.25">
      <c r="A325" s="27">
        <v>44978.649548611109</v>
      </c>
      <c r="B325" s="1" t="s">
        <v>172</v>
      </c>
      <c r="C325">
        <v>300</v>
      </c>
      <c r="D325">
        <v>293.7</v>
      </c>
      <c r="E325" s="1" t="s">
        <v>7</v>
      </c>
    </row>
    <row r="326" spans="1:5" ht="15" x14ac:dyDescent="0.25">
      <c r="A326" s="27">
        <v>44978.655312499999</v>
      </c>
      <c r="B326" s="1" t="s">
        <v>116</v>
      </c>
      <c r="C326">
        <v>100</v>
      </c>
      <c r="D326">
        <v>96.1</v>
      </c>
      <c r="E326" s="1" t="s">
        <v>7</v>
      </c>
    </row>
    <row r="327" spans="1:5" ht="15" x14ac:dyDescent="0.25">
      <c r="A327" s="27">
        <v>44978.691122685188</v>
      </c>
      <c r="B327" s="1" t="s">
        <v>190</v>
      </c>
      <c r="C327">
        <v>300</v>
      </c>
      <c r="D327">
        <v>293.7</v>
      </c>
      <c r="E327" s="1" t="s">
        <v>117</v>
      </c>
    </row>
    <row r="328" spans="1:5" ht="15" x14ac:dyDescent="0.25">
      <c r="A328" s="27">
        <v>44978.781261574077</v>
      </c>
      <c r="B328" s="1" t="s">
        <v>148</v>
      </c>
      <c r="C328">
        <v>100</v>
      </c>
      <c r="D328">
        <v>96.1</v>
      </c>
      <c r="E328" s="1" t="s">
        <v>30</v>
      </c>
    </row>
    <row r="329" spans="1:5" ht="15" x14ac:dyDescent="0.25">
      <c r="A329" s="27">
        <v>44978.785740740743</v>
      </c>
      <c r="B329" s="1" t="s">
        <v>530</v>
      </c>
      <c r="C329">
        <v>50</v>
      </c>
      <c r="D329">
        <v>46.1</v>
      </c>
      <c r="E329" s="1" t="s">
        <v>286</v>
      </c>
    </row>
    <row r="330" spans="1:5" ht="15" x14ac:dyDescent="0.25">
      <c r="A330" s="27">
        <v>44978.956018518518</v>
      </c>
      <c r="B330" s="1" t="s">
        <v>531</v>
      </c>
      <c r="C330">
        <v>3000</v>
      </c>
      <c r="D330">
        <v>2937</v>
      </c>
      <c r="E330" s="1" t="s">
        <v>422</v>
      </c>
    </row>
    <row r="331" spans="1:5" ht="15" x14ac:dyDescent="0.25">
      <c r="A331" s="27">
        <v>44979.329340277778</v>
      </c>
      <c r="B331" s="1" t="s">
        <v>532</v>
      </c>
      <c r="C331">
        <v>500</v>
      </c>
      <c r="D331">
        <v>489.5</v>
      </c>
      <c r="E331" s="1" t="s">
        <v>6</v>
      </c>
    </row>
    <row r="332" spans="1:5" ht="15" x14ac:dyDescent="0.25">
      <c r="A332" s="27">
        <v>44979.370775462965</v>
      </c>
      <c r="B332" s="1" t="s">
        <v>100</v>
      </c>
      <c r="C332">
        <v>200</v>
      </c>
      <c r="D332">
        <v>195.8</v>
      </c>
      <c r="E332" s="1" t="s">
        <v>102</v>
      </c>
    </row>
    <row r="333" spans="1:5" ht="15" x14ac:dyDescent="0.25">
      <c r="A333" s="27">
        <v>44979.410543981481</v>
      </c>
      <c r="B333" s="1" t="s">
        <v>227</v>
      </c>
      <c r="C333">
        <v>100</v>
      </c>
      <c r="D333">
        <v>96.1</v>
      </c>
      <c r="E333" s="1" t="s">
        <v>237</v>
      </c>
    </row>
    <row r="334" spans="1:5" ht="15" x14ac:dyDescent="0.25">
      <c r="A334" s="27">
        <v>44979.509814814817</v>
      </c>
      <c r="B334" s="1" t="s">
        <v>515</v>
      </c>
      <c r="C334">
        <v>500</v>
      </c>
      <c r="D334">
        <v>489.5</v>
      </c>
      <c r="E334" s="1" t="s">
        <v>533</v>
      </c>
    </row>
    <row r="335" spans="1:5" ht="15" x14ac:dyDescent="0.25">
      <c r="A335" s="27">
        <v>44979.545706018522</v>
      </c>
      <c r="B335" s="1" t="s">
        <v>76</v>
      </c>
      <c r="C335">
        <v>3000</v>
      </c>
      <c r="D335">
        <v>2937</v>
      </c>
      <c r="E335" s="1" t="s">
        <v>422</v>
      </c>
    </row>
    <row r="336" spans="1:5" ht="15" x14ac:dyDescent="0.25">
      <c r="A336" s="27">
        <v>44979.666331018518</v>
      </c>
      <c r="B336" s="1" t="s">
        <v>534</v>
      </c>
      <c r="C336">
        <v>100</v>
      </c>
      <c r="D336">
        <v>96.1</v>
      </c>
      <c r="E336" s="1" t="s">
        <v>454</v>
      </c>
    </row>
    <row r="337" spans="1:5" ht="30" x14ac:dyDescent="0.25">
      <c r="A337" s="27">
        <v>44979.683449074073</v>
      </c>
      <c r="B337" s="1" t="s">
        <v>155</v>
      </c>
      <c r="C337">
        <v>100</v>
      </c>
      <c r="D337">
        <v>96.1</v>
      </c>
      <c r="E337" s="35" t="s">
        <v>156</v>
      </c>
    </row>
    <row r="338" spans="1:5" ht="15" x14ac:dyDescent="0.25">
      <c r="A338" s="27">
        <v>44979.735694444447</v>
      </c>
      <c r="B338" s="1" t="s">
        <v>320</v>
      </c>
      <c r="C338">
        <v>1000</v>
      </c>
      <c r="D338">
        <v>979</v>
      </c>
      <c r="E338" s="1" t="s">
        <v>32</v>
      </c>
    </row>
    <row r="339" spans="1:5" ht="15" x14ac:dyDescent="0.25">
      <c r="A339" s="27">
        <v>44979.785416666666</v>
      </c>
      <c r="B339" s="1" t="s">
        <v>209</v>
      </c>
      <c r="C339">
        <v>500</v>
      </c>
      <c r="D339">
        <v>489.5</v>
      </c>
      <c r="E339" s="1" t="s">
        <v>509</v>
      </c>
    </row>
    <row r="340" spans="1:5" ht="15" x14ac:dyDescent="0.25">
      <c r="A340" s="27">
        <v>44979.79787037037</v>
      </c>
      <c r="B340" s="1" t="s">
        <v>158</v>
      </c>
      <c r="C340">
        <v>20</v>
      </c>
      <c r="D340">
        <v>16.100000000000001</v>
      </c>
      <c r="E340" s="1" t="s">
        <v>417</v>
      </c>
    </row>
    <row r="341" spans="1:5" ht="15" x14ac:dyDescent="0.25">
      <c r="A341" s="27">
        <v>44979.928865740738</v>
      </c>
      <c r="B341" s="1" t="s">
        <v>182</v>
      </c>
      <c r="C341">
        <v>30</v>
      </c>
      <c r="D341">
        <v>26.1</v>
      </c>
      <c r="E341" s="1" t="s">
        <v>7</v>
      </c>
    </row>
    <row r="342" spans="1:5" ht="15" x14ac:dyDescent="0.25">
      <c r="A342" s="27">
        <v>44979.948842592596</v>
      </c>
      <c r="B342" s="1" t="s">
        <v>321</v>
      </c>
      <c r="C342">
        <v>100</v>
      </c>
      <c r="D342">
        <v>96.1</v>
      </c>
      <c r="E342" s="1" t="s">
        <v>30</v>
      </c>
    </row>
    <row r="343" spans="1:5" ht="15" x14ac:dyDescent="0.25">
      <c r="A343" s="27">
        <v>44979.957083333335</v>
      </c>
      <c r="B343" s="1" t="s">
        <v>279</v>
      </c>
      <c r="C343">
        <v>100</v>
      </c>
      <c r="D343">
        <v>96.1</v>
      </c>
      <c r="E343" s="1" t="s">
        <v>140</v>
      </c>
    </row>
    <row r="344" spans="1:5" ht="15" x14ac:dyDescent="0.25">
      <c r="A344" s="27">
        <v>44980.448437500003</v>
      </c>
      <c r="B344" s="1" t="s">
        <v>535</v>
      </c>
      <c r="C344">
        <v>5000</v>
      </c>
      <c r="D344">
        <v>4895</v>
      </c>
      <c r="E344" s="1" t="s">
        <v>451</v>
      </c>
    </row>
    <row r="345" spans="1:5" ht="15" x14ac:dyDescent="0.25">
      <c r="A345" s="27">
        <v>44980.449178240742</v>
      </c>
      <c r="B345" s="1" t="s">
        <v>535</v>
      </c>
      <c r="C345">
        <v>5000</v>
      </c>
      <c r="D345">
        <v>4895</v>
      </c>
      <c r="E345" s="1" t="s">
        <v>533</v>
      </c>
    </row>
    <row r="346" spans="1:5" ht="15" x14ac:dyDescent="0.25">
      <c r="A346" s="27">
        <v>44980.479791666665</v>
      </c>
      <c r="B346" s="1" t="s">
        <v>158</v>
      </c>
      <c r="C346">
        <v>50</v>
      </c>
      <c r="D346">
        <v>46.1</v>
      </c>
      <c r="E346" s="1" t="s">
        <v>417</v>
      </c>
    </row>
    <row r="347" spans="1:5" ht="30" x14ac:dyDescent="0.25">
      <c r="A347" s="27">
        <v>44980.495162037034</v>
      </c>
      <c r="B347" s="1" t="s">
        <v>183</v>
      </c>
      <c r="C347">
        <v>500</v>
      </c>
      <c r="D347">
        <v>489.5</v>
      </c>
      <c r="E347" s="35" t="s">
        <v>184</v>
      </c>
    </row>
    <row r="348" spans="1:5" ht="15" x14ac:dyDescent="0.25">
      <c r="A348" s="27">
        <v>44980.547337962962</v>
      </c>
      <c r="B348" s="1" t="s">
        <v>536</v>
      </c>
      <c r="C348">
        <v>6000</v>
      </c>
      <c r="D348">
        <v>5874</v>
      </c>
      <c r="E348" s="1" t="s">
        <v>460</v>
      </c>
    </row>
    <row r="349" spans="1:5" ht="15" x14ac:dyDescent="0.25">
      <c r="A349" s="27">
        <v>44980.558171296296</v>
      </c>
      <c r="B349" s="1" t="s">
        <v>149</v>
      </c>
      <c r="C349">
        <v>300</v>
      </c>
      <c r="D349">
        <v>293.7</v>
      </c>
      <c r="E349" s="1" t="s">
        <v>7</v>
      </c>
    </row>
    <row r="350" spans="1:5" ht="15" x14ac:dyDescent="0.25">
      <c r="A350" s="27">
        <v>44980.706030092595</v>
      </c>
      <c r="B350" s="1" t="s">
        <v>46</v>
      </c>
      <c r="C350">
        <v>20</v>
      </c>
      <c r="D350">
        <v>16.100000000000001</v>
      </c>
      <c r="E350" s="1" t="s">
        <v>7</v>
      </c>
    </row>
    <row r="351" spans="1:5" ht="15" x14ac:dyDescent="0.25">
      <c r="A351" s="27">
        <v>44980.843831018516</v>
      </c>
      <c r="B351" s="1" t="s">
        <v>280</v>
      </c>
      <c r="C351">
        <v>300</v>
      </c>
      <c r="D351">
        <v>293.7</v>
      </c>
      <c r="E351" s="1" t="s">
        <v>7</v>
      </c>
    </row>
    <row r="352" spans="1:5" ht="15" x14ac:dyDescent="0.25">
      <c r="A352" s="27">
        <v>44980.87027777778</v>
      </c>
      <c r="B352" s="1" t="s">
        <v>301</v>
      </c>
      <c r="C352">
        <v>50</v>
      </c>
      <c r="D352">
        <v>46.1</v>
      </c>
      <c r="E352" s="1" t="s">
        <v>417</v>
      </c>
    </row>
    <row r="353" spans="1:5" ht="15" x14ac:dyDescent="0.25">
      <c r="A353" s="27">
        <v>44980.979027777779</v>
      </c>
      <c r="B353" s="1" t="s">
        <v>245</v>
      </c>
      <c r="C353">
        <v>400</v>
      </c>
      <c r="D353">
        <v>391.6</v>
      </c>
      <c r="E353" s="1" t="s">
        <v>7</v>
      </c>
    </row>
    <row r="354" spans="1:5" ht="15" x14ac:dyDescent="0.25">
      <c r="A354" s="27">
        <v>44981.410266203704</v>
      </c>
      <c r="B354" s="1" t="s">
        <v>326</v>
      </c>
      <c r="C354">
        <v>200</v>
      </c>
      <c r="D354">
        <v>195.8</v>
      </c>
      <c r="E354" s="1" t="s">
        <v>286</v>
      </c>
    </row>
    <row r="355" spans="1:5" ht="15" x14ac:dyDescent="0.25">
      <c r="A355" s="27">
        <v>44981.483020833337</v>
      </c>
      <c r="B355" s="1" t="s">
        <v>537</v>
      </c>
      <c r="C355">
        <v>1000</v>
      </c>
      <c r="D355">
        <v>979</v>
      </c>
      <c r="E355" s="1" t="s">
        <v>237</v>
      </c>
    </row>
    <row r="356" spans="1:5" ht="15" x14ac:dyDescent="0.25">
      <c r="A356" s="27">
        <v>44981.526944444442</v>
      </c>
      <c r="B356" s="1" t="s">
        <v>215</v>
      </c>
      <c r="C356">
        <v>100</v>
      </c>
      <c r="D356">
        <v>96.1</v>
      </c>
      <c r="E356" s="1" t="s">
        <v>237</v>
      </c>
    </row>
    <row r="357" spans="1:5" ht="15" x14ac:dyDescent="0.25">
      <c r="A357" s="27">
        <v>44981.589699074073</v>
      </c>
      <c r="B357" s="1" t="s">
        <v>96</v>
      </c>
      <c r="C357">
        <v>300</v>
      </c>
      <c r="D357">
        <v>293.7</v>
      </c>
      <c r="E357" s="1" t="s">
        <v>7</v>
      </c>
    </row>
    <row r="358" spans="1:5" ht="15" x14ac:dyDescent="0.25">
      <c r="A358" s="27">
        <v>44981.653067129628</v>
      </c>
      <c r="B358" s="1" t="s">
        <v>72</v>
      </c>
      <c r="C358">
        <v>100</v>
      </c>
      <c r="D358">
        <v>96.1</v>
      </c>
      <c r="E358" s="1" t="s">
        <v>7</v>
      </c>
    </row>
    <row r="359" spans="1:5" ht="15" x14ac:dyDescent="0.25">
      <c r="A359" s="27">
        <v>44981.741979166669</v>
      </c>
      <c r="B359" s="1" t="s">
        <v>187</v>
      </c>
      <c r="C359">
        <v>150</v>
      </c>
      <c r="D359">
        <v>146.1</v>
      </c>
      <c r="E359" s="1" t="s">
        <v>7</v>
      </c>
    </row>
    <row r="360" spans="1:5" ht="15" x14ac:dyDescent="0.25">
      <c r="A360" s="27">
        <v>44981.746562499997</v>
      </c>
      <c r="B360" s="1" t="s">
        <v>141</v>
      </c>
      <c r="C360">
        <v>500</v>
      </c>
      <c r="D360">
        <v>489.5</v>
      </c>
      <c r="E360" s="1" t="s">
        <v>7</v>
      </c>
    </row>
    <row r="361" spans="1:5" ht="15" x14ac:dyDescent="0.25">
      <c r="A361" s="27">
        <v>44981.77</v>
      </c>
      <c r="B361" s="1" t="s">
        <v>538</v>
      </c>
      <c r="C361">
        <v>100</v>
      </c>
      <c r="D361">
        <v>96.1</v>
      </c>
      <c r="E361" s="1" t="s">
        <v>6</v>
      </c>
    </row>
    <row r="362" spans="1:5" ht="15" x14ac:dyDescent="0.25">
      <c r="A362" s="27">
        <v>44982.012650462966</v>
      </c>
      <c r="B362" s="1" t="s">
        <v>412</v>
      </c>
      <c r="C362">
        <v>500</v>
      </c>
      <c r="D362">
        <v>489.5</v>
      </c>
      <c r="E362" s="1" t="s">
        <v>6</v>
      </c>
    </row>
    <row r="363" spans="1:5" ht="15" x14ac:dyDescent="0.25">
      <c r="A363" s="27">
        <v>44982.286666666667</v>
      </c>
      <c r="B363" s="1" t="s">
        <v>539</v>
      </c>
      <c r="C363">
        <v>100</v>
      </c>
      <c r="D363">
        <v>96.1</v>
      </c>
      <c r="E363" s="1" t="s">
        <v>32</v>
      </c>
    </row>
    <row r="364" spans="1:5" ht="15" x14ac:dyDescent="0.25">
      <c r="A364" s="27">
        <v>44982.354560185187</v>
      </c>
      <c r="B364" s="1" t="s">
        <v>282</v>
      </c>
      <c r="C364">
        <v>1500</v>
      </c>
      <c r="D364">
        <v>1468.5</v>
      </c>
      <c r="E364" s="1" t="s">
        <v>7</v>
      </c>
    </row>
    <row r="365" spans="1:5" ht="15" x14ac:dyDescent="0.25">
      <c r="A365" s="27">
        <v>44982.51253472222</v>
      </c>
      <c r="B365" s="1" t="s">
        <v>44</v>
      </c>
      <c r="C365">
        <v>500</v>
      </c>
      <c r="D365">
        <v>489.5</v>
      </c>
      <c r="E365" s="1" t="s">
        <v>7</v>
      </c>
    </row>
    <row r="366" spans="1:5" ht="15" x14ac:dyDescent="0.25">
      <c r="A366" s="27">
        <v>44982.534537037034</v>
      </c>
      <c r="B366" s="1" t="s">
        <v>158</v>
      </c>
      <c r="C366">
        <v>20</v>
      </c>
      <c r="D366">
        <v>16.100000000000001</v>
      </c>
      <c r="E366" s="1" t="s">
        <v>286</v>
      </c>
    </row>
    <row r="367" spans="1:5" ht="15" x14ac:dyDescent="0.25">
      <c r="A367" s="27">
        <v>44982.629074074073</v>
      </c>
      <c r="B367" s="1" t="s">
        <v>120</v>
      </c>
      <c r="C367">
        <v>100</v>
      </c>
      <c r="D367">
        <v>96.1</v>
      </c>
      <c r="E367" s="1" t="s">
        <v>7</v>
      </c>
    </row>
    <row r="368" spans="1:5" ht="15" x14ac:dyDescent="0.25">
      <c r="A368" s="27">
        <v>44982.672812500001</v>
      </c>
      <c r="B368" s="1" t="s">
        <v>277</v>
      </c>
      <c r="C368">
        <v>200</v>
      </c>
      <c r="D368">
        <v>195.8</v>
      </c>
      <c r="E368" s="1" t="s">
        <v>140</v>
      </c>
    </row>
    <row r="369" spans="1:5" ht="15" x14ac:dyDescent="0.25">
      <c r="A369" s="27">
        <v>44982.725034722222</v>
      </c>
      <c r="B369" s="1" t="s">
        <v>157</v>
      </c>
      <c r="C369">
        <v>100</v>
      </c>
      <c r="D369">
        <v>96.1</v>
      </c>
      <c r="E369" s="1" t="s">
        <v>7</v>
      </c>
    </row>
    <row r="370" spans="1:5" ht="15" x14ac:dyDescent="0.25">
      <c r="A370" s="27">
        <v>44982.798946759256</v>
      </c>
      <c r="B370" s="1" t="s">
        <v>73</v>
      </c>
      <c r="C370">
        <v>1000</v>
      </c>
      <c r="D370">
        <v>979</v>
      </c>
      <c r="E370" s="1" t="s">
        <v>7</v>
      </c>
    </row>
    <row r="371" spans="1:5" ht="30" x14ac:dyDescent="0.25">
      <c r="A371" s="27">
        <v>44983.324108796296</v>
      </c>
      <c r="B371" s="1" t="s">
        <v>190</v>
      </c>
      <c r="C371">
        <v>300</v>
      </c>
      <c r="D371">
        <v>293.7</v>
      </c>
      <c r="E371" s="35" t="s">
        <v>191</v>
      </c>
    </row>
    <row r="372" spans="1:5" ht="15" x14ac:dyDescent="0.25">
      <c r="A372" s="27">
        <v>44983.413576388892</v>
      </c>
      <c r="B372" s="1" t="s">
        <v>540</v>
      </c>
      <c r="C372">
        <v>3000</v>
      </c>
      <c r="D372">
        <v>2937</v>
      </c>
      <c r="E372" s="1" t="s">
        <v>29</v>
      </c>
    </row>
    <row r="373" spans="1:5" ht="15" x14ac:dyDescent="0.25">
      <c r="A373" s="27">
        <v>44983.43236111111</v>
      </c>
      <c r="B373" s="1" t="s">
        <v>327</v>
      </c>
      <c r="C373">
        <v>5000</v>
      </c>
      <c r="D373">
        <v>4895</v>
      </c>
      <c r="E373" s="1" t="s">
        <v>451</v>
      </c>
    </row>
    <row r="374" spans="1:5" ht="15" x14ac:dyDescent="0.25">
      <c r="A374" s="27">
        <v>44983.446516203701</v>
      </c>
      <c r="B374" s="1" t="s">
        <v>74</v>
      </c>
      <c r="C374">
        <v>300</v>
      </c>
      <c r="D374">
        <v>293.7</v>
      </c>
      <c r="E374" s="1" t="s">
        <v>7</v>
      </c>
    </row>
    <row r="375" spans="1:5" ht="15" x14ac:dyDescent="0.25">
      <c r="A375" s="27">
        <v>44983.484826388885</v>
      </c>
      <c r="B375" s="1" t="s">
        <v>281</v>
      </c>
      <c r="C375">
        <v>400</v>
      </c>
      <c r="D375">
        <v>391.6</v>
      </c>
      <c r="E375" s="1" t="s">
        <v>188</v>
      </c>
    </row>
    <row r="376" spans="1:5" ht="15" x14ac:dyDescent="0.25">
      <c r="A376" s="27">
        <v>44983.497777777775</v>
      </c>
      <c r="B376" s="1" t="s">
        <v>215</v>
      </c>
      <c r="C376">
        <v>100</v>
      </c>
      <c r="D376">
        <v>96.1</v>
      </c>
      <c r="E376" s="1" t="s">
        <v>237</v>
      </c>
    </row>
    <row r="377" spans="1:5" ht="15" x14ac:dyDescent="0.25">
      <c r="A377" s="27">
        <v>44983.513067129628</v>
      </c>
      <c r="B377" s="1" t="s">
        <v>541</v>
      </c>
      <c r="C377">
        <v>5000</v>
      </c>
      <c r="D377">
        <v>4895</v>
      </c>
      <c r="E377" s="1" t="s">
        <v>533</v>
      </c>
    </row>
    <row r="378" spans="1:5" ht="15" x14ac:dyDescent="0.25">
      <c r="A378" s="27">
        <v>44983.698414351849</v>
      </c>
      <c r="B378" s="1" t="s">
        <v>542</v>
      </c>
      <c r="C378">
        <v>500</v>
      </c>
      <c r="D378">
        <v>489.5</v>
      </c>
      <c r="E378" s="1" t="s">
        <v>30</v>
      </c>
    </row>
    <row r="379" spans="1:5" ht="15" x14ac:dyDescent="0.25">
      <c r="A379" s="27">
        <v>44983.89640046296</v>
      </c>
      <c r="B379" s="1" t="s">
        <v>121</v>
      </c>
      <c r="C379">
        <v>1000</v>
      </c>
      <c r="D379">
        <v>979</v>
      </c>
      <c r="E379" s="1" t="s">
        <v>30</v>
      </c>
    </row>
    <row r="380" spans="1:5" ht="15" x14ac:dyDescent="0.25">
      <c r="A380" s="27">
        <v>44983.989432870374</v>
      </c>
      <c r="B380" s="1" t="s">
        <v>323</v>
      </c>
      <c r="C380">
        <v>100</v>
      </c>
      <c r="D380">
        <v>96.1</v>
      </c>
      <c r="E380" s="1" t="s">
        <v>153</v>
      </c>
    </row>
    <row r="381" spans="1:5" ht="15" x14ac:dyDescent="0.25">
      <c r="A381" s="27">
        <v>44984.307962962965</v>
      </c>
      <c r="B381" s="1" t="s">
        <v>41</v>
      </c>
      <c r="C381">
        <v>5000</v>
      </c>
      <c r="D381">
        <v>4895</v>
      </c>
      <c r="E381" s="1" t="s">
        <v>237</v>
      </c>
    </row>
    <row r="382" spans="1:5" ht="15" x14ac:dyDescent="0.25">
      <c r="A382" s="27">
        <v>44984.348229166666</v>
      </c>
      <c r="B382" s="1" t="s">
        <v>543</v>
      </c>
      <c r="C382">
        <v>300</v>
      </c>
      <c r="D382">
        <v>293.7</v>
      </c>
      <c r="E382" s="1" t="s">
        <v>237</v>
      </c>
    </row>
    <row r="383" spans="1:5" ht="15" x14ac:dyDescent="0.25">
      <c r="A383" s="27">
        <v>44984.355231481481</v>
      </c>
      <c r="B383" s="1" t="s">
        <v>284</v>
      </c>
      <c r="C383">
        <v>20000</v>
      </c>
      <c r="D383">
        <v>19580</v>
      </c>
      <c r="E383" s="1" t="s">
        <v>7</v>
      </c>
    </row>
    <row r="384" spans="1:5" ht="15" x14ac:dyDescent="0.25">
      <c r="A384" s="27">
        <v>44984.425821759258</v>
      </c>
      <c r="B384" s="1" t="s">
        <v>544</v>
      </c>
      <c r="C384">
        <v>300</v>
      </c>
      <c r="D384">
        <v>293.7</v>
      </c>
      <c r="E384" s="1" t="s">
        <v>31</v>
      </c>
    </row>
    <row r="385" spans="1:5" ht="15" x14ac:dyDescent="0.25">
      <c r="A385" s="27">
        <v>44984.433749999997</v>
      </c>
      <c r="B385" s="1" t="s">
        <v>544</v>
      </c>
      <c r="C385">
        <v>200</v>
      </c>
      <c r="D385">
        <v>195.8</v>
      </c>
      <c r="E385" s="1" t="s">
        <v>6</v>
      </c>
    </row>
    <row r="386" spans="1:5" ht="15" x14ac:dyDescent="0.25">
      <c r="A386" s="27">
        <v>44984.474641203706</v>
      </c>
      <c r="B386" s="1" t="s">
        <v>144</v>
      </c>
      <c r="C386">
        <v>1000</v>
      </c>
      <c r="D386">
        <v>979</v>
      </c>
      <c r="E386" s="1" t="s">
        <v>451</v>
      </c>
    </row>
    <row r="387" spans="1:5" ht="15" x14ac:dyDescent="0.25">
      <c r="A387" s="27">
        <v>44984.532083333332</v>
      </c>
      <c r="B387" s="1" t="s">
        <v>215</v>
      </c>
      <c r="C387">
        <v>50</v>
      </c>
      <c r="D387">
        <v>46.1</v>
      </c>
      <c r="E387" s="1" t="s">
        <v>286</v>
      </c>
    </row>
    <row r="388" spans="1:5" ht="15" x14ac:dyDescent="0.25">
      <c r="A388" s="27">
        <v>44984.535243055558</v>
      </c>
      <c r="B388" s="1" t="s">
        <v>329</v>
      </c>
      <c r="C388">
        <v>1000</v>
      </c>
      <c r="D388">
        <v>979</v>
      </c>
      <c r="E388" s="1" t="s">
        <v>32</v>
      </c>
    </row>
    <row r="389" spans="1:5" ht="15" x14ac:dyDescent="0.25">
      <c r="A389" s="27">
        <v>44984.54179398148</v>
      </c>
      <c r="B389" s="1" t="s">
        <v>174</v>
      </c>
      <c r="C389">
        <v>300</v>
      </c>
      <c r="D389">
        <v>293.7</v>
      </c>
      <c r="E389" s="1" t="s">
        <v>7</v>
      </c>
    </row>
    <row r="390" spans="1:5" ht="15" x14ac:dyDescent="0.25">
      <c r="A390" s="27">
        <v>44984.60087962963</v>
      </c>
      <c r="B390" s="1" t="s">
        <v>545</v>
      </c>
      <c r="C390">
        <v>100</v>
      </c>
      <c r="D390">
        <v>96.1</v>
      </c>
      <c r="E390" s="1" t="s">
        <v>30</v>
      </c>
    </row>
    <row r="391" spans="1:5" ht="15" x14ac:dyDescent="0.25">
      <c r="A391" s="27">
        <v>44984.602256944447</v>
      </c>
      <c r="B391" s="1" t="s">
        <v>246</v>
      </c>
      <c r="C391">
        <v>10000</v>
      </c>
      <c r="D391">
        <v>9790</v>
      </c>
      <c r="E391" s="1" t="s">
        <v>7</v>
      </c>
    </row>
    <row r="392" spans="1:5" ht="15" x14ac:dyDescent="0.25">
      <c r="A392" s="27">
        <v>44984.757372685184</v>
      </c>
      <c r="B392" s="1" t="s">
        <v>158</v>
      </c>
      <c r="C392">
        <v>50</v>
      </c>
      <c r="D392">
        <v>46.1</v>
      </c>
      <c r="E392" s="1" t="s">
        <v>417</v>
      </c>
    </row>
    <row r="393" spans="1:5" ht="15" x14ac:dyDescent="0.25">
      <c r="A393" s="27">
        <v>44984.846909722219</v>
      </c>
      <c r="B393" s="1" t="s">
        <v>330</v>
      </c>
      <c r="C393">
        <v>100</v>
      </c>
      <c r="D393">
        <v>96.1</v>
      </c>
      <c r="E393" s="1" t="s">
        <v>7</v>
      </c>
    </row>
    <row r="394" spans="1:5" ht="15" x14ac:dyDescent="0.25">
      <c r="A394" s="27">
        <v>44984.884097222224</v>
      </c>
      <c r="B394" s="1" t="s">
        <v>247</v>
      </c>
      <c r="C394">
        <v>300</v>
      </c>
      <c r="D394">
        <v>293.7</v>
      </c>
      <c r="E394" s="1" t="s">
        <v>7</v>
      </c>
    </row>
    <row r="395" spans="1:5" ht="15" x14ac:dyDescent="0.25">
      <c r="A395" s="27">
        <v>44984.890451388892</v>
      </c>
      <c r="B395" s="1" t="s">
        <v>189</v>
      </c>
      <c r="C395">
        <v>100</v>
      </c>
      <c r="D395">
        <v>96.1</v>
      </c>
      <c r="E395" s="1" t="s">
        <v>30</v>
      </c>
    </row>
    <row r="396" spans="1:5" ht="15" x14ac:dyDescent="0.25">
      <c r="A396" s="27">
        <v>44985.349814814814</v>
      </c>
      <c r="B396" s="1" t="s">
        <v>546</v>
      </c>
      <c r="C396">
        <v>1000</v>
      </c>
      <c r="D396">
        <v>979</v>
      </c>
      <c r="E396" s="1" t="s">
        <v>29</v>
      </c>
    </row>
    <row r="397" spans="1:5" ht="15" x14ac:dyDescent="0.25">
      <c r="A397" s="27">
        <v>44985.350428240738</v>
      </c>
      <c r="B397" s="1" t="s">
        <v>546</v>
      </c>
      <c r="C397">
        <v>1000</v>
      </c>
      <c r="D397">
        <v>979</v>
      </c>
      <c r="E397" s="1" t="s">
        <v>29</v>
      </c>
    </row>
    <row r="398" spans="1:5" ht="15" x14ac:dyDescent="0.25">
      <c r="A398" s="27">
        <v>44985.374259259261</v>
      </c>
      <c r="B398" s="1" t="s">
        <v>547</v>
      </c>
      <c r="C398">
        <v>300</v>
      </c>
      <c r="D398">
        <v>293.7</v>
      </c>
      <c r="E398" s="1" t="s">
        <v>548</v>
      </c>
    </row>
    <row r="399" spans="1:5" ht="15" x14ac:dyDescent="0.25">
      <c r="A399" s="27">
        <v>44985.396238425928</v>
      </c>
      <c r="B399" s="1" t="s">
        <v>77</v>
      </c>
      <c r="C399">
        <v>1000</v>
      </c>
      <c r="D399">
        <v>979</v>
      </c>
      <c r="E399" s="1" t="s">
        <v>237</v>
      </c>
    </row>
    <row r="400" spans="1:5" ht="15" x14ac:dyDescent="0.25">
      <c r="A400" s="27">
        <v>44985.410567129627</v>
      </c>
      <c r="B400" s="1" t="s">
        <v>174</v>
      </c>
      <c r="C400">
        <v>300</v>
      </c>
      <c r="D400">
        <v>293.7</v>
      </c>
      <c r="E400" s="1" t="s">
        <v>7</v>
      </c>
    </row>
    <row r="401" spans="1:5" ht="15" x14ac:dyDescent="0.25">
      <c r="A401" s="27">
        <v>44985.488715277781</v>
      </c>
      <c r="B401" s="1" t="s">
        <v>124</v>
      </c>
      <c r="C401">
        <v>100</v>
      </c>
      <c r="D401">
        <v>96.1</v>
      </c>
      <c r="E401" s="1" t="s">
        <v>40</v>
      </c>
    </row>
    <row r="402" spans="1:5" ht="15" x14ac:dyDescent="0.25">
      <c r="A402" s="27">
        <v>44985.517812500002</v>
      </c>
      <c r="B402" s="1" t="s">
        <v>158</v>
      </c>
      <c r="C402">
        <v>50</v>
      </c>
      <c r="D402">
        <v>46.1</v>
      </c>
      <c r="E402" s="1" t="s">
        <v>417</v>
      </c>
    </row>
    <row r="403" spans="1:5" ht="15" x14ac:dyDescent="0.25">
      <c r="A403" s="27">
        <v>44985.52375</v>
      </c>
      <c r="B403" s="1" t="s">
        <v>248</v>
      </c>
      <c r="C403">
        <v>500</v>
      </c>
      <c r="D403">
        <v>489.5</v>
      </c>
      <c r="E403" s="1" t="s">
        <v>32</v>
      </c>
    </row>
    <row r="404" spans="1:5" ht="15" x14ac:dyDescent="0.25">
      <c r="A404" s="27">
        <v>44985.611076388886</v>
      </c>
      <c r="B404" s="1" t="s">
        <v>123</v>
      </c>
      <c r="C404">
        <v>100</v>
      </c>
      <c r="D404">
        <v>96.1</v>
      </c>
      <c r="E404" s="1" t="s">
        <v>28</v>
      </c>
    </row>
    <row r="405" spans="1:5" ht="15" x14ac:dyDescent="0.25">
      <c r="A405" s="27">
        <v>44985.646689814814</v>
      </c>
      <c r="B405" s="1" t="s">
        <v>285</v>
      </c>
      <c r="C405">
        <v>100</v>
      </c>
      <c r="D405">
        <v>96.1</v>
      </c>
      <c r="E405" s="1" t="s">
        <v>7</v>
      </c>
    </row>
    <row r="406" spans="1:5" ht="15" x14ac:dyDescent="0.25">
      <c r="A406" s="27">
        <v>44985.675763888888</v>
      </c>
      <c r="B406" s="1" t="s">
        <v>249</v>
      </c>
      <c r="C406">
        <v>100</v>
      </c>
      <c r="D406">
        <v>96.1</v>
      </c>
      <c r="E406" s="1" t="s">
        <v>30</v>
      </c>
    </row>
    <row r="407" spans="1:5" ht="15" x14ac:dyDescent="0.25">
      <c r="A407" s="27">
        <v>44985.677268518521</v>
      </c>
      <c r="B407" s="1" t="s">
        <v>216</v>
      </c>
      <c r="C407">
        <v>100</v>
      </c>
      <c r="D407">
        <v>96.1</v>
      </c>
      <c r="E407" s="1" t="s">
        <v>28</v>
      </c>
    </row>
    <row r="408" spans="1:5" ht="15" x14ac:dyDescent="0.25">
      <c r="A408" s="27">
        <v>44985.692719907405</v>
      </c>
      <c r="B408" s="1" t="s">
        <v>149</v>
      </c>
      <c r="C408">
        <v>500</v>
      </c>
      <c r="D408">
        <v>489.5</v>
      </c>
      <c r="E408" s="1" t="s">
        <v>7</v>
      </c>
    </row>
    <row r="409" spans="1:5" ht="15" x14ac:dyDescent="0.25">
      <c r="A409" s="27">
        <v>44985.698541666665</v>
      </c>
      <c r="B409" s="1" t="s">
        <v>549</v>
      </c>
      <c r="C409">
        <v>50</v>
      </c>
      <c r="D409">
        <v>46.1</v>
      </c>
      <c r="E409" s="1" t="s">
        <v>7</v>
      </c>
    </row>
    <row r="410" spans="1:5" ht="15" x14ac:dyDescent="0.25">
      <c r="A410" s="27">
        <v>44985.708668981482</v>
      </c>
      <c r="B410" s="1" t="s">
        <v>175</v>
      </c>
      <c r="C410">
        <v>300</v>
      </c>
      <c r="D410">
        <v>293.7</v>
      </c>
      <c r="E410" s="1" t="s">
        <v>7</v>
      </c>
    </row>
    <row r="411" spans="1:5" ht="15" x14ac:dyDescent="0.25">
      <c r="A411" s="27">
        <v>44985.750069444446</v>
      </c>
      <c r="B411" s="1" t="s">
        <v>187</v>
      </c>
      <c r="C411">
        <v>100</v>
      </c>
      <c r="D411">
        <v>96.1</v>
      </c>
      <c r="E411" s="1" t="s">
        <v>7</v>
      </c>
    </row>
    <row r="412" spans="1:5" ht="15" x14ac:dyDescent="0.25">
      <c r="A412" s="27">
        <v>44985.788368055553</v>
      </c>
      <c r="B412" s="1" t="s">
        <v>150</v>
      </c>
      <c r="C412">
        <v>100</v>
      </c>
      <c r="D412">
        <v>96.1</v>
      </c>
      <c r="E412" s="1" t="s">
        <v>30</v>
      </c>
    </row>
    <row r="413" spans="1:5" ht="15" x14ac:dyDescent="0.25">
      <c r="A413" s="27">
        <v>44985.802523148152</v>
      </c>
      <c r="B413" s="1" t="s">
        <v>43</v>
      </c>
      <c r="C413">
        <v>500</v>
      </c>
      <c r="D413">
        <v>489.5</v>
      </c>
      <c r="E413" s="1" t="s">
        <v>7</v>
      </c>
    </row>
    <row r="414" spans="1:5" ht="15" x14ac:dyDescent="0.25">
      <c r="A414" s="27">
        <v>44985.806250000001</v>
      </c>
      <c r="B414" s="1" t="s">
        <v>139</v>
      </c>
      <c r="C414">
        <v>100</v>
      </c>
      <c r="D414">
        <v>96.1</v>
      </c>
      <c r="E414" s="1" t="s">
        <v>140</v>
      </c>
    </row>
    <row r="415" spans="1:5" ht="15" x14ac:dyDescent="0.25">
      <c r="A415" s="27">
        <v>44985.856944444444</v>
      </c>
      <c r="B415" s="1" t="s">
        <v>250</v>
      </c>
      <c r="C415">
        <v>200</v>
      </c>
      <c r="D415">
        <v>195.8</v>
      </c>
      <c r="E415" s="1" t="s">
        <v>153</v>
      </c>
    </row>
    <row r="416" spans="1:5" ht="15" x14ac:dyDescent="0.25">
      <c r="A416" s="27">
        <v>44985.888761574075</v>
      </c>
      <c r="B416" s="1" t="s">
        <v>178</v>
      </c>
      <c r="C416">
        <v>500</v>
      </c>
      <c r="D416">
        <v>489.5</v>
      </c>
      <c r="E416" s="1" t="s">
        <v>32</v>
      </c>
    </row>
    <row r="417" spans="1:5" ht="15" x14ac:dyDescent="0.25">
      <c r="A417" s="27">
        <v>44985.904050925928</v>
      </c>
      <c r="B417" s="1" t="s">
        <v>158</v>
      </c>
      <c r="C417">
        <v>50</v>
      </c>
      <c r="D417">
        <v>46.1</v>
      </c>
      <c r="E417" s="1" t="s">
        <v>417</v>
      </c>
    </row>
    <row r="418" spans="1:5" ht="15" x14ac:dyDescent="0.25">
      <c r="A418" s="27">
        <v>44985.92827546296</v>
      </c>
      <c r="B418" s="1" t="s">
        <v>390</v>
      </c>
      <c r="C418">
        <v>300</v>
      </c>
      <c r="D418">
        <v>293.7</v>
      </c>
      <c r="E418" s="1" t="s">
        <v>30</v>
      </c>
    </row>
    <row r="419" spans="1:5" ht="15" x14ac:dyDescent="0.25"/>
    <row r="420" spans="1:5" ht="15" x14ac:dyDescent="0.25"/>
    <row r="421" spans="1:5" ht="15" x14ac:dyDescent="0.25"/>
    <row r="422" spans="1:5" ht="15" x14ac:dyDescent="0.25"/>
    <row r="423" spans="1:5" ht="15" x14ac:dyDescent="0.25"/>
    <row r="424" spans="1:5" ht="15" x14ac:dyDescent="0.25"/>
    <row r="425" spans="1:5" ht="15" x14ac:dyDescent="0.25"/>
    <row r="426" spans="1:5" ht="15" x14ac:dyDescent="0.25"/>
    <row r="427" spans="1:5" ht="15" x14ac:dyDescent="0.25"/>
    <row r="428" spans="1:5" ht="15" x14ac:dyDescent="0.25"/>
    <row r="429" spans="1:5" ht="15" x14ac:dyDescent="0.25"/>
    <row r="430" spans="1:5" ht="15" x14ac:dyDescent="0.25"/>
    <row r="431" spans="1:5" ht="15" x14ac:dyDescent="0.25"/>
    <row r="432" spans="1:5"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sheetData>
  <sortState ref="A2:E368">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
  <sheetViews>
    <sheetView workbookViewId="0">
      <selection activeCell="C15" sqref="C15"/>
    </sheetView>
  </sheetViews>
  <sheetFormatPr defaultRowHeight="15" x14ac:dyDescent="0.25"/>
  <cols>
    <col min="1" max="1" width="17.5703125" customWidth="1"/>
    <col min="2" max="2" width="48.140625" customWidth="1"/>
    <col min="3" max="3" width="25.140625" customWidth="1"/>
    <col min="4" max="4" width="41.42578125" customWidth="1"/>
    <col min="5" max="5" width="22.42578125" style="1" customWidth="1"/>
  </cols>
  <sheetData>
    <row r="1" spans="1:35" x14ac:dyDescent="0.25">
      <c r="A1" s="3" t="s">
        <v>2</v>
      </c>
      <c r="B1" s="2" t="s">
        <v>12</v>
      </c>
      <c r="C1" s="3" t="s">
        <v>3</v>
      </c>
      <c r="D1" s="3" t="s">
        <v>11</v>
      </c>
      <c r="E1" s="2"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x14ac:dyDescent="0.25">
      <c r="A2" s="27">
        <v>44965.042881944442</v>
      </c>
      <c r="B2">
        <v>8095</v>
      </c>
      <c r="C2">
        <v>10</v>
      </c>
      <c r="D2">
        <v>9.75</v>
      </c>
      <c r="E2" s="1" t="s">
        <v>251</v>
      </c>
    </row>
    <row r="3" spans="1:35" x14ac:dyDescent="0.25">
      <c r="A3" s="27">
        <v>44966.740624999999</v>
      </c>
      <c r="B3">
        <v>8095</v>
      </c>
      <c r="C3">
        <v>1000</v>
      </c>
      <c r="D3">
        <v>975</v>
      </c>
      <c r="E3" s="1" t="s">
        <v>251</v>
      </c>
    </row>
    <row r="4" spans="1:35" x14ac:dyDescent="0.25">
      <c r="A4" s="27">
        <v>44968.200960648152</v>
      </c>
      <c r="B4">
        <v>8035</v>
      </c>
      <c r="C4">
        <v>20</v>
      </c>
      <c r="D4">
        <v>19.5</v>
      </c>
      <c r="E4" s="1" t="s">
        <v>251</v>
      </c>
    </row>
    <row r="5" spans="1:35" x14ac:dyDescent="0.25">
      <c r="A5" s="27">
        <v>44978.969143518516</v>
      </c>
      <c r="B5">
        <v>8095</v>
      </c>
      <c r="C5">
        <v>1000</v>
      </c>
      <c r="D5">
        <v>975</v>
      </c>
      <c r="E5" s="1" t="s">
        <v>251</v>
      </c>
    </row>
    <row r="6" spans="1:35" x14ac:dyDescent="0.25">
      <c r="A6" s="27">
        <v>44981.559652777774</v>
      </c>
      <c r="B6">
        <v>5102</v>
      </c>
      <c r="C6">
        <v>100</v>
      </c>
      <c r="D6">
        <v>97.5</v>
      </c>
      <c r="E6" s="1" t="s">
        <v>251</v>
      </c>
    </row>
    <row r="7" spans="1:35" x14ac:dyDescent="0.25">
      <c r="A7" s="27">
        <v>44983.914988425924</v>
      </c>
      <c r="B7">
        <v>8095</v>
      </c>
      <c r="C7">
        <v>10</v>
      </c>
      <c r="D7">
        <v>9.75</v>
      </c>
      <c r="E7" s="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0"/>
  <sheetViews>
    <sheetView workbookViewId="0">
      <selection activeCell="D234" sqref="D234"/>
    </sheetView>
  </sheetViews>
  <sheetFormatPr defaultColWidth="32.85546875" defaultRowHeight="15" x14ac:dyDescent="0.25"/>
  <cols>
    <col min="1" max="1" width="26" customWidth="1"/>
    <col min="2" max="2" width="26.28515625" customWidth="1"/>
    <col min="3" max="3" width="101.42578125" style="1" customWidth="1"/>
  </cols>
  <sheetData>
    <row r="1" spans="1:3" s="34" customFormat="1" ht="26.25" customHeight="1" x14ac:dyDescent="0.25">
      <c r="A1" s="33" t="s">
        <v>89</v>
      </c>
      <c r="B1" s="33" t="s">
        <v>8</v>
      </c>
      <c r="C1" s="33" t="s">
        <v>9</v>
      </c>
    </row>
    <row r="2" spans="1:3" ht="26.25" customHeight="1" x14ac:dyDescent="0.25">
      <c r="A2" s="72">
        <v>44958.104999999981</v>
      </c>
      <c r="B2" s="73">
        <v>10</v>
      </c>
      <c r="C2" s="74" t="s">
        <v>252</v>
      </c>
    </row>
    <row r="3" spans="1:3" ht="26.25" customHeight="1" x14ac:dyDescent="0.25">
      <c r="A3" s="72">
        <v>44958.423344907351</v>
      </c>
      <c r="B3" s="73">
        <v>50</v>
      </c>
      <c r="C3" s="74" t="s">
        <v>583</v>
      </c>
    </row>
    <row r="4" spans="1:3" ht="26.25" customHeight="1" x14ac:dyDescent="0.25">
      <c r="A4" s="72">
        <v>44958.471990740858</v>
      </c>
      <c r="B4" s="73">
        <v>50</v>
      </c>
      <c r="C4" s="74" t="s">
        <v>584</v>
      </c>
    </row>
    <row r="5" spans="1:3" ht="26.25" customHeight="1" x14ac:dyDescent="0.25">
      <c r="A5" s="72">
        <v>44958.474375000224</v>
      </c>
      <c r="B5" s="73">
        <v>100</v>
      </c>
      <c r="C5" s="74" t="s">
        <v>585</v>
      </c>
    </row>
    <row r="6" spans="1:3" ht="26.25" customHeight="1" x14ac:dyDescent="0.25">
      <c r="A6" s="72">
        <v>44958.431793981697</v>
      </c>
      <c r="B6" s="73">
        <v>500</v>
      </c>
      <c r="C6" s="74" t="s">
        <v>586</v>
      </c>
    </row>
    <row r="7" spans="1:3" ht="26.25" customHeight="1" x14ac:dyDescent="0.25">
      <c r="A7" s="72">
        <v>44958.608321759384</v>
      </c>
      <c r="B7" s="73">
        <v>1228.5</v>
      </c>
      <c r="C7" s="74" t="s">
        <v>587</v>
      </c>
    </row>
    <row r="8" spans="1:3" ht="26.25" customHeight="1" x14ac:dyDescent="0.25">
      <c r="A8" s="72">
        <v>44958.975694444496</v>
      </c>
      <c r="B8" s="73">
        <v>10000</v>
      </c>
      <c r="C8" s="74" t="s">
        <v>588</v>
      </c>
    </row>
    <row r="9" spans="1:3" ht="26.25" customHeight="1" x14ac:dyDescent="0.25">
      <c r="A9" s="72">
        <v>44958.468310185242</v>
      </c>
      <c r="B9" s="73">
        <v>52028.45</v>
      </c>
      <c r="C9" s="74" t="s">
        <v>589</v>
      </c>
    </row>
    <row r="10" spans="1:3" ht="26.25" customHeight="1" x14ac:dyDescent="0.25">
      <c r="A10" s="72">
        <v>44959.608136574272</v>
      </c>
      <c r="B10" s="73">
        <v>48.75</v>
      </c>
      <c r="C10" s="74" t="s">
        <v>590</v>
      </c>
    </row>
    <row r="11" spans="1:3" ht="26.25" customHeight="1" x14ac:dyDescent="0.25">
      <c r="A11" s="72">
        <v>44959.575555555522</v>
      </c>
      <c r="B11" s="73">
        <v>200</v>
      </c>
      <c r="C11" s="74" t="s">
        <v>591</v>
      </c>
    </row>
    <row r="12" spans="1:3" ht="26.25" customHeight="1" x14ac:dyDescent="0.25">
      <c r="A12" s="72">
        <v>44959.651782407425</v>
      </c>
      <c r="B12" s="73">
        <v>500</v>
      </c>
      <c r="C12" s="74" t="s">
        <v>592</v>
      </c>
    </row>
    <row r="13" spans="1:3" ht="30" customHeight="1" x14ac:dyDescent="0.25">
      <c r="A13" s="72">
        <v>44959.467638888862</v>
      </c>
      <c r="B13" s="73">
        <v>3519</v>
      </c>
      <c r="C13" s="74" t="s">
        <v>593</v>
      </c>
    </row>
    <row r="14" spans="1:3" ht="26.25" customHeight="1" x14ac:dyDescent="0.25">
      <c r="A14" s="72">
        <v>44959.692916666623</v>
      </c>
      <c r="B14" s="73">
        <v>3600</v>
      </c>
      <c r="C14" s="74" t="s">
        <v>200</v>
      </c>
    </row>
    <row r="15" spans="1:3" ht="26.25" customHeight="1" x14ac:dyDescent="0.25">
      <c r="A15" s="72">
        <v>44959.401678240858</v>
      </c>
      <c r="B15" s="73">
        <v>10178</v>
      </c>
      <c r="C15" s="74" t="s">
        <v>594</v>
      </c>
    </row>
    <row r="16" spans="1:3" ht="26.25" customHeight="1" x14ac:dyDescent="0.25">
      <c r="A16" s="72">
        <v>44959.726087962743</v>
      </c>
      <c r="B16" s="73">
        <v>80000</v>
      </c>
      <c r="C16" s="74" t="s">
        <v>252</v>
      </c>
    </row>
    <row r="17" spans="1:3" ht="26.25" customHeight="1" x14ac:dyDescent="0.25">
      <c r="A17" s="72">
        <v>44960.112997685093</v>
      </c>
      <c r="B17" s="73">
        <v>30</v>
      </c>
      <c r="C17" s="74" t="s">
        <v>595</v>
      </c>
    </row>
    <row r="18" spans="1:3" ht="26.25" customHeight="1" x14ac:dyDescent="0.25">
      <c r="A18" s="72">
        <v>44960.448101851624</v>
      </c>
      <c r="B18" s="73">
        <v>100</v>
      </c>
      <c r="C18" s="74" t="s">
        <v>596</v>
      </c>
    </row>
    <row r="19" spans="1:3" ht="26.25" customHeight="1" x14ac:dyDescent="0.25">
      <c r="A19" s="72">
        <v>44960.495868055616</v>
      </c>
      <c r="B19" s="73">
        <v>100</v>
      </c>
      <c r="C19" s="74" t="s">
        <v>597</v>
      </c>
    </row>
    <row r="20" spans="1:3" ht="26.25" customHeight="1" x14ac:dyDescent="0.25">
      <c r="A20" s="72">
        <v>44960.609594907612</v>
      </c>
      <c r="B20" s="73">
        <v>113.09</v>
      </c>
      <c r="C20" s="74" t="s">
        <v>598</v>
      </c>
    </row>
    <row r="21" spans="1:3" ht="26.25" customHeight="1" x14ac:dyDescent="0.25">
      <c r="A21" s="72">
        <v>44960.863541666884</v>
      </c>
      <c r="B21" s="73">
        <v>200</v>
      </c>
      <c r="C21" s="74" t="s">
        <v>599</v>
      </c>
    </row>
    <row r="22" spans="1:3" ht="26.25" customHeight="1" x14ac:dyDescent="0.25">
      <c r="A22" s="72">
        <v>44960.630243055522</v>
      </c>
      <c r="B22" s="73">
        <v>500</v>
      </c>
      <c r="C22" s="74" t="s">
        <v>600</v>
      </c>
    </row>
    <row r="23" spans="1:3" ht="26.25" customHeight="1" x14ac:dyDescent="0.25">
      <c r="A23" s="72">
        <v>44960.887997685</v>
      </c>
      <c r="B23" s="73">
        <v>500</v>
      </c>
      <c r="C23" s="74" t="s">
        <v>601</v>
      </c>
    </row>
    <row r="24" spans="1:3" ht="26.25" customHeight="1" x14ac:dyDescent="0.25">
      <c r="A24" s="72">
        <v>44960.890625</v>
      </c>
      <c r="B24" s="73">
        <v>1000</v>
      </c>
      <c r="C24" s="74" t="s">
        <v>602</v>
      </c>
    </row>
    <row r="25" spans="1:3" ht="26.25" customHeight="1" x14ac:dyDescent="0.25">
      <c r="A25" s="72">
        <v>44960.433171296492</v>
      </c>
      <c r="B25" s="73">
        <v>2000</v>
      </c>
      <c r="C25" s="74" t="s">
        <v>603</v>
      </c>
    </row>
    <row r="26" spans="1:3" ht="26.25" customHeight="1" x14ac:dyDescent="0.25">
      <c r="A26" s="72">
        <v>44960.480092592537</v>
      </c>
      <c r="B26" s="73">
        <v>7774.8</v>
      </c>
      <c r="C26" s="74" t="s">
        <v>604</v>
      </c>
    </row>
    <row r="27" spans="1:3" ht="26.25" customHeight="1" x14ac:dyDescent="0.25">
      <c r="A27" s="72">
        <v>44960.533912037034</v>
      </c>
      <c r="B27" s="73">
        <v>275100</v>
      </c>
      <c r="C27" s="74" t="s">
        <v>605</v>
      </c>
    </row>
    <row r="28" spans="1:3" ht="26.25" customHeight="1" x14ac:dyDescent="0.25">
      <c r="A28" s="72">
        <v>44961.048356481362</v>
      </c>
      <c r="B28" s="73">
        <v>16.34</v>
      </c>
      <c r="C28" s="74" t="s">
        <v>606</v>
      </c>
    </row>
    <row r="29" spans="1:3" ht="26.25" customHeight="1" x14ac:dyDescent="0.25">
      <c r="A29" s="72">
        <v>44961.131898147985</v>
      </c>
      <c r="B29" s="73">
        <v>294</v>
      </c>
      <c r="C29" s="74" t="s">
        <v>607</v>
      </c>
    </row>
    <row r="30" spans="1:3" ht="26.25" customHeight="1" x14ac:dyDescent="0.25">
      <c r="A30" s="72">
        <v>44962.608229166828</v>
      </c>
      <c r="B30" s="73">
        <v>400</v>
      </c>
      <c r="C30" s="74" t="s">
        <v>252</v>
      </c>
    </row>
    <row r="31" spans="1:3" ht="26.25" customHeight="1" x14ac:dyDescent="0.25">
      <c r="A31" s="72">
        <v>44962.43052083347</v>
      </c>
      <c r="B31" s="73">
        <v>500</v>
      </c>
      <c r="C31" s="74" t="s">
        <v>252</v>
      </c>
    </row>
    <row r="32" spans="1:3" ht="26.25" customHeight="1" x14ac:dyDescent="0.25">
      <c r="A32" s="72">
        <v>44962.435682870448</v>
      </c>
      <c r="B32" s="73">
        <v>500</v>
      </c>
      <c r="C32" s="74" t="s">
        <v>252</v>
      </c>
    </row>
    <row r="33" spans="1:3" ht="26.25" customHeight="1" x14ac:dyDescent="0.25">
      <c r="A33" s="72">
        <v>44962.451562500093</v>
      </c>
      <c r="B33" s="73">
        <v>4450</v>
      </c>
      <c r="C33" s="74" t="s">
        <v>608</v>
      </c>
    </row>
    <row r="34" spans="1:3" ht="26.25" customHeight="1" x14ac:dyDescent="0.25">
      <c r="A34" s="72">
        <v>44963.608229166828</v>
      </c>
      <c r="B34" s="73">
        <v>9.75</v>
      </c>
      <c r="C34" s="74" t="s">
        <v>609</v>
      </c>
    </row>
    <row r="35" spans="1:3" ht="26.25" customHeight="1" x14ac:dyDescent="0.25">
      <c r="A35" s="72">
        <v>44963.608148148283</v>
      </c>
      <c r="B35" s="73">
        <v>19.5</v>
      </c>
      <c r="C35" s="74" t="s">
        <v>610</v>
      </c>
    </row>
    <row r="36" spans="1:3" ht="26.25" customHeight="1" x14ac:dyDescent="0.25">
      <c r="A36" s="72">
        <v>44963.21256944444</v>
      </c>
      <c r="B36" s="73">
        <v>50</v>
      </c>
      <c r="C36" s="74" t="s">
        <v>611</v>
      </c>
    </row>
    <row r="37" spans="1:3" ht="26.25" customHeight="1" x14ac:dyDescent="0.25">
      <c r="A37" s="72">
        <v>44963.216851851903</v>
      </c>
      <c r="B37" s="73">
        <v>50</v>
      </c>
      <c r="C37" s="74" t="s">
        <v>612</v>
      </c>
    </row>
    <row r="38" spans="1:3" ht="26.25" customHeight="1" x14ac:dyDescent="0.25">
      <c r="A38" s="72">
        <v>44963.23826388875</v>
      </c>
      <c r="B38" s="73">
        <v>100</v>
      </c>
      <c r="C38" s="74" t="s">
        <v>613</v>
      </c>
    </row>
    <row r="39" spans="1:3" ht="26.25" customHeight="1" x14ac:dyDescent="0.25">
      <c r="A39" s="72">
        <v>44963.246168981306</v>
      </c>
      <c r="B39" s="73">
        <v>100</v>
      </c>
      <c r="C39" s="74" t="s">
        <v>614</v>
      </c>
    </row>
    <row r="40" spans="1:3" ht="26.25" customHeight="1" x14ac:dyDescent="0.25">
      <c r="A40" s="72">
        <v>44963.213981481269</v>
      </c>
      <c r="B40" s="73">
        <v>150</v>
      </c>
      <c r="C40" s="74" t="s">
        <v>615</v>
      </c>
    </row>
    <row r="41" spans="1:3" ht="26.25" customHeight="1" x14ac:dyDescent="0.25">
      <c r="A41" s="72">
        <v>44963.525671296287</v>
      </c>
      <c r="B41" s="73">
        <v>300</v>
      </c>
      <c r="C41" s="74" t="s">
        <v>616</v>
      </c>
    </row>
    <row r="42" spans="1:3" ht="26.25" customHeight="1" x14ac:dyDescent="0.25">
      <c r="A42" s="72">
        <v>44963.193946759216</v>
      </c>
      <c r="B42" s="73">
        <v>500</v>
      </c>
      <c r="C42" s="74" t="s">
        <v>617</v>
      </c>
    </row>
    <row r="43" spans="1:3" ht="26.25" customHeight="1" x14ac:dyDescent="0.25">
      <c r="A43" s="72">
        <v>44963.452060185373</v>
      </c>
      <c r="B43" s="73">
        <v>500</v>
      </c>
      <c r="C43" s="74" t="s">
        <v>618</v>
      </c>
    </row>
    <row r="44" spans="1:3" ht="26.25" customHeight="1" x14ac:dyDescent="0.25">
      <c r="A44" s="72">
        <v>44963.235150462948</v>
      </c>
      <c r="B44" s="73">
        <v>1000</v>
      </c>
      <c r="C44" s="74" t="s">
        <v>619</v>
      </c>
    </row>
    <row r="45" spans="1:3" ht="26.25" customHeight="1" x14ac:dyDescent="0.25">
      <c r="A45" s="72">
        <v>44963.559548611287</v>
      </c>
      <c r="B45" s="73">
        <v>1550</v>
      </c>
      <c r="C45" s="74" t="s">
        <v>200</v>
      </c>
    </row>
    <row r="46" spans="1:3" ht="26.25" customHeight="1" x14ac:dyDescent="0.25">
      <c r="A46" s="72">
        <v>44963.487256944645</v>
      </c>
      <c r="B46" s="73">
        <v>4817.24</v>
      </c>
      <c r="C46" s="74" t="s">
        <v>620</v>
      </c>
    </row>
    <row r="47" spans="1:3" ht="26.25" customHeight="1" x14ac:dyDescent="0.25">
      <c r="A47" s="72">
        <v>44963.189525463153</v>
      </c>
      <c r="B47" s="73">
        <v>5000</v>
      </c>
      <c r="C47" s="74" t="s">
        <v>621</v>
      </c>
    </row>
    <row r="48" spans="1:3" ht="26.25" customHeight="1" x14ac:dyDescent="0.25">
      <c r="A48" s="72">
        <v>44963.507430555765</v>
      </c>
      <c r="B48" s="73">
        <v>5184.68</v>
      </c>
      <c r="C48" s="74" t="s">
        <v>622</v>
      </c>
    </row>
    <row r="49" spans="1:3" ht="26.25" customHeight="1" x14ac:dyDescent="0.25">
      <c r="A49" s="72">
        <v>44963.507581018377</v>
      </c>
      <c r="B49" s="73">
        <v>10022.6</v>
      </c>
      <c r="C49" s="74" t="s">
        <v>623</v>
      </c>
    </row>
    <row r="50" spans="1:3" ht="26.25" customHeight="1" x14ac:dyDescent="0.25">
      <c r="A50" s="72">
        <v>44964.400636574253</v>
      </c>
      <c r="B50" s="73">
        <v>7.16</v>
      </c>
      <c r="C50" s="74" t="s">
        <v>624</v>
      </c>
    </row>
    <row r="51" spans="1:3" ht="26.25" customHeight="1" x14ac:dyDescent="0.25">
      <c r="A51" s="72">
        <v>44964.608252314851</v>
      </c>
      <c r="B51" s="73">
        <v>19.5</v>
      </c>
      <c r="C51" s="74" t="s">
        <v>625</v>
      </c>
    </row>
    <row r="52" spans="1:3" ht="26.25" customHeight="1" x14ac:dyDescent="0.25">
      <c r="A52" s="72">
        <v>44964.769155092537</v>
      </c>
      <c r="B52" s="73">
        <v>100</v>
      </c>
      <c r="C52" s="74" t="s">
        <v>626</v>
      </c>
    </row>
    <row r="53" spans="1:3" ht="26.25" customHeight="1" x14ac:dyDescent="0.25">
      <c r="A53" s="72">
        <v>44964.431180555373</v>
      </c>
      <c r="B53" s="73">
        <v>500</v>
      </c>
      <c r="C53" s="74" t="s">
        <v>627</v>
      </c>
    </row>
    <row r="54" spans="1:3" ht="26.25" customHeight="1" x14ac:dyDescent="0.25">
      <c r="A54" s="72">
        <v>44964.463298611343</v>
      </c>
      <c r="B54" s="73">
        <v>3225.3</v>
      </c>
      <c r="C54" s="74" t="s">
        <v>628</v>
      </c>
    </row>
    <row r="55" spans="1:3" ht="26.25" customHeight="1" x14ac:dyDescent="0.25">
      <c r="A55" s="72">
        <v>44964.671342592686</v>
      </c>
      <c r="B55" s="73">
        <v>25000</v>
      </c>
      <c r="C55" s="74" t="s">
        <v>288</v>
      </c>
    </row>
    <row r="56" spans="1:3" ht="26.25" customHeight="1" x14ac:dyDescent="0.25">
      <c r="A56" s="72">
        <v>44965.846365740523</v>
      </c>
      <c r="B56" s="73">
        <v>50</v>
      </c>
      <c r="C56" s="74" t="s">
        <v>629</v>
      </c>
    </row>
    <row r="57" spans="1:3" ht="26.25" customHeight="1" x14ac:dyDescent="0.25">
      <c r="A57" s="72">
        <v>44965.628726851661</v>
      </c>
      <c r="B57" s="73">
        <v>195</v>
      </c>
      <c r="C57" s="74" t="s">
        <v>630</v>
      </c>
    </row>
    <row r="58" spans="1:3" ht="26.25" customHeight="1" x14ac:dyDescent="0.25">
      <c r="A58" s="72">
        <v>44965.47476851847</v>
      </c>
      <c r="B58" s="73">
        <v>17906.400000000001</v>
      </c>
      <c r="C58" s="74" t="s">
        <v>631</v>
      </c>
    </row>
    <row r="59" spans="1:3" ht="26.25" customHeight="1" x14ac:dyDescent="0.25">
      <c r="A59" s="72">
        <v>44966.54850694444</v>
      </c>
      <c r="B59" s="73">
        <v>9.75</v>
      </c>
      <c r="C59" s="74" t="s">
        <v>632</v>
      </c>
    </row>
    <row r="60" spans="1:3" ht="26.25" customHeight="1" x14ac:dyDescent="0.25">
      <c r="A60" s="72">
        <v>44966.045624999795</v>
      </c>
      <c r="B60" s="73">
        <v>71</v>
      </c>
      <c r="C60" s="74" t="s">
        <v>633</v>
      </c>
    </row>
    <row r="61" spans="1:3" ht="26.25" customHeight="1" x14ac:dyDescent="0.25">
      <c r="A61" s="72">
        <v>44966.608715277631</v>
      </c>
      <c r="B61" s="73">
        <v>97.5</v>
      </c>
      <c r="C61" s="74" t="s">
        <v>634</v>
      </c>
    </row>
    <row r="62" spans="1:3" ht="26.25" customHeight="1" x14ac:dyDescent="0.25">
      <c r="A62" s="72">
        <v>44966.490960648283</v>
      </c>
      <c r="B62" s="73">
        <v>2737.6</v>
      </c>
      <c r="C62" s="74" t="s">
        <v>635</v>
      </c>
    </row>
    <row r="63" spans="1:3" ht="26.25" customHeight="1" x14ac:dyDescent="0.25">
      <c r="A63" s="72">
        <v>44966.508564814925</v>
      </c>
      <c r="B63" s="73">
        <v>9856.59</v>
      </c>
      <c r="C63" s="74" t="s">
        <v>200</v>
      </c>
    </row>
    <row r="64" spans="1:3" ht="26.25" customHeight="1" x14ac:dyDescent="0.25">
      <c r="A64" s="72">
        <v>44966.520104166586</v>
      </c>
      <c r="B64" s="73">
        <v>16046.21</v>
      </c>
      <c r="C64" s="74" t="s">
        <v>636</v>
      </c>
    </row>
    <row r="65" spans="1:3" ht="26.25" customHeight="1" x14ac:dyDescent="0.25">
      <c r="A65" s="72">
        <v>44966.669872685336</v>
      </c>
      <c r="B65" s="73">
        <v>100000</v>
      </c>
      <c r="C65" s="74" t="s">
        <v>637</v>
      </c>
    </row>
    <row r="66" spans="1:3" ht="26.25" customHeight="1" x14ac:dyDescent="0.25">
      <c r="A66" s="72">
        <v>44967.610428240616</v>
      </c>
      <c r="B66" s="73">
        <v>0.97</v>
      </c>
      <c r="C66" s="74" t="s">
        <v>638</v>
      </c>
    </row>
    <row r="67" spans="1:3" ht="26.25" customHeight="1" x14ac:dyDescent="0.25">
      <c r="A67" s="72">
        <v>44967.935185185168</v>
      </c>
      <c r="B67" s="73">
        <v>30</v>
      </c>
      <c r="C67" s="74" t="s">
        <v>639</v>
      </c>
    </row>
    <row r="68" spans="1:3" ht="26.25" customHeight="1" x14ac:dyDescent="0.25">
      <c r="A68" s="72">
        <v>44967.462777777575</v>
      </c>
      <c r="B68" s="73">
        <v>100</v>
      </c>
      <c r="C68" s="74" t="s">
        <v>640</v>
      </c>
    </row>
    <row r="69" spans="1:3" ht="26.25" customHeight="1" x14ac:dyDescent="0.25">
      <c r="A69" s="72">
        <v>44967.635532407556</v>
      </c>
      <c r="B69" s="73">
        <v>100</v>
      </c>
      <c r="C69" s="74" t="s">
        <v>641</v>
      </c>
    </row>
    <row r="70" spans="1:3" ht="26.25" customHeight="1" x14ac:dyDescent="0.25">
      <c r="A70" s="72">
        <v>44967.086076389067</v>
      </c>
      <c r="B70" s="73">
        <v>200</v>
      </c>
      <c r="C70" s="74" t="s">
        <v>252</v>
      </c>
    </row>
    <row r="71" spans="1:3" ht="26.25" customHeight="1" x14ac:dyDescent="0.25">
      <c r="A71" s="72">
        <v>44967.726759259123</v>
      </c>
      <c r="B71" s="73">
        <v>200</v>
      </c>
      <c r="C71" s="74" t="s">
        <v>252</v>
      </c>
    </row>
    <row r="72" spans="1:3" ht="26.25" customHeight="1" x14ac:dyDescent="0.25">
      <c r="A72" s="72">
        <v>44967.575358796399</v>
      </c>
      <c r="B72" s="73">
        <v>200</v>
      </c>
      <c r="C72" s="74" t="s">
        <v>642</v>
      </c>
    </row>
    <row r="73" spans="1:3" ht="26.25" customHeight="1" x14ac:dyDescent="0.25">
      <c r="A73" s="72">
        <v>44967.830995370168</v>
      </c>
      <c r="B73" s="73">
        <v>200</v>
      </c>
      <c r="C73" s="74" t="s">
        <v>643</v>
      </c>
    </row>
    <row r="74" spans="1:3" ht="26.25" customHeight="1" x14ac:dyDescent="0.25">
      <c r="A74" s="72">
        <v>44967.873009259347</v>
      </c>
      <c r="B74" s="73">
        <v>300</v>
      </c>
      <c r="C74" s="74" t="s">
        <v>644</v>
      </c>
    </row>
    <row r="75" spans="1:3" ht="26.25" customHeight="1" x14ac:dyDescent="0.25">
      <c r="A75" s="72">
        <v>44967.558900462929</v>
      </c>
      <c r="B75" s="73">
        <v>975</v>
      </c>
      <c r="C75" s="74" t="s">
        <v>645</v>
      </c>
    </row>
    <row r="76" spans="1:3" ht="26.25" customHeight="1" x14ac:dyDescent="0.25">
      <c r="A76" s="72">
        <v>44967.490520833526</v>
      </c>
      <c r="B76" s="73">
        <v>4001</v>
      </c>
      <c r="C76" s="74" t="s">
        <v>646</v>
      </c>
    </row>
    <row r="77" spans="1:3" ht="26.25" customHeight="1" x14ac:dyDescent="0.25">
      <c r="A77" s="72">
        <v>44968.38527777791</v>
      </c>
      <c r="B77" s="73">
        <v>100</v>
      </c>
      <c r="C77" s="74" t="s">
        <v>647</v>
      </c>
    </row>
    <row r="78" spans="1:3" ht="26.25" customHeight="1" x14ac:dyDescent="0.25">
      <c r="A78" s="72">
        <v>44968.58167824056</v>
      </c>
      <c r="B78" s="73">
        <v>500</v>
      </c>
      <c r="C78" s="74" t="s">
        <v>252</v>
      </c>
    </row>
    <row r="79" spans="1:3" ht="26.25" customHeight="1" x14ac:dyDescent="0.25">
      <c r="A79" s="72">
        <v>44969.312233796343</v>
      </c>
      <c r="B79" s="73">
        <v>111</v>
      </c>
      <c r="C79" s="74" t="s">
        <v>252</v>
      </c>
    </row>
    <row r="80" spans="1:3" ht="26.25" customHeight="1" x14ac:dyDescent="0.25">
      <c r="A80" s="72">
        <v>44970.605312500149</v>
      </c>
      <c r="B80" s="73">
        <v>19.5</v>
      </c>
      <c r="C80" s="74" t="s">
        <v>648</v>
      </c>
    </row>
    <row r="81" spans="1:3" ht="26.25" customHeight="1" x14ac:dyDescent="0.25">
      <c r="A81" s="72">
        <v>44970.241284721997</v>
      </c>
      <c r="B81" s="73">
        <v>30</v>
      </c>
      <c r="C81" s="74" t="s">
        <v>649</v>
      </c>
    </row>
    <row r="82" spans="1:3" ht="26.25" customHeight="1" x14ac:dyDescent="0.25">
      <c r="A82" s="72">
        <v>44970.236898147967</v>
      </c>
      <c r="B82" s="73">
        <v>50</v>
      </c>
      <c r="C82" s="74" t="s">
        <v>650</v>
      </c>
    </row>
    <row r="83" spans="1:3" ht="26.25" customHeight="1" x14ac:dyDescent="0.25">
      <c r="A83" s="72">
        <v>44970.278171296231</v>
      </c>
      <c r="B83" s="73">
        <v>100</v>
      </c>
      <c r="C83" s="74" t="s">
        <v>651</v>
      </c>
    </row>
    <row r="84" spans="1:3" ht="26.25" customHeight="1" x14ac:dyDescent="0.25">
      <c r="A84" s="72">
        <v>44970.478495370597</v>
      </c>
      <c r="B84" s="73">
        <v>150</v>
      </c>
      <c r="C84" s="74" t="s">
        <v>652</v>
      </c>
    </row>
    <row r="85" spans="1:3" ht="26.25" customHeight="1" x14ac:dyDescent="0.25">
      <c r="A85" s="72">
        <v>44970.232002314646</v>
      </c>
      <c r="B85" s="73">
        <v>200</v>
      </c>
      <c r="C85" s="74" t="s">
        <v>653</v>
      </c>
    </row>
    <row r="86" spans="1:3" ht="26.25" customHeight="1" x14ac:dyDescent="0.25">
      <c r="A86" s="72">
        <v>44970.215717592742</v>
      </c>
      <c r="B86" s="73">
        <v>300</v>
      </c>
      <c r="C86" s="74" t="s">
        <v>654</v>
      </c>
    </row>
    <row r="87" spans="1:3" ht="26.25" customHeight="1" x14ac:dyDescent="0.25">
      <c r="A87" s="72">
        <v>44970.277685184963</v>
      </c>
      <c r="B87" s="73">
        <v>300</v>
      </c>
      <c r="C87" s="74" t="s">
        <v>655</v>
      </c>
    </row>
    <row r="88" spans="1:3" ht="26.25" customHeight="1" x14ac:dyDescent="0.25">
      <c r="A88" s="72">
        <v>44970.26253472222</v>
      </c>
      <c r="B88" s="73">
        <v>500</v>
      </c>
      <c r="C88" s="74" t="s">
        <v>656</v>
      </c>
    </row>
    <row r="89" spans="1:3" ht="26.25" customHeight="1" x14ac:dyDescent="0.25">
      <c r="A89" s="72">
        <v>44970.233263888862</v>
      </c>
      <c r="B89" s="73">
        <v>750</v>
      </c>
      <c r="C89" s="74" t="s">
        <v>657</v>
      </c>
    </row>
    <row r="90" spans="1:3" ht="26.25" customHeight="1" x14ac:dyDescent="0.25">
      <c r="A90" s="72">
        <v>44970.273969907314</v>
      </c>
      <c r="B90" s="73">
        <v>1000</v>
      </c>
      <c r="C90" s="74" t="s">
        <v>658</v>
      </c>
    </row>
    <row r="91" spans="1:3" ht="26.25" customHeight="1" x14ac:dyDescent="0.25">
      <c r="A91" s="72">
        <v>44970.605381944217</v>
      </c>
      <c r="B91" s="73">
        <v>2200</v>
      </c>
      <c r="C91" s="74" t="s">
        <v>200</v>
      </c>
    </row>
    <row r="92" spans="1:3" ht="26.25" customHeight="1" x14ac:dyDescent="0.25">
      <c r="A92" s="72">
        <v>44970.488356481306</v>
      </c>
      <c r="B92" s="73">
        <v>3079.74</v>
      </c>
      <c r="C92" s="74" t="s">
        <v>659</v>
      </c>
    </row>
    <row r="93" spans="1:3" ht="26.25" customHeight="1" x14ac:dyDescent="0.25">
      <c r="A93" s="72">
        <v>44970.489490740933</v>
      </c>
      <c r="B93" s="73">
        <v>4006.7</v>
      </c>
      <c r="C93" s="74" t="s">
        <v>660</v>
      </c>
    </row>
    <row r="94" spans="1:3" ht="26.25" customHeight="1" x14ac:dyDescent="0.25">
      <c r="A94" s="72">
        <v>44970.488483796362</v>
      </c>
      <c r="B94" s="73">
        <v>11936.6</v>
      </c>
      <c r="C94" s="74" t="s">
        <v>661</v>
      </c>
    </row>
    <row r="95" spans="1:3" ht="26.25" customHeight="1" x14ac:dyDescent="0.25">
      <c r="A95" s="72">
        <v>44971.438993055373</v>
      </c>
      <c r="B95" s="73">
        <v>8.74</v>
      </c>
      <c r="C95" s="74" t="s">
        <v>662</v>
      </c>
    </row>
    <row r="96" spans="1:3" ht="26.25" customHeight="1" x14ac:dyDescent="0.25">
      <c r="A96" s="72">
        <v>44971.661875000224</v>
      </c>
      <c r="B96" s="73">
        <v>40</v>
      </c>
      <c r="C96" s="74" t="s">
        <v>663</v>
      </c>
    </row>
    <row r="97" spans="1:3" ht="26.25" customHeight="1" x14ac:dyDescent="0.25">
      <c r="A97" s="72">
        <v>44971.526435185224</v>
      </c>
      <c r="B97" s="73">
        <v>500</v>
      </c>
      <c r="C97" s="74" t="s">
        <v>664</v>
      </c>
    </row>
    <row r="98" spans="1:3" ht="26.25" customHeight="1" x14ac:dyDescent="0.25">
      <c r="A98" s="72">
        <v>44971.687662037089</v>
      </c>
      <c r="B98" s="73">
        <v>10000</v>
      </c>
      <c r="C98" s="74" t="s">
        <v>665</v>
      </c>
    </row>
    <row r="99" spans="1:3" ht="26.25" customHeight="1" x14ac:dyDescent="0.25">
      <c r="A99" s="72">
        <v>44971.473425925709</v>
      </c>
      <c r="B99" s="73">
        <v>23294.799999999999</v>
      </c>
      <c r="C99" s="74" t="s">
        <v>666</v>
      </c>
    </row>
    <row r="100" spans="1:3" ht="26.25" customHeight="1" x14ac:dyDescent="0.25">
      <c r="A100" s="72">
        <v>44972.551620370243</v>
      </c>
      <c r="B100" s="73">
        <v>50</v>
      </c>
      <c r="C100" s="74" t="s">
        <v>667</v>
      </c>
    </row>
    <row r="101" spans="1:3" ht="26.25" customHeight="1" x14ac:dyDescent="0.25">
      <c r="A101" s="72">
        <v>44972.565046296455</v>
      </c>
      <c r="B101" s="73">
        <v>75</v>
      </c>
      <c r="C101" s="74" t="s">
        <v>668</v>
      </c>
    </row>
    <row r="102" spans="1:3" ht="26.25" customHeight="1" x14ac:dyDescent="0.25">
      <c r="A102" s="72">
        <v>44972.456967592705</v>
      </c>
      <c r="B102" s="73">
        <v>100</v>
      </c>
      <c r="C102" s="74" t="s">
        <v>669</v>
      </c>
    </row>
    <row r="103" spans="1:3" ht="26.25" customHeight="1" x14ac:dyDescent="0.25">
      <c r="A103" s="72">
        <v>44972.572303240653</v>
      </c>
      <c r="B103" s="73">
        <v>150</v>
      </c>
      <c r="C103" s="74" t="s">
        <v>670</v>
      </c>
    </row>
    <row r="104" spans="1:3" ht="26.25" customHeight="1" x14ac:dyDescent="0.25">
      <c r="A104" s="72">
        <v>44972.613680555485</v>
      </c>
      <c r="B104" s="73">
        <v>204.75</v>
      </c>
      <c r="C104" s="74" t="s">
        <v>671</v>
      </c>
    </row>
    <row r="105" spans="1:3" ht="26.25" customHeight="1" x14ac:dyDescent="0.25">
      <c r="A105" s="72">
        <v>44972.94694444444</v>
      </c>
      <c r="B105" s="73">
        <v>300</v>
      </c>
      <c r="C105" s="74" t="s">
        <v>672</v>
      </c>
    </row>
    <row r="106" spans="1:3" ht="26.25" customHeight="1" x14ac:dyDescent="0.25">
      <c r="A106" s="72">
        <v>44972.150925925933</v>
      </c>
      <c r="B106" s="73">
        <v>392</v>
      </c>
      <c r="C106" s="74" t="s">
        <v>673</v>
      </c>
    </row>
    <row r="107" spans="1:3" ht="26.25" customHeight="1" x14ac:dyDescent="0.25">
      <c r="A107" s="72">
        <v>44972.563437500037</v>
      </c>
      <c r="B107" s="73">
        <v>500</v>
      </c>
      <c r="C107" s="74" t="s">
        <v>674</v>
      </c>
    </row>
    <row r="108" spans="1:3" ht="26.25" customHeight="1" x14ac:dyDescent="0.25">
      <c r="A108" s="72">
        <v>44972.756157407537</v>
      </c>
      <c r="B108" s="73">
        <v>500</v>
      </c>
      <c r="C108" s="74" t="s">
        <v>675</v>
      </c>
    </row>
    <row r="109" spans="1:3" ht="26.25" customHeight="1" x14ac:dyDescent="0.25">
      <c r="A109" s="72">
        <v>44972.556574074086</v>
      </c>
      <c r="B109" s="73">
        <v>1000</v>
      </c>
      <c r="C109" s="74" t="s">
        <v>676</v>
      </c>
    </row>
    <row r="110" spans="1:3" ht="26.25" customHeight="1" x14ac:dyDescent="0.25">
      <c r="A110" s="72">
        <v>44972.955624999944</v>
      </c>
      <c r="B110" s="73">
        <v>1000</v>
      </c>
      <c r="C110" s="74" t="s">
        <v>677</v>
      </c>
    </row>
    <row r="111" spans="1:3" ht="26.25" customHeight="1" x14ac:dyDescent="0.25">
      <c r="A111" s="72">
        <v>44972.498900462873</v>
      </c>
      <c r="B111" s="73">
        <v>2893</v>
      </c>
      <c r="C111" s="74" t="s">
        <v>678</v>
      </c>
    </row>
    <row r="112" spans="1:3" ht="26.25" customHeight="1" x14ac:dyDescent="0.25">
      <c r="A112" s="72">
        <v>44972.561932870187</v>
      </c>
      <c r="B112" s="73">
        <v>5000</v>
      </c>
      <c r="C112" s="74" t="s">
        <v>679</v>
      </c>
    </row>
    <row r="113" spans="1:3" ht="26.25" customHeight="1" x14ac:dyDescent="0.25">
      <c r="A113" s="72">
        <v>44972.724004629534</v>
      </c>
      <c r="B113" s="73">
        <v>50000</v>
      </c>
      <c r="C113" s="74" t="s">
        <v>680</v>
      </c>
    </row>
    <row r="114" spans="1:3" ht="26.25" customHeight="1" x14ac:dyDescent="0.25">
      <c r="A114" s="72">
        <v>44973.611087962985</v>
      </c>
      <c r="B114" s="73">
        <v>9.75</v>
      </c>
      <c r="C114" s="74" t="s">
        <v>681</v>
      </c>
    </row>
    <row r="115" spans="1:3" ht="26.25" customHeight="1" x14ac:dyDescent="0.25">
      <c r="A115" s="72">
        <v>44973.522384259384</v>
      </c>
      <c r="B115" s="73">
        <v>50</v>
      </c>
      <c r="C115" s="74" t="s">
        <v>682</v>
      </c>
    </row>
    <row r="116" spans="1:3" ht="26.25" customHeight="1" x14ac:dyDescent="0.25">
      <c r="A116" s="72">
        <v>44973.510150462855</v>
      </c>
      <c r="B116" s="73">
        <v>100</v>
      </c>
      <c r="C116" s="74" t="s">
        <v>683</v>
      </c>
    </row>
    <row r="117" spans="1:3" ht="26.25" customHeight="1" x14ac:dyDescent="0.25">
      <c r="A117" s="72">
        <v>44973.767303240951</v>
      </c>
      <c r="B117" s="73">
        <v>100</v>
      </c>
      <c r="C117" s="74" t="s">
        <v>684</v>
      </c>
    </row>
    <row r="118" spans="1:3" ht="26.25" customHeight="1" x14ac:dyDescent="0.25">
      <c r="A118" s="72">
        <v>44973.31057870388</v>
      </c>
      <c r="B118" s="73">
        <v>200</v>
      </c>
      <c r="C118" s="74" t="s">
        <v>685</v>
      </c>
    </row>
    <row r="119" spans="1:3" ht="26.25" customHeight="1" x14ac:dyDescent="0.25">
      <c r="A119" s="72">
        <v>44973.457812500186</v>
      </c>
      <c r="B119" s="73">
        <v>500</v>
      </c>
      <c r="C119" s="74" t="s">
        <v>252</v>
      </c>
    </row>
    <row r="120" spans="1:3" ht="26.25" customHeight="1" x14ac:dyDescent="0.25">
      <c r="A120" s="72">
        <v>44973.51738425903</v>
      </c>
      <c r="B120" s="73">
        <v>500</v>
      </c>
      <c r="C120" s="74" t="s">
        <v>686</v>
      </c>
    </row>
    <row r="121" spans="1:3" ht="26.25" customHeight="1" x14ac:dyDescent="0.25">
      <c r="A121" s="72">
        <v>44973.652719907463</v>
      </c>
      <c r="B121" s="73">
        <v>500</v>
      </c>
      <c r="C121" s="74" t="s">
        <v>687</v>
      </c>
    </row>
    <row r="122" spans="1:3" ht="26.25" customHeight="1" x14ac:dyDescent="0.25">
      <c r="A122" s="72">
        <v>44973.814340277575</v>
      </c>
      <c r="B122" s="73">
        <v>500</v>
      </c>
      <c r="C122" s="74" t="s">
        <v>688</v>
      </c>
    </row>
    <row r="123" spans="1:3" ht="26.25" customHeight="1" x14ac:dyDescent="0.25">
      <c r="A123" s="72">
        <v>44973.524502314627</v>
      </c>
      <c r="B123" s="73">
        <v>900</v>
      </c>
      <c r="C123" s="74" t="s">
        <v>200</v>
      </c>
    </row>
    <row r="124" spans="1:3" ht="26.25" customHeight="1" x14ac:dyDescent="0.25">
      <c r="A124" s="72">
        <v>44973.522129629739</v>
      </c>
      <c r="B124" s="73">
        <v>1000</v>
      </c>
      <c r="C124" s="74" t="s">
        <v>689</v>
      </c>
    </row>
    <row r="125" spans="1:3" ht="26.25" customHeight="1" x14ac:dyDescent="0.25">
      <c r="A125" s="72">
        <v>44973.851006944664</v>
      </c>
      <c r="B125" s="73">
        <v>1000</v>
      </c>
      <c r="C125" s="74" t="s">
        <v>690</v>
      </c>
    </row>
    <row r="126" spans="1:3" ht="26.25" customHeight="1" x14ac:dyDescent="0.25">
      <c r="A126" s="72">
        <v>44973.162708333228</v>
      </c>
      <c r="B126" s="73">
        <v>1764</v>
      </c>
      <c r="C126" s="74" t="s">
        <v>691</v>
      </c>
    </row>
    <row r="127" spans="1:3" ht="26.25" customHeight="1" x14ac:dyDescent="0.25">
      <c r="A127" s="72">
        <v>44973.653229166754</v>
      </c>
      <c r="B127" s="73">
        <v>25000</v>
      </c>
      <c r="C127" s="74" t="s">
        <v>692</v>
      </c>
    </row>
    <row r="128" spans="1:3" ht="26.25" customHeight="1" x14ac:dyDescent="0.25">
      <c r="A128" s="72">
        <v>44973.482696759049</v>
      </c>
      <c r="B128" s="73">
        <v>25973.1</v>
      </c>
      <c r="C128" s="74" t="s">
        <v>693</v>
      </c>
    </row>
    <row r="129" spans="1:3" ht="26.25" customHeight="1" x14ac:dyDescent="0.25">
      <c r="A129" s="72">
        <v>44974.609027777798</v>
      </c>
      <c r="B129" s="73">
        <v>9.75</v>
      </c>
      <c r="C129" s="74" t="s">
        <v>694</v>
      </c>
    </row>
    <row r="130" spans="1:3" ht="26.25" customHeight="1" x14ac:dyDescent="0.25">
      <c r="A130" s="72">
        <v>44974.430590278003</v>
      </c>
      <c r="B130" s="73">
        <v>100</v>
      </c>
      <c r="C130" s="74" t="s">
        <v>695</v>
      </c>
    </row>
    <row r="131" spans="1:3" ht="26.25" customHeight="1" x14ac:dyDescent="0.25">
      <c r="A131" s="72">
        <v>44974.463854166679</v>
      </c>
      <c r="B131" s="73">
        <v>100</v>
      </c>
      <c r="C131" s="74" t="s">
        <v>696</v>
      </c>
    </row>
    <row r="132" spans="1:3" ht="26.25" customHeight="1" x14ac:dyDescent="0.25">
      <c r="A132" s="72">
        <v>44974.465405092575</v>
      </c>
      <c r="B132" s="73">
        <v>100</v>
      </c>
      <c r="C132" s="74" t="s">
        <v>697</v>
      </c>
    </row>
    <row r="133" spans="1:3" ht="26.25" customHeight="1" x14ac:dyDescent="0.25">
      <c r="A133" s="72">
        <v>44974.444340277929</v>
      </c>
      <c r="B133" s="73">
        <v>200</v>
      </c>
      <c r="C133" s="74" t="s">
        <v>252</v>
      </c>
    </row>
    <row r="134" spans="1:3" ht="26.25" customHeight="1" x14ac:dyDescent="0.25">
      <c r="A134" s="72">
        <v>44974.580648147967</v>
      </c>
      <c r="B134" s="73">
        <v>200</v>
      </c>
      <c r="C134" s="74" t="s">
        <v>698</v>
      </c>
    </row>
    <row r="135" spans="1:3" ht="26.25" customHeight="1" x14ac:dyDescent="0.25">
      <c r="A135" s="72">
        <v>44974.468113426119</v>
      </c>
      <c r="B135" s="73">
        <v>500</v>
      </c>
      <c r="C135" s="74" t="s">
        <v>699</v>
      </c>
    </row>
    <row r="136" spans="1:3" ht="26.25" customHeight="1" x14ac:dyDescent="0.25">
      <c r="A136" s="72">
        <v>44974.673958333209</v>
      </c>
      <c r="B136" s="73">
        <v>3000</v>
      </c>
      <c r="C136" s="74" t="s">
        <v>287</v>
      </c>
    </row>
    <row r="137" spans="1:3" ht="26.25" customHeight="1" x14ac:dyDescent="0.25">
      <c r="A137" s="72">
        <v>44974.473171296064</v>
      </c>
      <c r="B137" s="73">
        <v>43038.21</v>
      </c>
      <c r="C137" s="74" t="s">
        <v>700</v>
      </c>
    </row>
    <row r="138" spans="1:3" ht="26.25" customHeight="1" x14ac:dyDescent="0.25">
      <c r="A138" s="72">
        <v>44975.782118055504</v>
      </c>
      <c r="B138" s="73">
        <v>14.5</v>
      </c>
      <c r="C138" s="74" t="s">
        <v>701</v>
      </c>
    </row>
    <row r="139" spans="1:3" ht="26.25" customHeight="1" x14ac:dyDescent="0.25">
      <c r="A139" s="72">
        <v>44977.635428240523</v>
      </c>
      <c r="B139" s="73">
        <v>9.75</v>
      </c>
      <c r="C139" s="74" t="s">
        <v>702</v>
      </c>
    </row>
    <row r="140" spans="1:3" ht="26.25" customHeight="1" x14ac:dyDescent="0.25">
      <c r="A140" s="72">
        <v>44977.635844907258</v>
      </c>
      <c r="B140" s="73">
        <v>9.75</v>
      </c>
      <c r="C140" s="74" t="s">
        <v>703</v>
      </c>
    </row>
    <row r="141" spans="1:3" ht="26.25" customHeight="1" x14ac:dyDescent="0.25">
      <c r="A141" s="72">
        <v>44977.636134259403</v>
      </c>
      <c r="B141" s="73">
        <v>9.75</v>
      </c>
      <c r="C141" s="74" t="s">
        <v>704</v>
      </c>
    </row>
    <row r="142" spans="1:3" ht="26.25" customHeight="1" x14ac:dyDescent="0.25">
      <c r="A142" s="72">
        <v>44977.20037037041</v>
      </c>
      <c r="B142" s="73">
        <v>50</v>
      </c>
      <c r="C142" s="74" t="s">
        <v>705</v>
      </c>
    </row>
    <row r="143" spans="1:3" ht="26.25" customHeight="1" x14ac:dyDescent="0.25">
      <c r="A143" s="72">
        <v>44977.149918981362</v>
      </c>
      <c r="B143" s="73">
        <v>100</v>
      </c>
      <c r="C143" s="74" t="s">
        <v>706</v>
      </c>
    </row>
    <row r="144" spans="1:3" ht="26.25" customHeight="1" x14ac:dyDescent="0.25">
      <c r="A144" s="72">
        <v>44977.55109953694</v>
      </c>
      <c r="B144" s="73">
        <v>100</v>
      </c>
      <c r="C144" s="74" t="s">
        <v>200</v>
      </c>
    </row>
    <row r="145" spans="1:3" ht="26.25" customHeight="1" x14ac:dyDescent="0.25">
      <c r="A145" s="72">
        <v>44977.226817129645</v>
      </c>
      <c r="B145" s="73">
        <v>100</v>
      </c>
      <c r="C145" s="74" t="s">
        <v>707</v>
      </c>
    </row>
    <row r="146" spans="1:3" ht="26.25" customHeight="1" x14ac:dyDescent="0.25">
      <c r="A146" s="72">
        <v>44977.228148147929</v>
      </c>
      <c r="B146" s="73">
        <v>100</v>
      </c>
      <c r="C146" s="74" t="s">
        <v>708</v>
      </c>
    </row>
    <row r="147" spans="1:3" ht="26.25" customHeight="1" x14ac:dyDescent="0.25">
      <c r="A147" s="72">
        <v>44977.088518518489</v>
      </c>
      <c r="B147" s="73">
        <v>142</v>
      </c>
      <c r="C147" s="74" t="s">
        <v>252</v>
      </c>
    </row>
    <row r="148" spans="1:3" ht="26.25" customHeight="1" x14ac:dyDescent="0.25">
      <c r="A148" s="72">
        <v>44977.536631944589</v>
      </c>
      <c r="B148" s="73">
        <v>150</v>
      </c>
      <c r="C148" s="74" t="s">
        <v>709</v>
      </c>
    </row>
    <row r="149" spans="1:3" ht="26.25" customHeight="1" x14ac:dyDescent="0.25">
      <c r="A149" s="72">
        <v>44977.937453703489</v>
      </c>
      <c r="B149" s="73">
        <v>250</v>
      </c>
      <c r="C149" s="74" t="s">
        <v>710</v>
      </c>
    </row>
    <row r="150" spans="1:3" ht="26.25" customHeight="1" x14ac:dyDescent="0.25">
      <c r="A150" s="72">
        <v>44977.151828703936</v>
      </c>
      <c r="B150" s="73">
        <v>300</v>
      </c>
      <c r="C150" s="74" t="s">
        <v>711</v>
      </c>
    </row>
    <row r="151" spans="1:3" ht="26.25" customHeight="1" x14ac:dyDescent="0.25">
      <c r="A151" s="72">
        <v>44977.223321759142</v>
      </c>
      <c r="B151" s="73">
        <v>300</v>
      </c>
      <c r="C151" s="74" t="s">
        <v>712</v>
      </c>
    </row>
    <row r="152" spans="1:3" ht="26.25" customHeight="1" x14ac:dyDescent="0.25">
      <c r="A152" s="72">
        <v>44977.683252315037</v>
      </c>
      <c r="B152" s="73">
        <v>300</v>
      </c>
      <c r="C152" s="74" t="s">
        <v>713</v>
      </c>
    </row>
    <row r="153" spans="1:3" ht="26.25" customHeight="1" x14ac:dyDescent="0.25">
      <c r="A153" s="72">
        <v>44977.153252314776</v>
      </c>
      <c r="B153" s="73">
        <v>500</v>
      </c>
      <c r="C153" s="74" t="s">
        <v>714</v>
      </c>
    </row>
    <row r="154" spans="1:3" ht="26.25" customHeight="1" x14ac:dyDescent="0.25">
      <c r="A154" s="72">
        <v>44977.182349537034</v>
      </c>
      <c r="B154" s="73">
        <v>500</v>
      </c>
      <c r="C154" s="74" t="s">
        <v>715</v>
      </c>
    </row>
    <row r="155" spans="1:3" ht="26.25" customHeight="1" x14ac:dyDescent="0.25">
      <c r="A155" s="72">
        <v>44977.192256944254</v>
      </c>
      <c r="B155" s="73">
        <v>500</v>
      </c>
      <c r="C155" s="74" t="s">
        <v>716</v>
      </c>
    </row>
    <row r="156" spans="1:3" ht="26.25" customHeight="1" x14ac:dyDescent="0.25">
      <c r="A156" s="72">
        <v>44977.68215277791</v>
      </c>
      <c r="B156" s="73">
        <v>1000</v>
      </c>
      <c r="C156" s="74" t="s">
        <v>717</v>
      </c>
    </row>
    <row r="157" spans="1:3" ht="26.25" customHeight="1" x14ac:dyDescent="0.25">
      <c r="A157" s="72">
        <v>44977.489155092742</v>
      </c>
      <c r="B157" s="73">
        <v>1977.9</v>
      </c>
      <c r="C157" s="74" t="s">
        <v>718</v>
      </c>
    </row>
    <row r="158" spans="1:3" ht="26.25" customHeight="1" x14ac:dyDescent="0.25">
      <c r="A158" s="72">
        <v>44977.180046296213</v>
      </c>
      <c r="B158" s="73">
        <v>2000</v>
      </c>
      <c r="C158" s="74" t="s">
        <v>719</v>
      </c>
    </row>
    <row r="159" spans="1:3" ht="26.25" customHeight="1" x14ac:dyDescent="0.25">
      <c r="A159" s="72">
        <v>44977.54541666666</v>
      </c>
      <c r="B159" s="73">
        <v>5000</v>
      </c>
      <c r="C159" s="74" t="s">
        <v>287</v>
      </c>
    </row>
    <row r="160" spans="1:3" ht="26.25" customHeight="1" x14ac:dyDescent="0.25">
      <c r="A160" s="72">
        <v>44977.488750000019</v>
      </c>
      <c r="B160" s="73">
        <v>7360.81</v>
      </c>
      <c r="C160" s="74" t="s">
        <v>720</v>
      </c>
    </row>
    <row r="161" spans="1:3" ht="26.25" customHeight="1" x14ac:dyDescent="0.25">
      <c r="A161" s="72">
        <v>44977.147465277929</v>
      </c>
      <c r="B161" s="73">
        <v>10000</v>
      </c>
      <c r="C161" s="74" t="s">
        <v>721</v>
      </c>
    </row>
    <row r="162" spans="1:3" ht="26.25" customHeight="1" x14ac:dyDescent="0.25">
      <c r="A162" s="72">
        <v>44977.143472222146</v>
      </c>
      <c r="B162" s="73">
        <v>31638.75</v>
      </c>
      <c r="C162" s="74" t="s">
        <v>722</v>
      </c>
    </row>
    <row r="163" spans="1:3" ht="26.25" customHeight="1" x14ac:dyDescent="0.25">
      <c r="A163" s="72">
        <v>44977.721030092798</v>
      </c>
      <c r="B163" s="73">
        <v>53700</v>
      </c>
      <c r="C163" s="74" t="s">
        <v>723</v>
      </c>
    </row>
    <row r="164" spans="1:3" ht="26.25" customHeight="1" x14ac:dyDescent="0.25">
      <c r="A164" s="72">
        <v>44977.487824073993</v>
      </c>
      <c r="B164" s="73">
        <v>154818.79999999999</v>
      </c>
      <c r="C164" s="74" t="s">
        <v>724</v>
      </c>
    </row>
    <row r="165" spans="1:3" ht="26.25" customHeight="1" x14ac:dyDescent="0.25">
      <c r="A165" s="72">
        <v>44978.629456018563</v>
      </c>
      <c r="B165" s="73">
        <v>9.75</v>
      </c>
      <c r="C165" s="74" t="s">
        <v>725</v>
      </c>
    </row>
    <row r="166" spans="1:3" ht="26.25" customHeight="1" x14ac:dyDescent="0.25">
      <c r="A166" s="72">
        <v>44978.521296296269</v>
      </c>
      <c r="B166" s="73">
        <v>100</v>
      </c>
      <c r="C166" s="74" t="s">
        <v>726</v>
      </c>
    </row>
    <row r="167" spans="1:3" ht="26.25" customHeight="1" x14ac:dyDescent="0.25">
      <c r="A167" s="72">
        <v>44978.60202546278</v>
      </c>
      <c r="B167" s="73">
        <v>500</v>
      </c>
      <c r="C167" s="74" t="s">
        <v>252</v>
      </c>
    </row>
    <row r="168" spans="1:3" ht="26.25" customHeight="1" x14ac:dyDescent="0.25">
      <c r="A168" s="72">
        <v>44978.474895833526</v>
      </c>
      <c r="B168" s="73">
        <v>700</v>
      </c>
      <c r="C168" s="74" t="s">
        <v>727</v>
      </c>
    </row>
    <row r="169" spans="1:3" ht="26.25" customHeight="1" x14ac:dyDescent="0.25">
      <c r="A169" s="72">
        <v>44978.564942129422</v>
      </c>
      <c r="B169" s="73">
        <v>5000</v>
      </c>
      <c r="C169" s="74" t="s">
        <v>728</v>
      </c>
    </row>
    <row r="170" spans="1:3" ht="26.25" customHeight="1" x14ac:dyDescent="0.25">
      <c r="A170" s="72">
        <v>44978.60857638903</v>
      </c>
      <c r="B170" s="73">
        <v>5000</v>
      </c>
      <c r="C170" s="74" t="s">
        <v>729</v>
      </c>
    </row>
    <row r="171" spans="1:3" ht="26.25" customHeight="1" x14ac:dyDescent="0.25">
      <c r="A171" s="72">
        <v>44978.507893518545</v>
      </c>
      <c r="B171" s="73">
        <v>5914.7</v>
      </c>
      <c r="C171" s="74" t="s">
        <v>730</v>
      </c>
    </row>
    <row r="172" spans="1:3" ht="26.25" customHeight="1" x14ac:dyDescent="0.25">
      <c r="A172" s="72">
        <v>44978.496400462929</v>
      </c>
      <c r="B172" s="73">
        <v>23783.11</v>
      </c>
      <c r="C172" s="74" t="s">
        <v>731</v>
      </c>
    </row>
    <row r="173" spans="1:3" ht="26.25" customHeight="1" x14ac:dyDescent="0.25">
      <c r="A173" s="72">
        <v>44978.767951388843</v>
      </c>
      <c r="B173" s="73">
        <v>24492.22</v>
      </c>
      <c r="C173" s="74" t="s">
        <v>732</v>
      </c>
    </row>
    <row r="174" spans="1:3" ht="26.25" customHeight="1" x14ac:dyDescent="0.25">
      <c r="A174" s="72">
        <v>44979.447129629552</v>
      </c>
      <c r="B174" s="73">
        <v>12.12</v>
      </c>
      <c r="C174" s="74" t="s">
        <v>733</v>
      </c>
    </row>
    <row r="175" spans="1:3" ht="26.25" customHeight="1" x14ac:dyDescent="0.25">
      <c r="A175" s="72">
        <v>44979.620370370336</v>
      </c>
      <c r="B175" s="73">
        <v>34</v>
      </c>
      <c r="C175" s="74" t="s">
        <v>734</v>
      </c>
    </row>
    <row r="176" spans="1:3" ht="26.25" customHeight="1" x14ac:dyDescent="0.25">
      <c r="A176" s="72">
        <v>44979.429085648153</v>
      </c>
      <c r="B176" s="73">
        <v>50</v>
      </c>
      <c r="C176" s="74" t="s">
        <v>735</v>
      </c>
    </row>
    <row r="177" spans="1:3" ht="26.25" customHeight="1" x14ac:dyDescent="0.25">
      <c r="A177" s="72">
        <v>44979.50635416666</v>
      </c>
      <c r="B177" s="73">
        <v>100</v>
      </c>
      <c r="C177" s="74" t="s">
        <v>736</v>
      </c>
    </row>
    <row r="178" spans="1:3" ht="26.25" customHeight="1" x14ac:dyDescent="0.25">
      <c r="A178" s="72">
        <v>44979.501342592761</v>
      </c>
      <c r="B178" s="73">
        <v>200</v>
      </c>
      <c r="C178" s="74" t="s">
        <v>737</v>
      </c>
    </row>
    <row r="179" spans="1:3" ht="26.25" customHeight="1" x14ac:dyDescent="0.25">
      <c r="A179" s="72">
        <v>44979.609803240746</v>
      </c>
      <c r="B179" s="73">
        <v>234</v>
      </c>
      <c r="C179" s="74" t="s">
        <v>738</v>
      </c>
    </row>
    <row r="180" spans="1:3" ht="26.25" customHeight="1" x14ac:dyDescent="0.25">
      <c r="A180" s="72">
        <v>44979.556932870299</v>
      </c>
      <c r="B180" s="73">
        <v>300</v>
      </c>
      <c r="C180" s="74" t="s">
        <v>739</v>
      </c>
    </row>
    <row r="181" spans="1:3" ht="26.25" customHeight="1" x14ac:dyDescent="0.25">
      <c r="A181" s="72">
        <v>44979.607187500224</v>
      </c>
      <c r="B181" s="73">
        <v>400</v>
      </c>
      <c r="C181" s="74" t="s">
        <v>151</v>
      </c>
    </row>
    <row r="182" spans="1:3" ht="26.25" customHeight="1" x14ac:dyDescent="0.25">
      <c r="A182" s="72">
        <v>44979.966944444459</v>
      </c>
      <c r="B182" s="73">
        <v>500</v>
      </c>
      <c r="C182" s="74" t="s">
        <v>740</v>
      </c>
    </row>
    <row r="183" spans="1:3" ht="26.25" customHeight="1" x14ac:dyDescent="0.25">
      <c r="A183" s="72">
        <v>44979.723680555355</v>
      </c>
      <c r="B183" s="73">
        <v>500</v>
      </c>
      <c r="C183" s="74" t="s">
        <v>741</v>
      </c>
    </row>
    <row r="184" spans="1:3" ht="26.25" customHeight="1" x14ac:dyDescent="0.25">
      <c r="A184" s="72">
        <v>44979.569224536885</v>
      </c>
      <c r="B184" s="73">
        <v>975</v>
      </c>
      <c r="C184" s="74" t="s">
        <v>742</v>
      </c>
    </row>
    <row r="185" spans="1:3" ht="26.25" customHeight="1" x14ac:dyDescent="0.25">
      <c r="A185" s="72">
        <v>44979.492418981623</v>
      </c>
      <c r="B185" s="73">
        <v>7477.5</v>
      </c>
      <c r="C185" s="74" t="s">
        <v>743</v>
      </c>
    </row>
    <row r="186" spans="1:3" ht="26.25" customHeight="1" x14ac:dyDescent="0.25">
      <c r="A186" s="72">
        <v>44980.62011574069</v>
      </c>
      <c r="B186" s="73">
        <v>872</v>
      </c>
      <c r="C186" s="74" t="s">
        <v>252</v>
      </c>
    </row>
    <row r="187" spans="1:3" ht="26.25" customHeight="1" x14ac:dyDescent="0.25">
      <c r="A187" s="72">
        <v>44981.504236110952</v>
      </c>
      <c r="B187" s="73">
        <v>6103</v>
      </c>
      <c r="C187" s="74" t="s">
        <v>744</v>
      </c>
    </row>
    <row r="188" spans="1:3" ht="26.25" customHeight="1" x14ac:dyDescent="0.25">
      <c r="A188" s="72">
        <v>44981.504363426007</v>
      </c>
      <c r="B188" s="73">
        <v>17240.8</v>
      </c>
      <c r="C188" s="74" t="s">
        <v>745</v>
      </c>
    </row>
    <row r="189" spans="1:3" ht="26.25" customHeight="1" x14ac:dyDescent="0.25">
      <c r="A189" s="72">
        <v>44983.576516203582</v>
      </c>
      <c r="B189" s="73">
        <v>500</v>
      </c>
      <c r="C189" s="74" t="s">
        <v>252</v>
      </c>
    </row>
    <row r="190" spans="1:3" ht="26.25" customHeight="1" x14ac:dyDescent="0.25">
      <c r="A190" s="72">
        <v>44984.56855324097</v>
      </c>
      <c r="B190" s="73">
        <v>9.75</v>
      </c>
      <c r="C190" s="74" t="s">
        <v>746</v>
      </c>
    </row>
    <row r="191" spans="1:3" ht="26.25" customHeight="1" x14ac:dyDescent="0.25">
      <c r="A191" s="72">
        <v>44984.778796296101</v>
      </c>
      <c r="B191" s="73">
        <v>9.75</v>
      </c>
      <c r="C191" s="74" t="s">
        <v>747</v>
      </c>
    </row>
    <row r="192" spans="1:3" ht="26.25" customHeight="1" x14ac:dyDescent="0.25">
      <c r="A192" s="72">
        <v>44984.778796296101</v>
      </c>
      <c r="B192" s="73">
        <v>9.75</v>
      </c>
      <c r="C192" s="74" t="s">
        <v>748</v>
      </c>
    </row>
    <row r="193" spans="1:3" ht="26.25" customHeight="1" x14ac:dyDescent="0.25">
      <c r="A193" s="72">
        <v>44984.778807870578</v>
      </c>
      <c r="B193" s="73">
        <v>9.75</v>
      </c>
      <c r="C193" s="74" t="s">
        <v>749</v>
      </c>
    </row>
    <row r="194" spans="1:3" ht="26.25" customHeight="1" x14ac:dyDescent="0.25">
      <c r="A194" s="72">
        <v>44984.355347222183</v>
      </c>
      <c r="B194" s="73">
        <v>25</v>
      </c>
      <c r="C194" s="74" t="s">
        <v>750</v>
      </c>
    </row>
    <row r="195" spans="1:3" ht="26.25" customHeight="1" x14ac:dyDescent="0.25">
      <c r="A195" s="72">
        <v>44984.320300925989</v>
      </c>
      <c r="B195" s="73">
        <v>30</v>
      </c>
      <c r="C195" s="74" t="s">
        <v>751</v>
      </c>
    </row>
    <row r="196" spans="1:3" ht="26.25" customHeight="1" x14ac:dyDescent="0.25">
      <c r="A196" s="72">
        <v>44984.475335648283</v>
      </c>
      <c r="B196" s="73">
        <v>30</v>
      </c>
      <c r="C196" s="74" t="s">
        <v>752</v>
      </c>
    </row>
    <row r="197" spans="1:3" ht="26.25" customHeight="1" x14ac:dyDescent="0.25">
      <c r="A197" s="72">
        <v>44984.711585648358</v>
      </c>
      <c r="B197" s="73">
        <v>30</v>
      </c>
      <c r="C197" s="74" t="s">
        <v>753</v>
      </c>
    </row>
    <row r="198" spans="1:3" ht="26.25" customHeight="1" x14ac:dyDescent="0.25">
      <c r="A198" s="72">
        <v>44984.44172453694</v>
      </c>
      <c r="B198" s="73">
        <v>50</v>
      </c>
      <c r="C198" s="74" t="s">
        <v>754</v>
      </c>
    </row>
    <row r="199" spans="1:3" ht="26.25" customHeight="1" x14ac:dyDescent="0.25">
      <c r="A199" s="72">
        <v>44984.778807870578</v>
      </c>
      <c r="B199" s="73">
        <v>68.25</v>
      </c>
      <c r="C199" s="74" t="s">
        <v>755</v>
      </c>
    </row>
    <row r="200" spans="1:3" ht="26.25" customHeight="1" x14ac:dyDescent="0.25">
      <c r="A200" s="72">
        <v>44984.568495370448</v>
      </c>
      <c r="B200" s="73">
        <v>97.5</v>
      </c>
      <c r="C200" s="74" t="s">
        <v>756</v>
      </c>
    </row>
    <row r="201" spans="1:3" ht="26.25" customHeight="1" x14ac:dyDescent="0.25">
      <c r="A201" s="72">
        <v>44984.249745370355</v>
      </c>
      <c r="B201" s="73">
        <v>100</v>
      </c>
      <c r="C201" s="74" t="s">
        <v>757</v>
      </c>
    </row>
    <row r="202" spans="1:3" ht="26.25" customHeight="1" x14ac:dyDescent="0.25">
      <c r="A202" s="72">
        <v>44984.25864583347</v>
      </c>
      <c r="B202" s="73">
        <v>100</v>
      </c>
      <c r="C202" s="74" t="s">
        <v>758</v>
      </c>
    </row>
    <row r="203" spans="1:3" ht="26.25" customHeight="1" x14ac:dyDescent="0.25">
      <c r="A203" s="72">
        <v>44984.304861111101</v>
      </c>
      <c r="B203" s="73">
        <v>100</v>
      </c>
      <c r="C203" s="74" t="s">
        <v>759</v>
      </c>
    </row>
    <row r="204" spans="1:3" ht="26.25" customHeight="1" x14ac:dyDescent="0.25">
      <c r="A204" s="72">
        <v>44984.385335647967</v>
      </c>
      <c r="B204" s="73">
        <v>100</v>
      </c>
      <c r="C204" s="74" t="s">
        <v>760</v>
      </c>
    </row>
    <row r="205" spans="1:3" ht="26.25" customHeight="1" x14ac:dyDescent="0.25">
      <c r="A205" s="72">
        <v>44984.394583333284</v>
      </c>
      <c r="B205" s="73">
        <v>100</v>
      </c>
      <c r="C205" s="74" t="s">
        <v>761</v>
      </c>
    </row>
    <row r="206" spans="1:3" ht="26.25" customHeight="1" x14ac:dyDescent="0.25">
      <c r="A206" s="72">
        <v>44984.472731481306</v>
      </c>
      <c r="B206" s="73">
        <v>100</v>
      </c>
      <c r="C206" s="74" t="s">
        <v>762</v>
      </c>
    </row>
    <row r="207" spans="1:3" ht="26.25" customHeight="1" x14ac:dyDescent="0.25">
      <c r="A207" s="72">
        <v>44984.254803240765</v>
      </c>
      <c r="B207" s="73">
        <v>200</v>
      </c>
      <c r="C207" s="74" t="s">
        <v>763</v>
      </c>
    </row>
    <row r="208" spans="1:3" ht="26.25" customHeight="1" x14ac:dyDescent="0.25">
      <c r="A208" s="72">
        <v>44984.256828703918</v>
      </c>
      <c r="B208" s="73">
        <v>200</v>
      </c>
      <c r="C208" s="74" t="s">
        <v>764</v>
      </c>
    </row>
    <row r="209" spans="1:3" ht="26.25" customHeight="1" x14ac:dyDescent="0.25">
      <c r="A209" s="72">
        <v>44984.428935185075</v>
      </c>
      <c r="B209" s="73">
        <v>200</v>
      </c>
      <c r="C209" s="74" t="s">
        <v>765</v>
      </c>
    </row>
    <row r="210" spans="1:3" ht="26.25" customHeight="1" x14ac:dyDescent="0.25">
      <c r="A210" s="72">
        <v>44984.559803240933</v>
      </c>
      <c r="B210" s="73">
        <v>400</v>
      </c>
      <c r="C210" s="74" t="s">
        <v>200</v>
      </c>
    </row>
    <row r="211" spans="1:3" ht="26.25" customHeight="1" x14ac:dyDescent="0.25">
      <c r="A211" s="72">
        <v>44984.47736111097</v>
      </c>
      <c r="B211" s="73">
        <v>500</v>
      </c>
      <c r="C211" s="74" t="s">
        <v>766</v>
      </c>
    </row>
    <row r="212" spans="1:3" ht="26.25" customHeight="1" x14ac:dyDescent="0.25">
      <c r="A212" s="72">
        <v>44984.078298611101</v>
      </c>
      <c r="B212" s="73">
        <v>1000</v>
      </c>
      <c r="C212" s="74" t="s">
        <v>252</v>
      </c>
    </row>
    <row r="213" spans="1:3" ht="26.25" customHeight="1" x14ac:dyDescent="0.25">
      <c r="A213" s="72">
        <v>44984.373553240672</v>
      </c>
      <c r="B213" s="73">
        <v>1000</v>
      </c>
      <c r="C213" s="74" t="s">
        <v>767</v>
      </c>
    </row>
    <row r="214" spans="1:3" ht="26.25" customHeight="1" x14ac:dyDescent="0.25">
      <c r="A214" s="72">
        <v>44984.274386574049</v>
      </c>
      <c r="B214" s="73">
        <v>1000</v>
      </c>
      <c r="C214" s="74" t="s">
        <v>768</v>
      </c>
    </row>
    <row r="215" spans="1:3" ht="26.25" customHeight="1" x14ac:dyDescent="0.25">
      <c r="A215" s="72">
        <v>44984.507696759421</v>
      </c>
      <c r="B215" s="73">
        <v>2392.4</v>
      </c>
      <c r="C215" s="74" t="s">
        <v>769</v>
      </c>
    </row>
    <row r="216" spans="1:3" ht="26.25" customHeight="1" x14ac:dyDescent="0.25">
      <c r="A216" s="72">
        <v>44984.508344907314</v>
      </c>
      <c r="B216" s="73">
        <v>3926.7</v>
      </c>
      <c r="C216" s="74" t="s">
        <v>770</v>
      </c>
    </row>
    <row r="217" spans="1:3" ht="26.25" customHeight="1" x14ac:dyDescent="0.25">
      <c r="A217" s="72">
        <v>44984.753252314869</v>
      </c>
      <c r="B217" s="73">
        <v>5050</v>
      </c>
      <c r="C217" s="74" t="s">
        <v>771</v>
      </c>
    </row>
    <row r="218" spans="1:3" ht="26.25" customHeight="1" x14ac:dyDescent="0.25">
      <c r="A218" s="72">
        <v>44984.594456018414</v>
      </c>
      <c r="B218" s="73">
        <v>10468.58</v>
      </c>
      <c r="C218" s="74" t="s">
        <v>772</v>
      </c>
    </row>
    <row r="219" spans="1:3" ht="26.25" customHeight="1" x14ac:dyDescent="0.25">
      <c r="A219" s="72">
        <v>44984.511006944347</v>
      </c>
      <c r="B219" s="73">
        <v>15366.7</v>
      </c>
      <c r="C219" s="74" t="s">
        <v>773</v>
      </c>
    </row>
    <row r="220" spans="1:3" ht="26.25" customHeight="1" x14ac:dyDescent="0.25">
      <c r="A220" s="72">
        <v>44985.434386574198</v>
      </c>
      <c r="B220" s="73">
        <v>30</v>
      </c>
      <c r="C220" s="74" t="s">
        <v>774</v>
      </c>
    </row>
    <row r="221" spans="1:3" ht="26.25" customHeight="1" x14ac:dyDescent="0.25">
      <c r="A221" s="72">
        <v>44985.513958333526</v>
      </c>
      <c r="B221" s="73">
        <v>50</v>
      </c>
      <c r="C221" s="74" t="s">
        <v>775</v>
      </c>
    </row>
    <row r="222" spans="1:3" ht="26.25" customHeight="1" x14ac:dyDescent="0.25">
      <c r="A222" s="72">
        <v>44985.416967592668</v>
      </c>
      <c r="B222" s="73">
        <v>100</v>
      </c>
      <c r="C222" s="74" t="s">
        <v>252</v>
      </c>
    </row>
    <row r="223" spans="1:3" ht="26.25" customHeight="1" x14ac:dyDescent="0.25">
      <c r="A223" s="72">
        <v>44985.564317129552</v>
      </c>
      <c r="B223" s="73">
        <v>100</v>
      </c>
      <c r="C223" s="74" t="s">
        <v>776</v>
      </c>
    </row>
    <row r="224" spans="1:3" ht="26.25" customHeight="1" x14ac:dyDescent="0.25">
      <c r="A224" s="72">
        <v>44985.561111111194</v>
      </c>
      <c r="B224" s="73">
        <v>500</v>
      </c>
      <c r="C224" s="74" t="s">
        <v>777</v>
      </c>
    </row>
    <row r="225" spans="1:3" ht="26.25" customHeight="1" x14ac:dyDescent="0.25">
      <c r="A225" s="72">
        <v>44985.612048611045</v>
      </c>
      <c r="B225" s="73">
        <v>1023.75</v>
      </c>
      <c r="C225" s="74" t="s">
        <v>778</v>
      </c>
    </row>
    <row r="226" spans="1:3" ht="26.25" customHeight="1" x14ac:dyDescent="0.25">
      <c r="A226" s="72">
        <v>44985.755439814646</v>
      </c>
      <c r="B226" s="73">
        <v>24000</v>
      </c>
      <c r="C226" s="74" t="s">
        <v>779</v>
      </c>
    </row>
    <row r="227" spans="1:3" ht="26.25" customHeight="1" x14ac:dyDescent="0.25">
      <c r="A227" s="72">
        <v>44985.485694444273</v>
      </c>
      <c r="B227" s="73">
        <v>37974.1</v>
      </c>
      <c r="C227" s="74" t="s">
        <v>780</v>
      </c>
    </row>
    <row r="228" spans="1:3" ht="26.25" customHeight="1" x14ac:dyDescent="0.25">
      <c r="A228" s="72">
        <v>44985.662789351773</v>
      </c>
      <c r="B228" s="73">
        <v>601865</v>
      </c>
      <c r="C228" s="74" t="s">
        <v>781</v>
      </c>
    </row>
    <row r="229" spans="1:3" ht="24.75" customHeight="1" x14ac:dyDescent="0.25"/>
    <row r="230" spans="1:3" ht="24.75" customHeight="1" x14ac:dyDescent="0.25"/>
    <row r="231" spans="1:3" ht="24.75" customHeight="1" x14ac:dyDescent="0.25"/>
    <row r="232" spans="1:3" ht="24.75" customHeight="1" x14ac:dyDescent="0.25"/>
    <row r="233" spans="1:3" ht="24.75" customHeight="1" x14ac:dyDescent="0.25"/>
    <row r="234" spans="1:3" ht="24.75" customHeight="1" x14ac:dyDescent="0.25"/>
    <row r="235" spans="1:3" ht="24.75" customHeight="1" x14ac:dyDescent="0.25"/>
    <row r="236" spans="1:3" ht="24.75" customHeight="1" x14ac:dyDescent="0.25"/>
    <row r="237" spans="1:3" ht="24.75" customHeight="1" x14ac:dyDescent="0.25"/>
    <row r="238" spans="1:3" ht="24.75" customHeight="1" x14ac:dyDescent="0.25"/>
    <row r="239" spans="1:3" ht="24.75" customHeight="1" x14ac:dyDescent="0.25"/>
    <row r="240" spans="1:3" ht="24.75" customHeight="1" x14ac:dyDescent="0.25"/>
    <row r="241" ht="24.75" customHeight="1" x14ac:dyDescent="0.25"/>
    <row r="242" ht="24.75" customHeight="1" x14ac:dyDescent="0.25"/>
    <row r="243" ht="24.75" customHeight="1" x14ac:dyDescent="0.25"/>
    <row r="244" ht="24.75" customHeight="1" x14ac:dyDescent="0.25"/>
    <row r="245" ht="24.75" customHeight="1" x14ac:dyDescent="0.25"/>
    <row r="246" ht="24.75" customHeight="1" x14ac:dyDescent="0.25"/>
    <row r="247" ht="24.75" customHeight="1" x14ac:dyDescent="0.25"/>
    <row r="248" ht="24.75" customHeight="1" x14ac:dyDescent="0.25"/>
    <row r="249" ht="24.75" customHeight="1" x14ac:dyDescent="0.25"/>
    <row r="250" ht="24.75" customHeight="1" x14ac:dyDescent="0.25"/>
    <row r="251" ht="24.75" customHeight="1" x14ac:dyDescent="0.25"/>
    <row r="252" ht="24.75" customHeight="1" x14ac:dyDescent="0.25"/>
    <row r="253" ht="24.75" customHeight="1" x14ac:dyDescent="0.25"/>
    <row r="254" ht="24.75" customHeight="1" x14ac:dyDescent="0.25"/>
    <row r="255" ht="24.75" customHeight="1" x14ac:dyDescent="0.25"/>
    <row r="256" ht="24.75" customHeight="1" x14ac:dyDescent="0.25"/>
    <row r="257" ht="24.75" customHeight="1" x14ac:dyDescent="0.25"/>
    <row r="258" ht="24.75" customHeight="1" x14ac:dyDescent="0.25"/>
    <row r="259" ht="24.75" customHeight="1" x14ac:dyDescent="0.25"/>
    <row r="260" ht="24.75" customHeight="1" x14ac:dyDescent="0.25"/>
    <row r="261" ht="24.75" customHeight="1" x14ac:dyDescent="0.25"/>
    <row r="262" ht="24.75" customHeight="1" x14ac:dyDescent="0.25"/>
    <row r="263" ht="24.75" customHeight="1" x14ac:dyDescent="0.25"/>
    <row r="264" ht="24.75" customHeight="1" x14ac:dyDescent="0.25"/>
    <row r="265" ht="24.75" customHeight="1" x14ac:dyDescent="0.25"/>
    <row r="266" ht="24.75" customHeight="1" x14ac:dyDescent="0.25"/>
    <row r="267" ht="24.75" customHeight="1" x14ac:dyDescent="0.25"/>
    <row r="268" ht="24.75" customHeight="1" x14ac:dyDescent="0.25"/>
    <row r="269" ht="24.75" customHeight="1" x14ac:dyDescent="0.25"/>
    <row r="270" ht="24.75" customHeight="1" x14ac:dyDescent="0.25"/>
    <row r="271" ht="24.75" customHeight="1" x14ac:dyDescent="0.25"/>
    <row r="272" ht="24.75" customHeight="1" x14ac:dyDescent="0.25"/>
    <row r="273" ht="24.75" customHeight="1" x14ac:dyDescent="0.25"/>
    <row r="274" ht="24.75" customHeight="1" x14ac:dyDescent="0.25"/>
    <row r="275" ht="24.75" customHeight="1" x14ac:dyDescent="0.25"/>
    <row r="276" ht="24.75" customHeight="1" x14ac:dyDescent="0.25"/>
    <row r="277" ht="24.75" customHeight="1" x14ac:dyDescent="0.25"/>
    <row r="278" ht="24.75" customHeight="1" x14ac:dyDescent="0.25"/>
    <row r="279" ht="24.75" customHeight="1" x14ac:dyDescent="0.25"/>
    <row r="280" ht="24.75" customHeight="1" x14ac:dyDescent="0.25"/>
    <row r="281" ht="24.75" customHeight="1" x14ac:dyDescent="0.25"/>
    <row r="282" ht="24.75" customHeight="1" x14ac:dyDescent="0.25"/>
    <row r="283" ht="24.75" customHeight="1" x14ac:dyDescent="0.25"/>
    <row r="284" ht="24.75" customHeight="1" x14ac:dyDescent="0.25"/>
    <row r="285" ht="24.75" customHeight="1" x14ac:dyDescent="0.25"/>
    <row r="286" ht="24.75" customHeight="1" x14ac:dyDescent="0.25"/>
    <row r="287" ht="24.75" customHeight="1" x14ac:dyDescent="0.25"/>
    <row r="288" ht="24.75" customHeight="1" x14ac:dyDescent="0.25"/>
    <row r="289" ht="24.75" customHeight="1" x14ac:dyDescent="0.25"/>
    <row r="290" ht="24.75" customHeight="1" x14ac:dyDescent="0.25"/>
    <row r="291" ht="24.75" customHeight="1" x14ac:dyDescent="0.25"/>
    <row r="292" ht="24.75" customHeight="1" x14ac:dyDescent="0.25"/>
    <row r="293" ht="24.75" customHeight="1" x14ac:dyDescent="0.25"/>
    <row r="294" ht="24.75" customHeight="1" x14ac:dyDescent="0.25"/>
    <row r="295" ht="24.75" customHeight="1" x14ac:dyDescent="0.25"/>
    <row r="296" ht="24.75" customHeight="1" x14ac:dyDescent="0.25"/>
    <row r="297" ht="24.75" customHeight="1" x14ac:dyDescent="0.25"/>
    <row r="298" ht="24.75" customHeight="1" x14ac:dyDescent="0.25"/>
    <row r="299" ht="24.75" customHeight="1" x14ac:dyDescent="0.25"/>
    <row r="300" ht="24.75" customHeight="1" x14ac:dyDescent="0.25"/>
    <row r="301" ht="24.75" customHeight="1" x14ac:dyDescent="0.25"/>
    <row r="302" ht="24.75" customHeight="1" x14ac:dyDescent="0.25"/>
    <row r="303" ht="24.75" customHeight="1" x14ac:dyDescent="0.25"/>
    <row r="304"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row r="316" ht="24.75" customHeight="1" x14ac:dyDescent="0.25"/>
    <row r="317" ht="24.75" customHeight="1" x14ac:dyDescent="0.25"/>
    <row r="318" ht="24.75" customHeight="1" x14ac:dyDescent="0.25"/>
    <row r="319" ht="24.75" customHeight="1" x14ac:dyDescent="0.25"/>
    <row r="320" ht="24.75" customHeight="1" x14ac:dyDescent="0.25"/>
    <row r="321" ht="24.75" customHeight="1" x14ac:dyDescent="0.25"/>
    <row r="322" ht="24.75" customHeight="1" x14ac:dyDescent="0.25"/>
    <row r="323" ht="24.75" customHeight="1" x14ac:dyDescent="0.25"/>
    <row r="324" ht="24.75" customHeight="1" x14ac:dyDescent="0.25"/>
    <row r="325" ht="24.75" customHeight="1" x14ac:dyDescent="0.25"/>
    <row r="326" ht="24.75" customHeight="1" x14ac:dyDescent="0.25"/>
    <row r="327" ht="24.75" customHeight="1" x14ac:dyDescent="0.25"/>
    <row r="328" ht="24.75" customHeight="1" x14ac:dyDescent="0.25"/>
    <row r="329" ht="24.75" customHeight="1" x14ac:dyDescent="0.25"/>
    <row r="330" ht="24.75" customHeight="1" x14ac:dyDescent="0.25"/>
    <row r="331" ht="24.75" customHeight="1" x14ac:dyDescent="0.25"/>
    <row r="332" ht="24.75" customHeight="1" x14ac:dyDescent="0.25"/>
    <row r="333" ht="24.75" customHeight="1" x14ac:dyDescent="0.25"/>
    <row r="334" ht="24.75" customHeight="1" x14ac:dyDescent="0.25"/>
    <row r="335" ht="24.75" customHeight="1" x14ac:dyDescent="0.25"/>
    <row r="336" ht="24.75" customHeight="1" x14ac:dyDescent="0.25"/>
    <row r="337" ht="24.75" customHeight="1" x14ac:dyDescent="0.25"/>
    <row r="338" ht="24.75" customHeight="1" x14ac:dyDescent="0.25"/>
    <row r="339" ht="24.75" customHeight="1" x14ac:dyDescent="0.25"/>
    <row r="340" ht="24.75" customHeight="1" x14ac:dyDescent="0.25"/>
    <row r="341" ht="24.75" customHeight="1" x14ac:dyDescent="0.25"/>
    <row r="342" ht="24.75" customHeight="1" x14ac:dyDescent="0.25"/>
    <row r="343" ht="24.75" customHeight="1" x14ac:dyDescent="0.25"/>
    <row r="344" ht="24.75" customHeight="1" x14ac:dyDescent="0.25"/>
    <row r="345" ht="24.75" customHeight="1" x14ac:dyDescent="0.25"/>
    <row r="346" ht="24.75" customHeight="1" x14ac:dyDescent="0.25"/>
    <row r="347" ht="24.75" customHeight="1" x14ac:dyDescent="0.25"/>
    <row r="348" ht="24.75" customHeight="1" x14ac:dyDescent="0.25"/>
    <row r="349" ht="24.75" customHeight="1" x14ac:dyDescent="0.25"/>
    <row r="350" ht="24.75" customHeight="1" x14ac:dyDescent="0.25"/>
    <row r="351" ht="24.75" customHeight="1" x14ac:dyDescent="0.25"/>
    <row r="352" ht="24.75" customHeight="1" x14ac:dyDescent="0.25"/>
    <row r="353" ht="24.75" customHeight="1" x14ac:dyDescent="0.25"/>
    <row r="354" ht="24.75" customHeight="1" x14ac:dyDescent="0.25"/>
    <row r="355" ht="24.75" customHeight="1" x14ac:dyDescent="0.25"/>
    <row r="356" ht="24.75" customHeight="1" x14ac:dyDescent="0.25"/>
    <row r="357" ht="24.75" customHeight="1" x14ac:dyDescent="0.25"/>
    <row r="358" ht="24.75" customHeight="1" x14ac:dyDescent="0.25"/>
    <row r="359" ht="24.75" customHeight="1" x14ac:dyDescent="0.25"/>
    <row r="360" ht="24.75" customHeight="1" x14ac:dyDescent="0.25"/>
    <row r="361" ht="24.75" customHeight="1" x14ac:dyDescent="0.25"/>
    <row r="362" ht="24.75" customHeight="1" x14ac:dyDescent="0.25"/>
    <row r="363" ht="24.75" customHeight="1" x14ac:dyDescent="0.25"/>
    <row r="364" ht="24.75" customHeight="1" x14ac:dyDescent="0.25"/>
    <row r="365" ht="24.75" customHeight="1" x14ac:dyDescent="0.25"/>
    <row r="366" ht="24.75" customHeight="1" x14ac:dyDescent="0.25"/>
    <row r="367" ht="24.75" customHeight="1" x14ac:dyDescent="0.25"/>
    <row r="368" ht="24.75" customHeight="1" x14ac:dyDescent="0.25"/>
    <row r="369" ht="24.75" customHeight="1" x14ac:dyDescent="0.25"/>
    <row r="370" ht="24.75" customHeight="1" x14ac:dyDescent="0.25"/>
    <row r="371" ht="24.75" customHeight="1" x14ac:dyDescent="0.25"/>
    <row r="372" ht="24.75" customHeight="1" x14ac:dyDescent="0.25"/>
    <row r="373" ht="24.75" customHeight="1" x14ac:dyDescent="0.25"/>
    <row r="374" ht="24.75" customHeight="1" x14ac:dyDescent="0.25"/>
    <row r="375" ht="24.75" customHeight="1" x14ac:dyDescent="0.25"/>
    <row r="376" ht="24.75" customHeight="1" x14ac:dyDescent="0.25"/>
    <row r="377" ht="24.75" customHeight="1" x14ac:dyDescent="0.25"/>
    <row r="378" ht="24.75" customHeight="1" x14ac:dyDescent="0.25"/>
    <row r="379" ht="24.75" customHeight="1" x14ac:dyDescent="0.25"/>
    <row r="380" ht="24.75" customHeight="1" x14ac:dyDescent="0.25"/>
    <row r="381" ht="24.75" customHeight="1" x14ac:dyDescent="0.25"/>
    <row r="382" ht="24.75" customHeight="1" x14ac:dyDescent="0.25"/>
    <row r="383" ht="24.75" customHeight="1" x14ac:dyDescent="0.25"/>
    <row r="384" ht="24.75" customHeight="1" x14ac:dyDescent="0.25"/>
    <row r="385" ht="24.75" customHeight="1" x14ac:dyDescent="0.25"/>
    <row r="386" ht="24.75" customHeight="1" x14ac:dyDescent="0.25"/>
    <row r="387" ht="24.75" customHeight="1" x14ac:dyDescent="0.25"/>
    <row r="388" ht="24.75" customHeight="1" x14ac:dyDescent="0.25"/>
    <row r="389" ht="24.75" customHeight="1" x14ac:dyDescent="0.25"/>
    <row r="390" ht="24.75" customHeight="1" x14ac:dyDescent="0.25"/>
    <row r="391" ht="24.75" customHeight="1" x14ac:dyDescent="0.25"/>
    <row r="392" ht="24.75" customHeight="1" x14ac:dyDescent="0.25"/>
    <row r="393" ht="24.75" customHeight="1" x14ac:dyDescent="0.25"/>
    <row r="394" ht="24.75" customHeight="1" x14ac:dyDescent="0.25"/>
    <row r="395" ht="24.75" customHeight="1" x14ac:dyDescent="0.25"/>
    <row r="396" ht="24.75" customHeight="1" x14ac:dyDescent="0.25"/>
    <row r="397" ht="24.75" customHeight="1" x14ac:dyDescent="0.25"/>
    <row r="398" ht="24.75" customHeight="1" x14ac:dyDescent="0.25"/>
    <row r="399" ht="24.75" customHeight="1" x14ac:dyDescent="0.25"/>
    <row r="400" ht="24.75" customHeight="1" x14ac:dyDescent="0.25"/>
    <row r="401" ht="24.75" customHeight="1" x14ac:dyDescent="0.25"/>
    <row r="402" ht="24.75" customHeight="1" x14ac:dyDescent="0.25"/>
    <row r="403" ht="24.75" customHeight="1" x14ac:dyDescent="0.25"/>
    <row r="404" ht="24.75" customHeight="1" x14ac:dyDescent="0.25"/>
    <row r="405" ht="24.75" customHeight="1" x14ac:dyDescent="0.25"/>
    <row r="406" ht="24.75" customHeight="1" x14ac:dyDescent="0.25"/>
    <row r="407" ht="24.75" customHeight="1" x14ac:dyDescent="0.25"/>
    <row r="408" ht="24.75" customHeight="1" x14ac:dyDescent="0.25"/>
    <row r="409" ht="24.75" customHeight="1" x14ac:dyDescent="0.25"/>
    <row r="410" ht="24.75" customHeight="1" x14ac:dyDescent="0.25"/>
    <row r="411" ht="24.75" customHeight="1" x14ac:dyDescent="0.25"/>
    <row r="412" ht="24.75" customHeight="1" x14ac:dyDescent="0.25"/>
    <row r="413" ht="24.75" customHeight="1" x14ac:dyDescent="0.25"/>
    <row r="414" ht="24.75" customHeight="1" x14ac:dyDescent="0.25"/>
    <row r="415" ht="24.75" customHeight="1" x14ac:dyDescent="0.25"/>
    <row r="416" ht="24.75" customHeight="1" x14ac:dyDescent="0.25"/>
    <row r="417" ht="24.75" customHeight="1" x14ac:dyDescent="0.25"/>
    <row r="418" ht="24.75" customHeight="1" x14ac:dyDescent="0.25"/>
    <row r="419" ht="24.75" customHeight="1" x14ac:dyDescent="0.25"/>
    <row r="420" ht="24.75" customHeight="1" x14ac:dyDescent="0.25"/>
    <row r="421" ht="24.75" customHeight="1" x14ac:dyDescent="0.25"/>
    <row r="422" ht="24.75" customHeight="1" x14ac:dyDescent="0.25"/>
    <row r="423" ht="24.75" customHeight="1" x14ac:dyDescent="0.25"/>
    <row r="424" ht="24.75" customHeight="1" x14ac:dyDescent="0.25"/>
    <row r="425" ht="24.75" customHeight="1" x14ac:dyDescent="0.25"/>
    <row r="426" ht="24.75" customHeight="1" x14ac:dyDescent="0.25"/>
    <row r="427" ht="24.75" customHeight="1" x14ac:dyDescent="0.25"/>
    <row r="428" ht="24.75" customHeight="1" x14ac:dyDescent="0.25"/>
    <row r="429" ht="24.75" customHeight="1" x14ac:dyDescent="0.25"/>
    <row r="430" ht="24.75" customHeight="1" x14ac:dyDescent="0.25"/>
    <row r="431" ht="24.75" customHeight="1" x14ac:dyDescent="0.25"/>
    <row r="432" ht="24.75" customHeight="1" x14ac:dyDescent="0.25"/>
    <row r="433" ht="24.75" customHeight="1" x14ac:dyDescent="0.25"/>
    <row r="434" ht="24.75" customHeight="1" x14ac:dyDescent="0.25"/>
    <row r="435" ht="24.75" customHeight="1" x14ac:dyDescent="0.25"/>
    <row r="436" ht="24.75" customHeight="1" x14ac:dyDescent="0.25"/>
    <row r="437" ht="24.75" customHeight="1" x14ac:dyDescent="0.25"/>
    <row r="438" ht="24.75" customHeight="1" x14ac:dyDescent="0.25"/>
    <row r="439" ht="24.75" customHeight="1" x14ac:dyDescent="0.25"/>
    <row r="440" ht="24.75" customHeight="1" x14ac:dyDescent="0.25"/>
    <row r="441" ht="24.75" customHeight="1" x14ac:dyDescent="0.25"/>
    <row r="442" ht="24.75" customHeight="1" x14ac:dyDescent="0.25"/>
    <row r="443" ht="24.75" customHeight="1" x14ac:dyDescent="0.25"/>
    <row r="444" ht="24.75" customHeight="1" x14ac:dyDescent="0.25"/>
    <row r="445" ht="24.75" customHeight="1" x14ac:dyDescent="0.25"/>
    <row r="446" ht="24.75" customHeight="1" x14ac:dyDescent="0.25"/>
    <row r="447" ht="24.75" customHeight="1" x14ac:dyDescent="0.25"/>
    <row r="448" ht="24.75" customHeight="1" x14ac:dyDescent="0.25"/>
    <row r="449" ht="24.75" customHeight="1" x14ac:dyDescent="0.25"/>
    <row r="450" ht="24.75" customHeight="1" x14ac:dyDescent="0.25"/>
    <row r="451" ht="24.75" customHeight="1" x14ac:dyDescent="0.25"/>
    <row r="452" ht="24.75" customHeight="1" x14ac:dyDescent="0.25"/>
    <row r="453" ht="24.75" customHeight="1" x14ac:dyDescent="0.25"/>
    <row r="454" ht="24.75" customHeight="1" x14ac:dyDescent="0.25"/>
    <row r="455" ht="24.75" customHeight="1" x14ac:dyDescent="0.25"/>
    <row r="456" ht="24.75" customHeight="1" x14ac:dyDescent="0.25"/>
    <row r="457" ht="24.75" customHeight="1" x14ac:dyDescent="0.25"/>
    <row r="458" ht="24.75" customHeight="1" x14ac:dyDescent="0.25"/>
    <row r="459" ht="24.75" customHeight="1" x14ac:dyDescent="0.25"/>
    <row r="460" ht="24.75" customHeight="1" x14ac:dyDescent="0.25"/>
    <row r="461" ht="24.75" customHeight="1" x14ac:dyDescent="0.25"/>
    <row r="462" ht="24.75" customHeight="1" x14ac:dyDescent="0.25"/>
    <row r="463" ht="24.75" customHeight="1" x14ac:dyDescent="0.25"/>
    <row r="464" ht="24.75" customHeight="1" x14ac:dyDescent="0.25"/>
    <row r="465" ht="24.75" customHeight="1" x14ac:dyDescent="0.25"/>
    <row r="466" ht="24.75" customHeight="1" x14ac:dyDescent="0.25"/>
    <row r="467" ht="24.75" customHeight="1" x14ac:dyDescent="0.25"/>
    <row r="468" ht="24.75" customHeight="1" x14ac:dyDescent="0.25"/>
    <row r="469" ht="24.75" customHeight="1" x14ac:dyDescent="0.25"/>
    <row r="470" ht="24.75" customHeight="1" x14ac:dyDescent="0.25"/>
    <row r="471" ht="24.75" customHeight="1" x14ac:dyDescent="0.25"/>
    <row r="472" ht="24.75" customHeight="1" x14ac:dyDescent="0.25"/>
    <row r="473" ht="24.75" customHeight="1" x14ac:dyDescent="0.25"/>
    <row r="474" ht="24.75" customHeight="1" x14ac:dyDescent="0.25"/>
    <row r="475" ht="24.75" customHeight="1" x14ac:dyDescent="0.25"/>
    <row r="476" ht="24.75" customHeight="1" x14ac:dyDescent="0.25"/>
    <row r="477" ht="24.75" customHeight="1" x14ac:dyDescent="0.25"/>
    <row r="478" ht="24.75" customHeight="1" x14ac:dyDescent="0.25"/>
    <row r="479" ht="24.75" customHeight="1" x14ac:dyDescent="0.25"/>
    <row r="480" ht="24.75" customHeight="1" x14ac:dyDescent="0.25"/>
    <row r="481" ht="24.75" customHeight="1" x14ac:dyDescent="0.25"/>
    <row r="482" ht="24.75" customHeight="1" x14ac:dyDescent="0.25"/>
    <row r="483" ht="24.75" customHeight="1" x14ac:dyDescent="0.25"/>
    <row r="484" ht="24.75" customHeight="1" x14ac:dyDescent="0.25"/>
    <row r="485" ht="24.75" customHeight="1" x14ac:dyDescent="0.25"/>
    <row r="486" ht="24.75" customHeight="1" x14ac:dyDescent="0.25"/>
    <row r="487" ht="24.75" customHeight="1" x14ac:dyDescent="0.25"/>
    <row r="488" ht="24.75" customHeight="1" x14ac:dyDescent="0.25"/>
    <row r="489" ht="24.75" customHeight="1" x14ac:dyDescent="0.25"/>
    <row r="490" ht="24.75" customHeight="1" x14ac:dyDescent="0.25"/>
    <row r="491" ht="24.75" customHeight="1" x14ac:dyDescent="0.25"/>
    <row r="492" ht="24.75" customHeight="1" x14ac:dyDescent="0.25"/>
    <row r="493" ht="24.75" customHeight="1" x14ac:dyDescent="0.25"/>
    <row r="494" ht="24.75" customHeight="1" x14ac:dyDescent="0.25"/>
    <row r="495" ht="24.75" customHeight="1" x14ac:dyDescent="0.25"/>
    <row r="496" ht="24.75" customHeight="1" x14ac:dyDescent="0.25"/>
    <row r="497" ht="24.75" customHeight="1" x14ac:dyDescent="0.25"/>
    <row r="498" ht="24.75" customHeight="1" x14ac:dyDescent="0.25"/>
    <row r="499" ht="24.75" customHeight="1" x14ac:dyDescent="0.25"/>
    <row r="500" ht="24.75" customHeight="1" x14ac:dyDescent="0.25"/>
    <row r="501" ht="24.75" customHeight="1" x14ac:dyDescent="0.25"/>
    <row r="502" ht="24.75" customHeight="1" x14ac:dyDescent="0.25"/>
    <row r="503" ht="24.75" customHeight="1" x14ac:dyDescent="0.25"/>
    <row r="504" ht="24.75" customHeight="1" x14ac:dyDescent="0.25"/>
    <row r="505" ht="24.75" customHeight="1" x14ac:dyDescent="0.25"/>
    <row r="506" ht="24.75" customHeight="1" x14ac:dyDescent="0.25"/>
    <row r="507" ht="24.75" customHeight="1" x14ac:dyDescent="0.25"/>
    <row r="508" ht="24.75" customHeight="1" x14ac:dyDescent="0.25"/>
    <row r="509" ht="24.75" customHeight="1" x14ac:dyDescent="0.25"/>
    <row r="510" ht="24.75" customHeight="1" x14ac:dyDescent="0.25"/>
    <row r="511" ht="24.75" customHeight="1" x14ac:dyDescent="0.25"/>
    <row r="512" ht="24.75" customHeight="1" x14ac:dyDescent="0.25"/>
    <row r="513" ht="24.75" customHeight="1" x14ac:dyDescent="0.25"/>
    <row r="514" ht="24.75" customHeight="1" x14ac:dyDescent="0.25"/>
    <row r="515" ht="24.75" customHeight="1" x14ac:dyDescent="0.25"/>
    <row r="516" ht="24.75" customHeight="1" x14ac:dyDescent="0.25"/>
    <row r="517" ht="24.75" customHeight="1" x14ac:dyDescent="0.25"/>
    <row r="518" ht="24.75" customHeight="1" x14ac:dyDescent="0.25"/>
    <row r="519" ht="24.75" customHeight="1" x14ac:dyDescent="0.25"/>
    <row r="520" ht="24.75" customHeight="1" x14ac:dyDescent="0.25"/>
    <row r="521" ht="24.75" customHeight="1" x14ac:dyDescent="0.25"/>
    <row r="522" ht="24.75" customHeight="1" x14ac:dyDescent="0.25"/>
    <row r="523" ht="24.75" customHeight="1" x14ac:dyDescent="0.25"/>
    <row r="524" ht="24.75" customHeight="1" x14ac:dyDescent="0.25"/>
    <row r="525" ht="24.75" customHeight="1" x14ac:dyDescent="0.25"/>
    <row r="526" ht="24.75" customHeight="1" x14ac:dyDescent="0.25"/>
    <row r="527" ht="24.75" customHeight="1" x14ac:dyDescent="0.25"/>
    <row r="528" ht="24.75" customHeight="1" x14ac:dyDescent="0.25"/>
    <row r="529" ht="24.75" customHeight="1" x14ac:dyDescent="0.25"/>
    <row r="530" ht="24.75" customHeight="1" x14ac:dyDescent="0.25"/>
    <row r="531" ht="24.75" customHeight="1" x14ac:dyDescent="0.25"/>
    <row r="532" ht="24.75" customHeight="1" x14ac:dyDescent="0.25"/>
    <row r="533" ht="24.75" customHeight="1" x14ac:dyDescent="0.25"/>
    <row r="534" ht="24.75" customHeight="1" x14ac:dyDescent="0.25"/>
    <row r="535" ht="24.75" customHeight="1" x14ac:dyDescent="0.25"/>
    <row r="536" ht="24.75" customHeight="1" x14ac:dyDescent="0.25"/>
    <row r="537" ht="24.75" customHeight="1" x14ac:dyDescent="0.25"/>
    <row r="538" ht="24.75" customHeight="1" x14ac:dyDescent="0.25"/>
    <row r="539" ht="24.75" customHeight="1" x14ac:dyDescent="0.25"/>
    <row r="540" ht="24.75" customHeight="1" x14ac:dyDescent="0.25"/>
    <row r="541" ht="24.75" customHeight="1" x14ac:dyDescent="0.25"/>
    <row r="542" ht="24.75" customHeight="1" x14ac:dyDescent="0.25"/>
    <row r="543" ht="24.75" customHeight="1" x14ac:dyDescent="0.25"/>
    <row r="544" ht="24.75" customHeight="1" x14ac:dyDescent="0.25"/>
    <row r="545" ht="24.75" customHeight="1" x14ac:dyDescent="0.25"/>
    <row r="546" ht="24.75" customHeight="1" x14ac:dyDescent="0.25"/>
    <row r="547" ht="24.75" customHeight="1" x14ac:dyDescent="0.25"/>
    <row r="548" ht="24.75" customHeight="1" x14ac:dyDescent="0.25"/>
    <row r="549" ht="24.75" customHeight="1" x14ac:dyDescent="0.25"/>
    <row r="550" ht="24.75" customHeight="1" x14ac:dyDescent="0.25"/>
    <row r="551" ht="24.75" customHeight="1" x14ac:dyDescent="0.25"/>
    <row r="552" ht="24.75" customHeight="1" x14ac:dyDescent="0.25"/>
    <row r="553" ht="24.75" customHeight="1" x14ac:dyDescent="0.25"/>
    <row r="554" ht="24.75" customHeight="1" x14ac:dyDescent="0.25"/>
    <row r="555" ht="24.75" customHeight="1" x14ac:dyDescent="0.25"/>
    <row r="556" ht="24.75" customHeight="1" x14ac:dyDescent="0.25"/>
    <row r="557" ht="24.75" customHeight="1" x14ac:dyDescent="0.25"/>
    <row r="558" ht="24.75" customHeight="1" x14ac:dyDescent="0.25"/>
    <row r="559" ht="24.75" customHeight="1" x14ac:dyDescent="0.25"/>
    <row r="560" ht="24.75" customHeight="1" x14ac:dyDescent="0.25"/>
    <row r="561" ht="24.75" customHeight="1" x14ac:dyDescent="0.25"/>
    <row r="562" ht="24.75" customHeight="1" x14ac:dyDescent="0.25"/>
    <row r="563" ht="24.75" customHeight="1" x14ac:dyDescent="0.25"/>
    <row r="564" ht="24.75" customHeight="1" x14ac:dyDescent="0.25"/>
    <row r="565" ht="24.75" customHeight="1" x14ac:dyDescent="0.25"/>
    <row r="566" ht="24.75" customHeight="1" x14ac:dyDescent="0.25"/>
    <row r="567" ht="24.75" customHeight="1" x14ac:dyDescent="0.25"/>
    <row r="568" ht="24.75" customHeight="1" x14ac:dyDescent="0.25"/>
    <row r="569" ht="24.75" customHeight="1" x14ac:dyDescent="0.25"/>
    <row r="570" ht="24.75" customHeight="1" x14ac:dyDescent="0.25"/>
    <row r="571" ht="24.75" customHeight="1" x14ac:dyDescent="0.25"/>
    <row r="572" ht="24.75" customHeight="1" x14ac:dyDescent="0.25"/>
    <row r="573" ht="24.75" customHeight="1" x14ac:dyDescent="0.25"/>
    <row r="574" ht="24.75" customHeight="1" x14ac:dyDescent="0.25"/>
    <row r="575" ht="24.75" customHeight="1" x14ac:dyDescent="0.25"/>
    <row r="576" ht="24.75" customHeight="1" x14ac:dyDescent="0.25"/>
    <row r="577" ht="24.75" customHeight="1" x14ac:dyDescent="0.25"/>
    <row r="578" ht="24.75" customHeight="1" x14ac:dyDescent="0.25"/>
    <row r="579" ht="24.75" customHeight="1" x14ac:dyDescent="0.25"/>
    <row r="580" ht="24.75" customHeight="1" x14ac:dyDescent="0.25"/>
    <row r="581" ht="24.75" customHeight="1" x14ac:dyDescent="0.25"/>
    <row r="582" ht="24.75" customHeight="1" x14ac:dyDescent="0.25"/>
    <row r="583" ht="24.75" customHeight="1" x14ac:dyDescent="0.25"/>
    <row r="584" ht="24.75" customHeight="1" x14ac:dyDescent="0.25"/>
    <row r="585" ht="24.75" customHeight="1" x14ac:dyDescent="0.25"/>
    <row r="586" ht="24.75" customHeight="1" x14ac:dyDescent="0.25"/>
    <row r="587" ht="24.75" customHeight="1" x14ac:dyDescent="0.25"/>
    <row r="588" ht="24.75" customHeight="1" x14ac:dyDescent="0.25"/>
    <row r="589" ht="24.75" customHeight="1" x14ac:dyDescent="0.25"/>
    <row r="590" ht="24.75" customHeight="1" x14ac:dyDescent="0.25"/>
    <row r="591" ht="24.75" customHeight="1" x14ac:dyDescent="0.25"/>
    <row r="592" ht="24.75" customHeight="1" x14ac:dyDescent="0.25"/>
    <row r="593" ht="24.75" customHeight="1" x14ac:dyDescent="0.25"/>
    <row r="594" ht="24.75" customHeight="1" x14ac:dyDescent="0.25"/>
    <row r="595" ht="24.75" customHeight="1" x14ac:dyDescent="0.25"/>
    <row r="596" ht="24.75" customHeight="1" x14ac:dyDescent="0.25"/>
    <row r="597" ht="24.75" customHeight="1" x14ac:dyDescent="0.25"/>
    <row r="598" ht="24.75" customHeight="1" x14ac:dyDescent="0.25"/>
    <row r="599" ht="24.75" customHeight="1" x14ac:dyDescent="0.25"/>
    <row r="600" ht="24.75" customHeight="1" x14ac:dyDescent="0.25"/>
    <row r="601" ht="24.75" customHeight="1" x14ac:dyDescent="0.25"/>
    <row r="602" ht="24.75" customHeight="1" x14ac:dyDescent="0.25"/>
    <row r="603" ht="24.75" customHeight="1" x14ac:dyDescent="0.25"/>
    <row r="604" ht="24.75" customHeight="1" x14ac:dyDescent="0.25"/>
    <row r="605" ht="24.75" customHeight="1" x14ac:dyDescent="0.25"/>
    <row r="606" ht="24.75" customHeight="1" x14ac:dyDescent="0.25"/>
    <row r="607" ht="24.75" customHeight="1" x14ac:dyDescent="0.25"/>
    <row r="608" ht="24.75" customHeight="1" x14ac:dyDescent="0.25"/>
    <row r="609" ht="24.75" customHeight="1" x14ac:dyDescent="0.25"/>
    <row r="610" ht="24.75" customHeight="1" x14ac:dyDescent="0.25"/>
    <row r="611" ht="24.75" customHeight="1" x14ac:dyDescent="0.25"/>
    <row r="612" ht="24.75" customHeight="1" x14ac:dyDescent="0.25"/>
    <row r="613" ht="24.75" customHeight="1" x14ac:dyDescent="0.25"/>
    <row r="614" ht="24.75" customHeight="1" x14ac:dyDescent="0.25"/>
    <row r="615" ht="24.75" customHeight="1" x14ac:dyDescent="0.25"/>
    <row r="616" ht="24.75" customHeight="1" x14ac:dyDescent="0.25"/>
    <row r="617" ht="24.75" customHeight="1" x14ac:dyDescent="0.25"/>
    <row r="618" ht="24.75" customHeight="1" x14ac:dyDescent="0.25"/>
    <row r="619" ht="24.75" customHeight="1" x14ac:dyDescent="0.25"/>
    <row r="620" ht="24.75" customHeight="1" x14ac:dyDescent="0.25"/>
    <row r="621" ht="24.75" customHeight="1" x14ac:dyDescent="0.25"/>
    <row r="622" ht="24.75" customHeight="1" x14ac:dyDescent="0.25"/>
    <row r="623" ht="24.75" customHeight="1" x14ac:dyDescent="0.25"/>
    <row r="624" ht="24.75" customHeight="1" x14ac:dyDescent="0.25"/>
    <row r="625" ht="24.75" customHeight="1" x14ac:dyDescent="0.25"/>
    <row r="626" ht="24.75" customHeight="1" x14ac:dyDescent="0.25"/>
    <row r="627" ht="24.75" customHeight="1" x14ac:dyDescent="0.25"/>
    <row r="628" ht="24.75" customHeight="1" x14ac:dyDescent="0.25"/>
    <row r="629" ht="24.75" customHeight="1" x14ac:dyDescent="0.25"/>
    <row r="630" ht="24.75" customHeight="1" x14ac:dyDescent="0.25"/>
    <row r="631" ht="24.75" customHeight="1" x14ac:dyDescent="0.25"/>
    <row r="632" ht="24.75" customHeight="1" x14ac:dyDescent="0.25"/>
    <row r="633" ht="24.75" customHeight="1" x14ac:dyDescent="0.25"/>
    <row r="634" ht="24.75" customHeight="1" x14ac:dyDescent="0.25"/>
    <row r="635" ht="24.75" customHeight="1" x14ac:dyDescent="0.25"/>
    <row r="636" ht="24.75" customHeight="1" x14ac:dyDescent="0.25"/>
    <row r="637" ht="24.75" customHeight="1" x14ac:dyDescent="0.25"/>
    <row r="638" ht="24.75" customHeight="1" x14ac:dyDescent="0.25"/>
    <row r="639" ht="24.75" customHeight="1" x14ac:dyDescent="0.25"/>
    <row r="640" ht="24.75" customHeight="1" x14ac:dyDescent="0.25"/>
    <row r="641" ht="24.75" customHeight="1" x14ac:dyDescent="0.25"/>
    <row r="642" ht="24.75" customHeight="1" x14ac:dyDescent="0.25"/>
    <row r="643" ht="24.75" customHeight="1" x14ac:dyDescent="0.25"/>
    <row r="644" ht="24.75" customHeight="1" x14ac:dyDescent="0.25"/>
    <row r="645" ht="24.75" customHeight="1" x14ac:dyDescent="0.25"/>
    <row r="646" ht="24.75" customHeight="1" x14ac:dyDescent="0.25"/>
    <row r="647" ht="24.75" customHeight="1" x14ac:dyDescent="0.25"/>
    <row r="648" ht="24.75" customHeight="1" x14ac:dyDescent="0.25"/>
    <row r="649" ht="24.75" customHeight="1" x14ac:dyDescent="0.25"/>
    <row r="650" ht="24.75" customHeight="1" x14ac:dyDescent="0.25"/>
    <row r="651" ht="24.75" customHeight="1" x14ac:dyDescent="0.25"/>
    <row r="652" ht="24.75" customHeight="1" x14ac:dyDescent="0.25"/>
    <row r="653" ht="24.75" customHeight="1" x14ac:dyDescent="0.25"/>
    <row r="654" ht="24.75" customHeight="1" x14ac:dyDescent="0.25"/>
    <row r="655" ht="24.75" customHeight="1" x14ac:dyDescent="0.25"/>
    <row r="656" ht="24.75" customHeight="1" x14ac:dyDescent="0.25"/>
    <row r="657" ht="24.75" customHeight="1" x14ac:dyDescent="0.25"/>
    <row r="658" ht="24.75" customHeight="1" x14ac:dyDescent="0.25"/>
    <row r="659" ht="24.75" customHeight="1" x14ac:dyDescent="0.25"/>
    <row r="660" ht="24.75" customHeight="1" x14ac:dyDescent="0.25"/>
    <row r="661" ht="24.75" customHeight="1" x14ac:dyDescent="0.25"/>
    <row r="662" ht="24.75" customHeight="1" x14ac:dyDescent="0.25"/>
    <row r="663" ht="24.75" customHeight="1" x14ac:dyDescent="0.25"/>
    <row r="664" ht="24.75" customHeight="1" x14ac:dyDescent="0.25"/>
    <row r="665" ht="24.75" customHeight="1" x14ac:dyDescent="0.25"/>
    <row r="666" ht="24.75" customHeight="1" x14ac:dyDescent="0.25"/>
    <row r="667" ht="24.75" customHeight="1" x14ac:dyDescent="0.25"/>
    <row r="668" ht="24.75" customHeight="1" x14ac:dyDescent="0.25"/>
    <row r="669" ht="24.75" customHeight="1" x14ac:dyDescent="0.25"/>
    <row r="670" ht="24.75" customHeight="1" x14ac:dyDescent="0.25"/>
    <row r="671" ht="24.75" customHeight="1" x14ac:dyDescent="0.25"/>
    <row r="672" ht="24.75" customHeight="1" x14ac:dyDescent="0.25"/>
    <row r="673" ht="24.75" customHeight="1" x14ac:dyDescent="0.25"/>
    <row r="674" ht="24.75" customHeight="1" x14ac:dyDescent="0.25"/>
    <row r="675" ht="24.75" customHeight="1" x14ac:dyDescent="0.25"/>
    <row r="676" ht="24.75" customHeight="1" x14ac:dyDescent="0.25"/>
    <row r="677" ht="24.75" customHeight="1" x14ac:dyDescent="0.25"/>
    <row r="678" ht="24.75" customHeight="1" x14ac:dyDescent="0.25"/>
    <row r="679" ht="24.75" customHeight="1" x14ac:dyDescent="0.25"/>
    <row r="680" ht="24.75" customHeight="1" x14ac:dyDescent="0.25"/>
    <row r="681" ht="24.75" customHeight="1" x14ac:dyDescent="0.25"/>
    <row r="682" ht="24.75" customHeight="1" x14ac:dyDescent="0.25"/>
    <row r="683" ht="24.75" customHeight="1" x14ac:dyDescent="0.25"/>
    <row r="684" ht="24.75" customHeight="1" x14ac:dyDescent="0.25"/>
    <row r="685" ht="24.75" customHeight="1" x14ac:dyDescent="0.25"/>
    <row r="686" ht="24.75" customHeight="1" x14ac:dyDescent="0.25"/>
    <row r="687" ht="24.75" customHeight="1" x14ac:dyDescent="0.25"/>
    <row r="688" ht="24.75" customHeight="1" x14ac:dyDescent="0.25"/>
    <row r="689" ht="24.75" customHeight="1" x14ac:dyDescent="0.25"/>
    <row r="690" ht="24.75" customHeight="1" x14ac:dyDescent="0.25"/>
    <row r="691" ht="24.75" customHeight="1" x14ac:dyDescent="0.25"/>
    <row r="692" ht="24.75" customHeight="1" x14ac:dyDescent="0.25"/>
    <row r="693" ht="24.75" customHeight="1" x14ac:dyDescent="0.25"/>
    <row r="694" ht="24.75" customHeight="1" x14ac:dyDescent="0.25"/>
    <row r="695" ht="24.75" customHeight="1" x14ac:dyDescent="0.25"/>
    <row r="696" ht="24.75" customHeight="1" x14ac:dyDescent="0.25"/>
    <row r="697" ht="24.75" customHeight="1" x14ac:dyDescent="0.25"/>
    <row r="698" ht="24.75" customHeight="1" x14ac:dyDescent="0.25"/>
    <row r="699" ht="24.75" customHeight="1" x14ac:dyDescent="0.25"/>
    <row r="700" ht="24.75" customHeight="1" x14ac:dyDescent="0.25"/>
    <row r="701" ht="24.75" customHeight="1" x14ac:dyDescent="0.25"/>
    <row r="702" ht="24.75" customHeight="1" x14ac:dyDescent="0.25"/>
    <row r="703" ht="24.75" customHeight="1" x14ac:dyDescent="0.25"/>
    <row r="704" ht="24.75" customHeight="1" x14ac:dyDescent="0.25"/>
    <row r="705" ht="24.75" customHeight="1" x14ac:dyDescent="0.25"/>
    <row r="706" ht="24.75" customHeight="1" x14ac:dyDescent="0.25"/>
    <row r="707" ht="24.75" customHeight="1" x14ac:dyDescent="0.25"/>
    <row r="708" ht="24.75" customHeight="1" x14ac:dyDescent="0.25"/>
    <row r="709" ht="24.75" customHeight="1" x14ac:dyDescent="0.25"/>
    <row r="710" ht="24.75" customHeight="1" x14ac:dyDescent="0.25"/>
    <row r="711" ht="24.75" customHeight="1" x14ac:dyDescent="0.25"/>
    <row r="712" ht="24.75" customHeight="1" x14ac:dyDescent="0.25"/>
    <row r="713" ht="24.75" customHeight="1" x14ac:dyDescent="0.25"/>
    <row r="714" ht="24.75" customHeight="1" x14ac:dyDescent="0.25"/>
    <row r="715" ht="24.75" customHeight="1" x14ac:dyDescent="0.25"/>
    <row r="716" ht="24.75" customHeight="1" x14ac:dyDescent="0.25"/>
    <row r="717" ht="24.75" customHeight="1" x14ac:dyDescent="0.25"/>
    <row r="718" ht="24.75" customHeight="1" x14ac:dyDescent="0.25"/>
    <row r="719" ht="24.75" customHeight="1" x14ac:dyDescent="0.25"/>
    <row r="720" ht="24.75" customHeight="1" x14ac:dyDescent="0.25"/>
    <row r="721" ht="24.75" customHeight="1" x14ac:dyDescent="0.25"/>
    <row r="722" ht="24.75" customHeight="1" x14ac:dyDescent="0.25"/>
    <row r="723" ht="24.75" customHeight="1" x14ac:dyDescent="0.25"/>
    <row r="724" ht="24.75" customHeight="1" x14ac:dyDescent="0.25"/>
    <row r="725" ht="24.75" customHeight="1" x14ac:dyDescent="0.25"/>
    <row r="726" ht="24.75" customHeight="1" x14ac:dyDescent="0.25"/>
    <row r="727" ht="24.75" customHeight="1" x14ac:dyDescent="0.25"/>
    <row r="728" ht="24.75" customHeight="1" x14ac:dyDescent="0.25"/>
    <row r="729" ht="24.75" customHeight="1" x14ac:dyDescent="0.25"/>
    <row r="730" ht="24.75" customHeight="1" x14ac:dyDescent="0.25"/>
    <row r="731" ht="24.75" customHeight="1" x14ac:dyDescent="0.25"/>
    <row r="732" ht="24.75" customHeight="1" x14ac:dyDescent="0.25"/>
    <row r="733" ht="24.75" customHeight="1" x14ac:dyDescent="0.25"/>
    <row r="734" ht="24.75" customHeight="1" x14ac:dyDescent="0.25"/>
    <row r="735" ht="24.75" customHeight="1" x14ac:dyDescent="0.25"/>
    <row r="736" ht="24.75" customHeight="1" x14ac:dyDescent="0.25"/>
    <row r="737" ht="24.75" customHeight="1" x14ac:dyDescent="0.25"/>
    <row r="738" ht="24.75" customHeight="1" x14ac:dyDescent="0.25"/>
    <row r="739" ht="24.75" customHeight="1" x14ac:dyDescent="0.25"/>
    <row r="740" ht="24.75" customHeight="1" x14ac:dyDescent="0.25"/>
    <row r="741" ht="24.75" customHeight="1" x14ac:dyDescent="0.25"/>
    <row r="742" ht="24.75" customHeight="1" x14ac:dyDescent="0.25"/>
    <row r="743" ht="24.75" customHeight="1" x14ac:dyDescent="0.25"/>
    <row r="744" ht="24.75" customHeight="1" x14ac:dyDescent="0.25"/>
    <row r="745" ht="24.75" customHeight="1" x14ac:dyDescent="0.25"/>
    <row r="746" ht="24.75" customHeight="1" x14ac:dyDescent="0.25"/>
    <row r="747" ht="24.75" customHeight="1" x14ac:dyDescent="0.25"/>
    <row r="748" ht="24.75" customHeight="1" x14ac:dyDescent="0.25"/>
    <row r="749" ht="24.75" customHeight="1" x14ac:dyDescent="0.25"/>
    <row r="750" ht="24.75" customHeight="1" x14ac:dyDescent="0.25"/>
    <row r="751" ht="24.75" customHeight="1" x14ac:dyDescent="0.25"/>
    <row r="752" ht="24.75" customHeight="1" x14ac:dyDescent="0.25"/>
    <row r="753" ht="24.75" customHeight="1" x14ac:dyDescent="0.25"/>
    <row r="754" ht="24.75" customHeight="1" x14ac:dyDescent="0.25"/>
    <row r="755" ht="24.75" customHeight="1" x14ac:dyDescent="0.25"/>
    <row r="756" ht="24.75" customHeight="1" x14ac:dyDescent="0.25"/>
    <row r="757" ht="24.75" customHeight="1" x14ac:dyDescent="0.25"/>
    <row r="758" ht="24.75" customHeight="1" x14ac:dyDescent="0.25"/>
    <row r="759" ht="24.75" customHeight="1" x14ac:dyDescent="0.25"/>
    <row r="760" ht="24.75" customHeight="1" x14ac:dyDescent="0.25"/>
    <row r="761" ht="24.75" customHeight="1" x14ac:dyDescent="0.25"/>
    <row r="762" ht="24.75" customHeight="1" x14ac:dyDescent="0.25"/>
    <row r="763" ht="24.75" customHeight="1" x14ac:dyDescent="0.25"/>
    <row r="764" ht="24.75" customHeight="1" x14ac:dyDescent="0.25"/>
    <row r="765" ht="24.75" customHeight="1" x14ac:dyDescent="0.25"/>
    <row r="766" ht="24.75" customHeight="1" x14ac:dyDescent="0.25"/>
    <row r="767" ht="24.75" customHeight="1" x14ac:dyDescent="0.25"/>
    <row r="768" ht="24.75" customHeight="1" x14ac:dyDescent="0.25"/>
    <row r="769" ht="24.75" customHeight="1" x14ac:dyDescent="0.25"/>
    <row r="770" ht="24.75" customHeight="1" x14ac:dyDescent="0.25"/>
    <row r="771" ht="24.75" customHeight="1" x14ac:dyDescent="0.25"/>
    <row r="772" ht="24.75" customHeight="1" x14ac:dyDescent="0.25"/>
    <row r="773" ht="24.75" customHeight="1" x14ac:dyDescent="0.25"/>
    <row r="774" ht="24.75" customHeight="1" x14ac:dyDescent="0.25"/>
    <row r="775" ht="24.75" customHeight="1" x14ac:dyDescent="0.25"/>
    <row r="776" ht="24.75" customHeight="1" x14ac:dyDescent="0.25"/>
    <row r="777" ht="24.75" customHeight="1" x14ac:dyDescent="0.25"/>
    <row r="778" ht="24.75" customHeight="1" x14ac:dyDescent="0.25"/>
    <row r="779" ht="24.75" customHeight="1" x14ac:dyDescent="0.25"/>
    <row r="780" ht="24.75" customHeight="1" x14ac:dyDescent="0.25"/>
    <row r="781" ht="24.75" customHeight="1" x14ac:dyDescent="0.25"/>
    <row r="782" ht="24.75" customHeight="1" x14ac:dyDescent="0.25"/>
    <row r="783" ht="24.75" customHeight="1" x14ac:dyDescent="0.25"/>
    <row r="784" ht="24.75" customHeight="1" x14ac:dyDescent="0.25"/>
    <row r="785" ht="24.75" customHeight="1" x14ac:dyDescent="0.25"/>
    <row r="786" ht="24.75" customHeight="1" x14ac:dyDescent="0.25"/>
    <row r="787" ht="24.75" customHeight="1" x14ac:dyDescent="0.25"/>
    <row r="788" ht="24.75" customHeight="1" x14ac:dyDescent="0.25"/>
    <row r="789" ht="24.75" customHeight="1" x14ac:dyDescent="0.25"/>
    <row r="790" ht="24.75" customHeight="1" x14ac:dyDescent="0.25"/>
    <row r="791" ht="24.75" customHeight="1" x14ac:dyDescent="0.25"/>
    <row r="792" ht="24.75" customHeight="1" x14ac:dyDescent="0.25"/>
    <row r="793" ht="24.75" customHeight="1" x14ac:dyDescent="0.25"/>
    <row r="794" ht="24.75" customHeight="1" x14ac:dyDescent="0.25"/>
    <row r="795" ht="24.75" customHeight="1" x14ac:dyDescent="0.25"/>
    <row r="796" ht="24.75" customHeight="1" x14ac:dyDescent="0.25"/>
    <row r="797" ht="24.75" customHeight="1" x14ac:dyDescent="0.25"/>
    <row r="798" ht="24.75" customHeight="1" x14ac:dyDescent="0.25"/>
    <row r="799" ht="24.75" customHeight="1" x14ac:dyDescent="0.25"/>
    <row r="800" ht="24.75" customHeight="1" x14ac:dyDescent="0.25"/>
    <row r="801" ht="24.75" customHeight="1" x14ac:dyDescent="0.25"/>
    <row r="802" ht="24.75" customHeight="1" x14ac:dyDescent="0.25"/>
    <row r="803" ht="24.75" customHeight="1" x14ac:dyDescent="0.25"/>
    <row r="804" ht="24.75" customHeight="1" x14ac:dyDescent="0.25"/>
    <row r="805" ht="24.75" customHeight="1" x14ac:dyDescent="0.25"/>
    <row r="806" ht="24.75" customHeight="1" x14ac:dyDescent="0.25"/>
    <row r="807" ht="24.75" customHeight="1" x14ac:dyDescent="0.25"/>
    <row r="808" ht="24.75" customHeight="1" x14ac:dyDescent="0.25"/>
    <row r="809" ht="24.75" customHeight="1" x14ac:dyDescent="0.25"/>
    <row r="810" ht="24.75" customHeight="1" x14ac:dyDescent="0.25"/>
    <row r="811" ht="24.75" customHeight="1" x14ac:dyDescent="0.25"/>
    <row r="812" ht="24.75" customHeight="1" x14ac:dyDescent="0.25"/>
    <row r="813" ht="24.75" customHeight="1" x14ac:dyDescent="0.25"/>
    <row r="814" ht="24.75" customHeight="1" x14ac:dyDescent="0.25"/>
    <row r="815" ht="24.75" customHeight="1" x14ac:dyDescent="0.25"/>
    <row r="816" ht="24.75" customHeight="1" x14ac:dyDescent="0.25"/>
    <row r="817" ht="24.75" customHeight="1" x14ac:dyDescent="0.25"/>
    <row r="818" ht="24.75" customHeight="1" x14ac:dyDescent="0.25"/>
    <row r="819" ht="24.75" customHeight="1" x14ac:dyDescent="0.25"/>
    <row r="820" ht="24.75" customHeight="1" x14ac:dyDescent="0.25"/>
    <row r="821" ht="24.75" customHeight="1" x14ac:dyDescent="0.25"/>
    <row r="822" ht="24.75" customHeight="1" x14ac:dyDescent="0.25"/>
    <row r="823" ht="24.75" customHeight="1" x14ac:dyDescent="0.25"/>
    <row r="824" ht="24.75" customHeight="1" x14ac:dyDescent="0.25"/>
    <row r="825" ht="24.75" customHeight="1" x14ac:dyDescent="0.25"/>
    <row r="826" ht="24.75" customHeight="1" x14ac:dyDescent="0.25"/>
    <row r="827" ht="24.75" customHeight="1" x14ac:dyDescent="0.25"/>
    <row r="828" ht="24.75" customHeight="1" x14ac:dyDescent="0.25"/>
    <row r="829" ht="24.75" customHeight="1" x14ac:dyDescent="0.25"/>
    <row r="830" ht="24.75" customHeight="1" x14ac:dyDescent="0.25"/>
    <row r="831" ht="24.75" customHeight="1" x14ac:dyDescent="0.25"/>
    <row r="832" ht="24.75" customHeight="1" x14ac:dyDescent="0.25"/>
    <row r="833" ht="24.75" customHeight="1" x14ac:dyDescent="0.25"/>
    <row r="834" ht="24.75" customHeight="1" x14ac:dyDescent="0.25"/>
    <row r="835" ht="24.75" customHeight="1" x14ac:dyDescent="0.25"/>
    <row r="836" ht="24.75" customHeight="1" x14ac:dyDescent="0.25"/>
    <row r="837" ht="24.75" customHeight="1" x14ac:dyDescent="0.25"/>
    <row r="838" ht="24.75" customHeight="1" x14ac:dyDescent="0.25"/>
    <row r="839" ht="24.75" customHeight="1" x14ac:dyDescent="0.25"/>
    <row r="840" ht="24.75" customHeight="1" x14ac:dyDescent="0.25"/>
    <row r="841" ht="24.75" customHeight="1" x14ac:dyDescent="0.25"/>
    <row r="842" ht="24.75" customHeight="1" x14ac:dyDescent="0.25"/>
    <row r="843" ht="24.75" customHeight="1" x14ac:dyDescent="0.25"/>
    <row r="844" ht="24.75" customHeight="1" x14ac:dyDescent="0.25"/>
    <row r="845" ht="24.75" customHeight="1" x14ac:dyDescent="0.25"/>
    <row r="846" ht="24.75" customHeight="1" x14ac:dyDescent="0.25"/>
    <row r="847" ht="24.75" customHeight="1" x14ac:dyDescent="0.25"/>
    <row r="848" ht="24.75" customHeight="1" x14ac:dyDescent="0.25"/>
    <row r="849" ht="24.75" customHeight="1" x14ac:dyDescent="0.25"/>
    <row r="850" ht="24.75" customHeight="1" x14ac:dyDescent="0.25"/>
    <row r="851" ht="24.75" customHeight="1" x14ac:dyDescent="0.25"/>
    <row r="852" ht="24.75" customHeight="1" x14ac:dyDescent="0.25"/>
    <row r="853" ht="24.75" customHeight="1" x14ac:dyDescent="0.25"/>
    <row r="854" ht="24.75" customHeight="1" x14ac:dyDescent="0.25"/>
    <row r="855" ht="24.75" customHeight="1" x14ac:dyDescent="0.25"/>
    <row r="856" ht="24.75" customHeight="1" x14ac:dyDescent="0.25"/>
    <row r="857" ht="24.75" customHeight="1" x14ac:dyDescent="0.25"/>
    <row r="858" ht="24.75" customHeight="1" x14ac:dyDescent="0.25"/>
    <row r="859" ht="24.75" customHeight="1" x14ac:dyDescent="0.25"/>
    <row r="860" ht="24.75" customHeight="1" x14ac:dyDescent="0.25"/>
    <row r="861" ht="24.75" customHeight="1" x14ac:dyDescent="0.25"/>
    <row r="862" ht="24.75" customHeight="1" x14ac:dyDescent="0.25"/>
    <row r="863" ht="24.75" customHeight="1" x14ac:dyDescent="0.25"/>
    <row r="864" ht="24.75" customHeight="1" x14ac:dyDescent="0.25"/>
    <row r="865" ht="24.75" customHeight="1" x14ac:dyDescent="0.25"/>
    <row r="866" ht="24.75" customHeight="1" x14ac:dyDescent="0.25"/>
    <row r="867" ht="24.75" customHeight="1" x14ac:dyDescent="0.25"/>
    <row r="868" ht="24.75" customHeight="1" x14ac:dyDescent="0.25"/>
    <row r="869" ht="24.75" customHeight="1" x14ac:dyDescent="0.25"/>
    <row r="870" ht="24.75" customHeight="1" x14ac:dyDescent="0.25"/>
    <row r="871" ht="24.75" customHeight="1" x14ac:dyDescent="0.25"/>
    <row r="872" ht="24.75" customHeight="1" x14ac:dyDescent="0.25"/>
    <row r="873" ht="24.75" customHeight="1" x14ac:dyDescent="0.25"/>
    <row r="874" ht="24.75" customHeight="1" x14ac:dyDescent="0.25"/>
    <row r="875" ht="24.75" customHeight="1" x14ac:dyDescent="0.25"/>
    <row r="876" ht="24.75" customHeight="1" x14ac:dyDescent="0.25"/>
    <row r="877" ht="24.75" customHeight="1" x14ac:dyDescent="0.25"/>
    <row r="878" ht="24.75" customHeight="1" x14ac:dyDescent="0.25"/>
    <row r="879" ht="24.75" customHeight="1" x14ac:dyDescent="0.25"/>
    <row r="880" ht="24.75" customHeight="1" x14ac:dyDescent="0.25"/>
    <row r="881" ht="24.75" customHeight="1" x14ac:dyDescent="0.25"/>
    <row r="882" ht="24.75" customHeight="1" x14ac:dyDescent="0.25"/>
    <row r="883" ht="24.75" customHeight="1" x14ac:dyDescent="0.25"/>
    <row r="884" ht="24.75" customHeight="1" x14ac:dyDescent="0.25"/>
    <row r="885" ht="24.75" customHeight="1" x14ac:dyDescent="0.25"/>
    <row r="886" ht="24.75" customHeight="1" x14ac:dyDescent="0.25"/>
    <row r="887" ht="24.75" customHeight="1" x14ac:dyDescent="0.25"/>
    <row r="888" ht="24.75" customHeight="1" x14ac:dyDescent="0.25"/>
    <row r="889" ht="24.75" customHeight="1" x14ac:dyDescent="0.25"/>
    <row r="890" ht="24.75" customHeight="1" x14ac:dyDescent="0.25"/>
    <row r="891" ht="24.75" customHeight="1" x14ac:dyDescent="0.25"/>
    <row r="892" ht="24.75" customHeight="1" x14ac:dyDescent="0.25"/>
    <row r="893" ht="24.75" customHeight="1" x14ac:dyDescent="0.25"/>
    <row r="894" ht="24.75" customHeight="1" x14ac:dyDescent="0.25"/>
    <row r="895" ht="24.75" customHeight="1" x14ac:dyDescent="0.25"/>
    <row r="896" ht="24.75" customHeight="1" x14ac:dyDescent="0.25"/>
    <row r="897" ht="24.75" customHeight="1" x14ac:dyDescent="0.25"/>
    <row r="898" ht="24.75" customHeight="1" x14ac:dyDescent="0.25"/>
    <row r="899" ht="24.75" customHeight="1" x14ac:dyDescent="0.25"/>
    <row r="900" ht="24.75" customHeight="1" x14ac:dyDescent="0.25"/>
    <row r="901" ht="24.75" customHeight="1" x14ac:dyDescent="0.25"/>
    <row r="902" ht="24.75" customHeight="1" x14ac:dyDescent="0.25"/>
    <row r="903" ht="24.75" customHeight="1" x14ac:dyDescent="0.25"/>
    <row r="904" ht="24.75" customHeight="1" x14ac:dyDescent="0.25"/>
    <row r="905" ht="24.75" customHeight="1" x14ac:dyDescent="0.25"/>
    <row r="906" ht="24.75" customHeight="1" x14ac:dyDescent="0.25"/>
    <row r="907" ht="24.75" customHeight="1" x14ac:dyDescent="0.25"/>
    <row r="908" ht="24.75" customHeight="1" x14ac:dyDescent="0.25"/>
    <row r="909" ht="24.75" customHeight="1" x14ac:dyDescent="0.25"/>
    <row r="910" ht="24.75" customHeight="1" x14ac:dyDescent="0.25"/>
    <row r="911" ht="24.75" customHeight="1" x14ac:dyDescent="0.25"/>
    <row r="912" ht="24.75" customHeight="1" x14ac:dyDescent="0.25"/>
    <row r="913" ht="24.75" customHeight="1" x14ac:dyDescent="0.25"/>
    <row r="914" ht="24.75" customHeight="1" x14ac:dyDescent="0.25"/>
    <row r="915" ht="24.75" customHeight="1" x14ac:dyDescent="0.25"/>
    <row r="916" ht="24.75" customHeight="1" x14ac:dyDescent="0.25"/>
    <row r="917" ht="24.75" customHeight="1" x14ac:dyDescent="0.25"/>
    <row r="918" ht="24.75" customHeight="1" x14ac:dyDescent="0.25"/>
    <row r="919" ht="24.75" customHeight="1" x14ac:dyDescent="0.25"/>
    <row r="920" ht="24.75" customHeight="1" x14ac:dyDescent="0.25"/>
    <row r="921" ht="24.75" customHeight="1" x14ac:dyDescent="0.25"/>
    <row r="922" ht="24.75" customHeight="1" x14ac:dyDescent="0.25"/>
    <row r="923" ht="24.75" customHeight="1" x14ac:dyDescent="0.25"/>
    <row r="924" ht="24.75" customHeight="1" x14ac:dyDescent="0.25"/>
    <row r="925" ht="24.75" customHeight="1" x14ac:dyDescent="0.25"/>
    <row r="926" ht="24.75" customHeight="1" x14ac:dyDescent="0.25"/>
    <row r="927" ht="24.75" customHeight="1" x14ac:dyDescent="0.25"/>
    <row r="928" ht="24.75" customHeight="1" x14ac:dyDescent="0.25"/>
    <row r="929" ht="24.75" customHeight="1" x14ac:dyDescent="0.25"/>
    <row r="930" ht="24.75" customHeight="1" x14ac:dyDescent="0.25"/>
    <row r="931" ht="24.75" customHeight="1" x14ac:dyDescent="0.25"/>
    <row r="932" ht="24.75" customHeight="1" x14ac:dyDescent="0.25"/>
    <row r="933" ht="24.75" customHeight="1" x14ac:dyDescent="0.25"/>
    <row r="934" ht="24.75" customHeight="1" x14ac:dyDescent="0.25"/>
    <row r="935" ht="24.75" customHeight="1" x14ac:dyDescent="0.25"/>
    <row r="936" ht="24.75" customHeight="1" x14ac:dyDescent="0.25"/>
    <row r="937" ht="24.75" customHeight="1" x14ac:dyDescent="0.25"/>
    <row r="938" ht="24.75" customHeight="1" x14ac:dyDescent="0.25"/>
    <row r="939" ht="24.75" customHeight="1" x14ac:dyDescent="0.25"/>
    <row r="940" ht="24.75" customHeight="1" x14ac:dyDescent="0.25"/>
    <row r="941" ht="24.75" customHeight="1" x14ac:dyDescent="0.25"/>
    <row r="942" ht="24.75" customHeight="1" x14ac:dyDescent="0.25"/>
    <row r="943" ht="24.75" customHeight="1" x14ac:dyDescent="0.25"/>
    <row r="944" ht="24.75" customHeight="1" x14ac:dyDescent="0.25"/>
    <row r="945" ht="24.75" customHeight="1" x14ac:dyDescent="0.25"/>
    <row r="946" ht="24.75" customHeight="1" x14ac:dyDescent="0.25"/>
    <row r="947" ht="24.75" customHeight="1" x14ac:dyDescent="0.25"/>
    <row r="948" ht="24.75" customHeight="1" x14ac:dyDescent="0.25"/>
    <row r="949" ht="24.75" customHeight="1" x14ac:dyDescent="0.25"/>
    <row r="950" ht="24.75" customHeight="1" x14ac:dyDescent="0.25"/>
    <row r="951" ht="24.75" customHeight="1" x14ac:dyDescent="0.25"/>
    <row r="952" ht="24.75" customHeight="1" x14ac:dyDescent="0.25"/>
    <row r="953" ht="24.75" customHeight="1" x14ac:dyDescent="0.25"/>
    <row r="954" ht="24.75" customHeight="1" x14ac:dyDescent="0.25"/>
    <row r="955" ht="24.75" customHeight="1" x14ac:dyDescent="0.25"/>
    <row r="956" ht="24.75" customHeight="1" x14ac:dyDescent="0.25"/>
    <row r="957" ht="24.75" customHeight="1" x14ac:dyDescent="0.25"/>
    <row r="958" ht="24.75" customHeight="1" x14ac:dyDescent="0.25"/>
    <row r="959" ht="24.75" customHeight="1" x14ac:dyDescent="0.25"/>
    <row r="960" ht="24.75" customHeight="1" x14ac:dyDescent="0.25"/>
    <row r="961" ht="24.75" customHeight="1" x14ac:dyDescent="0.25"/>
    <row r="962" ht="24.75" customHeight="1" x14ac:dyDescent="0.25"/>
    <row r="963" ht="24.75" customHeight="1" x14ac:dyDescent="0.25"/>
    <row r="964" ht="24.75" customHeight="1" x14ac:dyDescent="0.25"/>
    <row r="965" ht="24.75" customHeight="1" x14ac:dyDescent="0.25"/>
    <row r="966" ht="24.75" customHeight="1" x14ac:dyDescent="0.25"/>
    <row r="967" ht="24.75" customHeight="1" x14ac:dyDescent="0.25"/>
    <row r="968" ht="24.75" customHeight="1" x14ac:dyDescent="0.25"/>
    <row r="969" ht="24.75" customHeight="1" x14ac:dyDescent="0.25"/>
    <row r="970" ht="24.75" customHeight="1" x14ac:dyDescent="0.25"/>
    <row r="971" ht="24.75" customHeight="1" x14ac:dyDescent="0.25"/>
    <row r="972" ht="24.75" customHeight="1" x14ac:dyDescent="0.25"/>
    <row r="973" ht="24.75" customHeight="1" x14ac:dyDescent="0.25"/>
    <row r="974" ht="24.75" customHeight="1" x14ac:dyDescent="0.25"/>
    <row r="975" ht="24.75" customHeight="1" x14ac:dyDescent="0.25"/>
    <row r="976" ht="24.75" customHeight="1" x14ac:dyDescent="0.25"/>
    <row r="977" ht="24.75" customHeight="1" x14ac:dyDescent="0.25"/>
    <row r="978" ht="24.75" customHeight="1" x14ac:dyDescent="0.25"/>
    <row r="979" ht="24.75" customHeight="1" x14ac:dyDescent="0.25"/>
    <row r="980" ht="24.75" customHeight="1" x14ac:dyDescent="0.25"/>
    <row r="981" ht="24.75" customHeight="1" x14ac:dyDescent="0.25"/>
    <row r="982" ht="24.75" customHeight="1" x14ac:dyDescent="0.25"/>
    <row r="983" ht="24.75" customHeight="1" x14ac:dyDescent="0.25"/>
    <row r="984" ht="24.75" customHeight="1" x14ac:dyDescent="0.25"/>
    <row r="985" ht="24.75" customHeight="1" x14ac:dyDescent="0.25"/>
    <row r="986" ht="24.75" customHeight="1" x14ac:dyDescent="0.25"/>
    <row r="987" ht="24.75" customHeight="1" x14ac:dyDescent="0.25"/>
    <row r="988" ht="24.75" customHeight="1" x14ac:dyDescent="0.25"/>
    <row r="989" ht="24.75" customHeight="1" x14ac:dyDescent="0.25"/>
    <row r="990" ht="24.75" customHeight="1" x14ac:dyDescent="0.25"/>
    <row r="991" ht="24.75" customHeight="1" x14ac:dyDescent="0.25"/>
    <row r="992" ht="24.75" customHeight="1" x14ac:dyDescent="0.25"/>
    <row r="993" ht="24.75" customHeight="1" x14ac:dyDescent="0.25"/>
    <row r="994" ht="24.75" customHeight="1" x14ac:dyDescent="0.25"/>
    <row r="995" ht="24.75" customHeight="1" x14ac:dyDescent="0.25"/>
    <row r="996" ht="24.75" customHeight="1" x14ac:dyDescent="0.25"/>
    <row r="997" ht="24.75" customHeight="1" x14ac:dyDescent="0.25"/>
    <row r="998" ht="24.75" customHeight="1" x14ac:dyDescent="0.25"/>
    <row r="999" ht="24.75" customHeight="1" x14ac:dyDescent="0.25"/>
    <row r="1000" ht="24.75" customHeight="1" x14ac:dyDescent="0.25"/>
    <row r="1001" ht="24.75" customHeight="1" x14ac:dyDescent="0.25"/>
    <row r="1002" ht="24.75" customHeight="1" x14ac:dyDescent="0.25"/>
    <row r="1003" ht="24.75" customHeight="1" x14ac:dyDescent="0.25"/>
    <row r="1004" ht="24.75" customHeight="1" x14ac:dyDescent="0.25"/>
    <row r="1005" ht="24.75" customHeight="1" x14ac:dyDescent="0.25"/>
    <row r="1006" ht="24.75" customHeight="1" x14ac:dyDescent="0.25"/>
    <row r="1007" ht="24.75" customHeight="1" x14ac:dyDescent="0.25"/>
    <row r="1008" ht="24.75" customHeight="1" x14ac:dyDescent="0.25"/>
    <row r="1009" ht="24.75" customHeight="1" x14ac:dyDescent="0.25"/>
    <row r="1010" ht="24.75" customHeight="1" x14ac:dyDescent="0.25"/>
    <row r="1011" ht="24.75" customHeight="1" x14ac:dyDescent="0.25"/>
    <row r="1012" ht="24.75" customHeight="1" x14ac:dyDescent="0.25"/>
    <row r="1013" ht="24.75" customHeight="1" x14ac:dyDescent="0.25"/>
    <row r="1014" ht="24.75" customHeight="1" x14ac:dyDescent="0.25"/>
    <row r="1015" ht="24.75" customHeight="1" x14ac:dyDescent="0.25"/>
    <row r="1016" ht="24.75" customHeight="1" x14ac:dyDescent="0.25"/>
    <row r="1017" ht="24.75" customHeight="1" x14ac:dyDescent="0.25"/>
    <row r="1018" ht="24.75" customHeight="1" x14ac:dyDescent="0.25"/>
    <row r="1019" ht="24.75" customHeight="1" x14ac:dyDescent="0.25"/>
    <row r="1020" ht="24.75" customHeight="1" x14ac:dyDescent="0.25"/>
    <row r="1021" ht="24.75" customHeight="1" x14ac:dyDescent="0.25"/>
    <row r="1022" ht="24.75" customHeight="1" x14ac:dyDescent="0.25"/>
    <row r="1023" ht="24.75" customHeight="1" x14ac:dyDescent="0.25"/>
    <row r="1024" ht="24.75" customHeight="1" x14ac:dyDescent="0.25"/>
    <row r="1025" ht="24.75" customHeight="1" x14ac:dyDescent="0.25"/>
    <row r="1026" ht="24.75" customHeight="1" x14ac:dyDescent="0.25"/>
    <row r="1027" ht="24.75" customHeight="1" x14ac:dyDescent="0.25"/>
    <row r="1028" ht="24.75" customHeight="1" x14ac:dyDescent="0.25"/>
    <row r="1029" ht="24.75" customHeight="1" x14ac:dyDescent="0.25"/>
    <row r="1030" ht="24.75" customHeight="1" x14ac:dyDescent="0.25"/>
    <row r="1031" ht="24.75" customHeight="1" x14ac:dyDescent="0.25"/>
    <row r="1032" ht="24.75" customHeight="1" x14ac:dyDescent="0.25"/>
    <row r="1033" ht="24.75" customHeight="1" x14ac:dyDescent="0.25"/>
    <row r="1034" ht="24.75" customHeight="1" x14ac:dyDescent="0.25"/>
    <row r="1035" ht="24.75" customHeight="1" x14ac:dyDescent="0.25"/>
    <row r="1036" ht="24.75" customHeight="1" x14ac:dyDescent="0.25"/>
    <row r="1037" ht="24.75" customHeight="1" x14ac:dyDescent="0.25"/>
    <row r="1038" ht="24.75" customHeight="1" x14ac:dyDescent="0.25"/>
    <row r="1039" ht="24.75" customHeight="1" x14ac:dyDescent="0.25"/>
    <row r="1040" ht="24.75" customHeight="1" x14ac:dyDescent="0.25"/>
    <row r="1041" ht="24.75" customHeight="1" x14ac:dyDescent="0.25"/>
    <row r="1042" ht="24.75" customHeight="1" x14ac:dyDescent="0.25"/>
    <row r="1043" ht="24.75" customHeight="1" x14ac:dyDescent="0.25"/>
    <row r="1044" ht="24.75" customHeight="1" x14ac:dyDescent="0.25"/>
    <row r="1045" ht="24.75" customHeight="1" x14ac:dyDescent="0.25"/>
    <row r="1046" ht="24.75" customHeight="1" x14ac:dyDescent="0.25"/>
    <row r="1047" ht="24.75" customHeight="1" x14ac:dyDescent="0.25"/>
    <row r="1048" ht="24.75" customHeight="1" x14ac:dyDescent="0.25"/>
    <row r="1049" ht="24.75" customHeight="1" x14ac:dyDescent="0.25"/>
    <row r="1050" ht="24.75" customHeight="1" x14ac:dyDescent="0.25"/>
    <row r="1051" ht="24.75" customHeight="1" x14ac:dyDescent="0.25"/>
    <row r="1052" ht="24.75" customHeight="1" x14ac:dyDescent="0.25"/>
    <row r="1053" ht="24.75" customHeight="1" x14ac:dyDescent="0.25"/>
    <row r="1054" ht="24.75" customHeight="1" x14ac:dyDescent="0.25"/>
    <row r="1055" ht="24.75" customHeight="1" x14ac:dyDescent="0.25"/>
    <row r="1056" ht="24.75" customHeight="1" x14ac:dyDescent="0.25"/>
    <row r="1057" ht="24.75" customHeight="1" x14ac:dyDescent="0.25"/>
    <row r="1058" ht="24.75" customHeight="1" x14ac:dyDescent="0.25"/>
    <row r="1059" ht="24.75" customHeight="1" x14ac:dyDescent="0.25"/>
    <row r="1060" ht="24.75" customHeight="1" x14ac:dyDescent="0.25"/>
    <row r="1061" ht="24.75" customHeight="1" x14ac:dyDescent="0.25"/>
    <row r="1062" ht="24.75" customHeight="1" x14ac:dyDescent="0.25"/>
    <row r="1063" ht="24.75" customHeight="1" x14ac:dyDescent="0.25"/>
    <row r="1064" ht="24.75" customHeight="1" x14ac:dyDescent="0.25"/>
    <row r="1065" ht="24.75" customHeight="1" x14ac:dyDescent="0.25"/>
    <row r="1066" ht="24.75" customHeight="1" x14ac:dyDescent="0.25"/>
    <row r="1067" ht="24.75" customHeight="1" x14ac:dyDescent="0.25"/>
    <row r="1068" ht="24.75" customHeight="1" x14ac:dyDescent="0.25"/>
    <row r="1069" ht="24.75" customHeight="1" x14ac:dyDescent="0.25"/>
    <row r="1070" ht="24.75" customHeight="1" x14ac:dyDescent="0.25"/>
    <row r="1071" ht="24.75" customHeight="1" x14ac:dyDescent="0.25"/>
    <row r="1072" ht="24.75" customHeight="1" x14ac:dyDescent="0.25"/>
    <row r="1073" ht="24.75" customHeight="1" x14ac:dyDescent="0.25"/>
    <row r="1074" ht="24.75" customHeight="1" x14ac:dyDescent="0.25"/>
    <row r="1075" ht="24.75" customHeight="1" x14ac:dyDescent="0.25"/>
    <row r="1076" ht="24.75" customHeight="1" x14ac:dyDescent="0.25"/>
    <row r="1077" ht="24.75" customHeight="1" x14ac:dyDescent="0.25"/>
    <row r="1078" ht="24.75" customHeight="1" x14ac:dyDescent="0.25"/>
    <row r="1079" ht="24.75" customHeight="1" x14ac:dyDescent="0.25"/>
    <row r="1080" ht="24.75" customHeight="1" x14ac:dyDescent="0.25"/>
    <row r="1081" ht="24.75" customHeight="1" x14ac:dyDescent="0.25"/>
    <row r="1082" ht="24.75" customHeight="1" x14ac:dyDescent="0.25"/>
    <row r="1083" ht="24.75" customHeight="1" x14ac:dyDescent="0.25"/>
    <row r="1084" ht="24.75" customHeight="1" x14ac:dyDescent="0.25"/>
    <row r="1085" ht="24.75" customHeight="1" x14ac:dyDescent="0.25"/>
    <row r="1086" ht="24.75" customHeight="1" x14ac:dyDescent="0.25"/>
    <row r="1087" ht="24.75" customHeight="1" x14ac:dyDescent="0.25"/>
    <row r="1088" ht="24.75" customHeight="1" x14ac:dyDescent="0.25"/>
    <row r="1089" ht="24.75" customHeight="1" x14ac:dyDescent="0.25"/>
    <row r="1090" ht="24.75" customHeight="1" x14ac:dyDescent="0.25"/>
    <row r="1091" ht="24.75" customHeight="1" x14ac:dyDescent="0.25"/>
    <row r="1092" ht="24.75" customHeight="1" x14ac:dyDescent="0.25"/>
    <row r="1093" ht="24.75" customHeight="1" x14ac:dyDescent="0.25"/>
    <row r="1094" ht="24.75" customHeight="1" x14ac:dyDescent="0.25"/>
    <row r="1095" ht="24.75" customHeight="1" x14ac:dyDescent="0.25"/>
    <row r="1096" ht="24.75" customHeight="1" x14ac:dyDescent="0.25"/>
    <row r="1097" ht="24.75" customHeight="1" x14ac:dyDescent="0.25"/>
    <row r="1098" ht="24.75" customHeight="1" x14ac:dyDescent="0.25"/>
    <row r="1099" ht="24.75" customHeight="1" x14ac:dyDescent="0.25"/>
    <row r="1100" ht="24.75" customHeight="1" x14ac:dyDescent="0.25"/>
    <row r="1101" ht="24.75" customHeight="1" x14ac:dyDescent="0.25"/>
    <row r="1102" ht="24.75" customHeight="1" x14ac:dyDescent="0.25"/>
    <row r="1103" ht="24.75" customHeight="1" x14ac:dyDescent="0.25"/>
    <row r="1104" ht="24.75" customHeight="1" x14ac:dyDescent="0.25"/>
    <row r="1105" ht="24.75" customHeight="1" x14ac:dyDescent="0.25"/>
    <row r="1106" ht="24.75" customHeight="1" x14ac:dyDescent="0.25"/>
    <row r="1107" ht="24.75" customHeight="1" x14ac:dyDescent="0.25"/>
    <row r="1108" ht="24.75" customHeight="1" x14ac:dyDescent="0.25"/>
    <row r="1109" ht="24.75" customHeight="1" x14ac:dyDescent="0.25"/>
    <row r="1110" ht="24.75" customHeight="1" x14ac:dyDescent="0.25"/>
    <row r="1111" ht="24.75" customHeight="1" x14ac:dyDescent="0.25"/>
    <row r="1112" ht="24.75" customHeight="1" x14ac:dyDescent="0.25"/>
    <row r="1113" ht="24.75" customHeight="1" x14ac:dyDescent="0.25"/>
    <row r="1114" ht="24.75" customHeight="1" x14ac:dyDescent="0.25"/>
    <row r="1115" ht="24.75" customHeight="1" x14ac:dyDescent="0.25"/>
    <row r="1116" ht="24.75" customHeight="1" x14ac:dyDescent="0.25"/>
    <row r="1117" ht="24.75" customHeight="1" x14ac:dyDescent="0.25"/>
    <row r="1118" ht="24.75" customHeight="1" x14ac:dyDescent="0.25"/>
    <row r="1119" ht="24.75" customHeight="1" x14ac:dyDescent="0.25"/>
    <row r="1120" ht="24.75" customHeight="1" x14ac:dyDescent="0.25"/>
    <row r="1121" ht="24.75" customHeight="1" x14ac:dyDescent="0.25"/>
    <row r="1122" ht="24.75" customHeight="1" x14ac:dyDescent="0.25"/>
    <row r="1123" ht="24.75" customHeight="1" x14ac:dyDescent="0.25"/>
    <row r="1124" ht="24.75" customHeight="1" x14ac:dyDescent="0.25"/>
    <row r="1125" ht="24.75" customHeight="1" x14ac:dyDescent="0.25"/>
    <row r="1126" ht="24.75" customHeight="1" x14ac:dyDescent="0.25"/>
    <row r="1127" ht="24.75" customHeight="1" x14ac:dyDescent="0.25"/>
    <row r="1128" ht="24.75" customHeight="1" x14ac:dyDescent="0.25"/>
    <row r="1129" ht="24.75" customHeight="1" x14ac:dyDescent="0.25"/>
    <row r="1130" ht="24.75" customHeight="1" x14ac:dyDescent="0.25"/>
    <row r="1131" ht="24.75" customHeight="1" x14ac:dyDescent="0.25"/>
    <row r="1132" ht="24.75" customHeight="1" x14ac:dyDescent="0.25"/>
    <row r="1133" ht="24.75" customHeight="1" x14ac:dyDescent="0.25"/>
    <row r="1134" ht="24.75" customHeight="1" x14ac:dyDescent="0.25"/>
    <row r="1135" ht="24.75" customHeight="1" x14ac:dyDescent="0.25"/>
    <row r="1136" ht="24.75" customHeight="1" x14ac:dyDescent="0.25"/>
    <row r="1137" ht="24.75" customHeight="1" x14ac:dyDescent="0.25"/>
    <row r="1138" ht="24.75" customHeight="1" x14ac:dyDescent="0.25"/>
    <row r="1139" ht="24.75" customHeight="1" x14ac:dyDescent="0.25"/>
    <row r="1140" ht="24.75" customHeight="1" x14ac:dyDescent="0.25"/>
    <row r="1141" ht="24.75" customHeight="1" x14ac:dyDescent="0.25"/>
    <row r="1142" ht="24.75" customHeight="1" x14ac:dyDescent="0.25"/>
    <row r="1143" ht="24.75" customHeight="1" x14ac:dyDescent="0.25"/>
    <row r="1144" ht="24.75" customHeight="1" x14ac:dyDescent="0.25"/>
    <row r="1145" ht="24.75" customHeight="1" x14ac:dyDescent="0.25"/>
    <row r="1146" ht="24.75" customHeight="1" x14ac:dyDescent="0.25"/>
    <row r="1147" ht="24.75" customHeight="1" x14ac:dyDescent="0.25"/>
    <row r="1148" ht="24.75" customHeight="1" x14ac:dyDescent="0.25"/>
    <row r="1149" ht="24.75" customHeight="1" x14ac:dyDescent="0.25"/>
    <row r="1150" ht="24.75" customHeight="1" x14ac:dyDescent="0.25"/>
    <row r="1151" ht="24.75" customHeight="1" x14ac:dyDescent="0.25"/>
    <row r="1152" ht="24.75" customHeight="1" x14ac:dyDescent="0.25"/>
    <row r="1153" ht="24.75" customHeight="1" x14ac:dyDescent="0.25"/>
    <row r="1154" ht="24.75" customHeight="1" x14ac:dyDescent="0.25"/>
    <row r="1155" ht="24.75" customHeight="1" x14ac:dyDescent="0.25"/>
    <row r="1156" ht="24.75" customHeight="1" x14ac:dyDescent="0.25"/>
    <row r="1157" ht="24.75" customHeight="1" x14ac:dyDescent="0.25"/>
    <row r="1158" ht="24.75" customHeight="1" x14ac:dyDescent="0.25"/>
    <row r="1159" ht="24.75" customHeight="1" x14ac:dyDescent="0.25"/>
    <row r="1160" ht="24.75" customHeight="1" x14ac:dyDescent="0.25"/>
    <row r="1161" ht="24.75" customHeight="1" x14ac:dyDescent="0.25"/>
    <row r="1162" ht="24.75" customHeight="1" x14ac:dyDescent="0.25"/>
    <row r="1163" ht="24.75" customHeight="1" x14ac:dyDescent="0.25"/>
    <row r="1164" ht="24.75" customHeight="1" x14ac:dyDescent="0.25"/>
    <row r="1165" ht="24.75" customHeight="1" x14ac:dyDescent="0.25"/>
    <row r="1166" ht="24.75" customHeight="1" x14ac:dyDescent="0.25"/>
    <row r="1167" ht="24.75" customHeight="1" x14ac:dyDescent="0.25"/>
    <row r="1168" ht="24.75" customHeight="1" x14ac:dyDescent="0.25"/>
    <row r="1169" ht="24.75" customHeight="1" x14ac:dyDescent="0.25"/>
    <row r="1170" ht="24.75" customHeight="1" x14ac:dyDescent="0.25"/>
    <row r="1171" ht="24.75" customHeight="1" x14ac:dyDescent="0.25"/>
    <row r="1172" ht="24.75" customHeight="1" x14ac:dyDescent="0.25"/>
    <row r="1173" ht="24.75" customHeight="1" x14ac:dyDescent="0.25"/>
    <row r="1174" ht="24.75" customHeight="1" x14ac:dyDescent="0.25"/>
    <row r="1175" ht="24.75" customHeight="1" x14ac:dyDescent="0.25"/>
    <row r="1176" ht="24.75" customHeight="1" x14ac:dyDescent="0.25"/>
    <row r="1177" ht="24.75" customHeight="1" x14ac:dyDescent="0.25"/>
    <row r="1178" ht="24.75" customHeight="1" x14ac:dyDescent="0.25"/>
    <row r="1179" ht="24.75" customHeight="1" x14ac:dyDescent="0.25"/>
    <row r="1180" ht="24.75" customHeight="1" x14ac:dyDescent="0.25"/>
    <row r="1181" ht="24.75" customHeight="1" x14ac:dyDescent="0.25"/>
    <row r="1182" ht="24.75" customHeight="1" x14ac:dyDescent="0.25"/>
    <row r="1183" ht="24.75" customHeight="1" x14ac:dyDescent="0.25"/>
    <row r="1184" ht="24.75" customHeight="1" x14ac:dyDescent="0.25"/>
    <row r="1185" ht="24.75" customHeight="1" x14ac:dyDescent="0.25"/>
    <row r="1186" ht="24.75" customHeight="1" x14ac:dyDescent="0.25"/>
    <row r="1187" ht="24.75" customHeight="1" x14ac:dyDescent="0.25"/>
    <row r="1188" ht="24.75" customHeight="1" x14ac:dyDescent="0.25"/>
    <row r="1189" ht="24.75" customHeight="1" x14ac:dyDescent="0.25"/>
    <row r="1190" ht="24.75" customHeight="1" x14ac:dyDescent="0.25"/>
    <row r="1191" ht="24.75" customHeight="1" x14ac:dyDescent="0.25"/>
    <row r="1192" ht="24.75" customHeight="1" x14ac:dyDescent="0.25"/>
    <row r="1193" ht="24.75" customHeight="1" x14ac:dyDescent="0.25"/>
    <row r="1194" ht="24.75" customHeight="1" x14ac:dyDescent="0.25"/>
    <row r="1195" ht="24.75" customHeight="1" x14ac:dyDescent="0.25"/>
    <row r="1196" ht="24.75" customHeight="1" x14ac:dyDescent="0.25"/>
    <row r="1197" ht="24.75" customHeight="1" x14ac:dyDescent="0.25"/>
    <row r="1198" ht="24.75" customHeight="1" x14ac:dyDescent="0.25"/>
    <row r="1199" ht="24.75" customHeight="1" x14ac:dyDescent="0.25"/>
    <row r="1200" ht="24.75" customHeight="1" x14ac:dyDescent="0.25"/>
    <row r="1201" ht="24.75" customHeight="1" x14ac:dyDescent="0.25"/>
    <row r="1202" ht="24.75" customHeight="1" x14ac:dyDescent="0.25"/>
    <row r="1203" ht="24.75" customHeight="1" x14ac:dyDescent="0.25"/>
    <row r="1204" ht="24.75" customHeight="1" x14ac:dyDescent="0.25"/>
    <row r="1205" ht="24.75" customHeight="1" x14ac:dyDescent="0.25"/>
    <row r="1206" ht="24.75" customHeight="1" x14ac:dyDescent="0.25"/>
    <row r="1207" ht="24.75" customHeight="1" x14ac:dyDescent="0.25"/>
    <row r="1208" ht="24.75" customHeight="1" x14ac:dyDescent="0.25"/>
    <row r="1209" ht="24.75" customHeight="1" x14ac:dyDescent="0.25"/>
    <row r="1210" ht="24.75" customHeight="1" x14ac:dyDescent="0.25"/>
    <row r="1211" ht="24.75" customHeight="1" x14ac:dyDescent="0.25"/>
    <row r="1212" ht="24.75" customHeight="1" x14ac:dyDescent="0.25"/>
    <row r="1213" ht="24.75" customHeight="1" x14ac:dyDescent="0.25"/>
    <row r="1214" ht="24.75" customHeight="1" x14ac:dyDescent="0.25"/>
    <row r="1215" ht="24.75" customHeight="1" x14ac:dyDescent="0.25"/>
    <row r="1216" ht="24.75" customHeight="1" x14ac:dyDescent="0.25"/>
    <row r="1217" ht="24.75" customHeight="1" x14ac:dyDescent="0.25"/>
    <row r="1218" ht="24.75" customHeight="1" x14ac:dyDescent="0.25"/>
    <row r="1219" ht="24.75" customHeight="1" x14ac:dyDescent="0.25"/>
    <row r="1220" ht="24.75" customHeight="1" x14ac:dyDescent="0.25"/>
    <row r="1221" ht="24.75" customHeight="1" x14ac:dyDescent="0.25"/>
    <row r="1222" ht="24.75" customHeight="1" x14ac:dyDescent="0.25"/>
    <row r="1223" ht="24.75" customHeight="1" x14ac:dyDescent="0.25"/>
    <row r="1224" ht="24.75" customHeight="1" x14ac:dyDescent="0.25"/>
    <row r="1225" ht="24.75" customHeight="1" x14ac:dyDescent="0.25"/>
    <row r="1226" ht="24.75" customHeight="1" x14ac:dyDescent="0.25"/>
    <row r="1227" ht="24.75" customHeight="1" x14ac:dyDescent="0.25"/>
    <row r="1228" ht="24.75" customHeight="1" x14ac:dyDescent="0.25"/>
    <row r="1229" ht="24.75" customHeight="1" x14ac:dyDescent="0.25"/>
    <row r="1230" ht="24.75" customHeight="1" x14ac:dyDescent="0.25"/>
    <row r="1231" ht="24.75" customHeight="1" x14ac:dyDescent="0.25"/>
    <row r="1232" ht="24.75" customHeight="1" x14ac:dyDescent="0.25"/>
    <row r="1233" ht="24.75" customHeight="1" x14ac:dyDescent="0.25"/>
    <row r="1234" ht="24.75" customHeight="1" x14ac:dyDescent="0.25"/>
    <row r="1235" ht="24.75" customHeight="1" x14ac:dyDescent="0.25"/>
    <row r="1236" ht="24.75" customHeight="1" x14ac:dyDescent="0.25"/>
    <row r="1237" ht="24.75" customHeight="1" x14ac:dyDescent="0.25"/>
    <row r="1238" ht="24.75" customHeight="1" x14ac:dyDescent="0.25"/>
    <row r="1239" ht="24.75" customHeight="1" x14ac:dyDescent="0.25"/>
    <row r="1240" ht="24.75" customHeight="1" x14ac:dyDescent="0.25"/>
    <row r="1241" ht="24.75" customHeight="1" x14ac:dyDescent="0.25"/>
    <row r="1242" ht="24.75" customHeight="1" x14ac:dyDescent="0.25"/>
    <row r="1243" ht="24.75" customHeight="1" x14ac:dyDescent="0.25"/>
    <row r="1244" ht="24.75" customHeight="1" x14ac:dyDescent="0.25"/>
    <row r="1245" ht="24.75" customHeight="1" x14ac:dyDescent="0.25"/>
    <row r="1246" ht="24.75" customHeight="1" x14ac:dyDescent="0.25"/>
    <row r="1247" ht="24.75" customHeight="1" x14ac:dyDescent="0.25"/>
    <row r="1248" ht="24.75" customHeight="1" x14ac:dyDescent="0.25"/>
    <row r="1249" ht="24.75" customHeight="1" x14ac:dyDescent="0.25"/>
    <row r="1250" ht="24.75" customHeight="1" x14ac:dyDescent="0.25"/>
    <row r="1251" ht="24.75" customHeight="1" x14ac:dyDescent="0.25"/>
    <row r="1252" ht="24.75" customHeight="1" x14ac:dyDescent="0.25"/>
    <row r="1253" ht="24.75" customHeight="1" x14ac:dyDescent="0.25"/>
    <row r="1254" ht="24.75" customHeight="1" x14ac:dyDescent="0.25"/>
    <row r="1255" ht="24.75" customHeight="1" x14ac:dyDescent="0.25"/>
    <row r="1256" ht="24.75" customHeight="1" x14ac:dyDescent="0.25"/>
    <row r="1257" ht="24.75" customHeight="1" x14ac:dyDescent="0.25"/>
    <row r="1258" ht="24.75" customHeight="1" x14ac:dyDescent="0.25"/>
    <row r="1259" ht="24.75" customHeight="1" x14ac:dyDescent="0.25"/>
    <row r="1260" ht="24.75" customHeight="1" x14ac:dyDescent="0.25"/>
    <row r="1261" ht="24.75" customHeight="1" x14ac:dyDescent="0.25"/>
    <row r="1262" ht="24.75" customHeight="1" x14ac:dyDescent="0.25"/>
    <row r="1263" ht="24.75" customHeight="1" x14ac:dyDescent="0.25"/>
    <row r="1264" ht="24.75" customHeight="1" x14ac:dyDescent="0.25"/>
    <row r="1265" ht="24.75" customHeight="1" x14ac:dyDescent="0.25"/>
    <row r="1266" ht="24.75" customHeight="1" x14ac:dyDescent="0.25"/>
    <row r="1267" ht="24.75" customHeight="1" x14ac:dyDescent="0.25"/>
    <row r="1268" ht="24.75" customHeight="1" x14ac:dyDescent="0.25"/>
    <row r="1269" ht="24.75" customHeight="1" x14ac:dyDescent="0.25"/>
    <row r="1270" ht="24.75" customHeight="1" x14ac:dyDescent="0.25"/>
    <row r="1271" ht="24.75" customHeight="1" x14ac:dyDescent="0.25"/>
    <row r="1272" ht="24.75" customHeight="1" x14ac:dyDescent="0.25"/>
    <row r="1273" ht="24.75" customHeight="1" x14ac:dyDescent="0.25"/>
    <row r="1274" ht="24.75" customHeight="1" x14ac:dyDescent="0.25"/>
    <row r="1275" ht="24.75" customHeight="1" x14ac:dyDescent="0.25"/>
    <row r="1276" ht="24.75" customHeight="1" x14ac:dyDescent="0.25"/>
    <row r="1277" ht="24.75" customHeight="1" x14ac:dyDescent="0.25"/>
    <row r="1278" ht="24.75" customHeight="1" x14ac:dyDescent="0.25"/>
    <row r="1279" ht="24.75" customHeight="1" x14ac:dyDescent="0.25"/>
    <row r="1280" ht="24.75" customHeight="1" x14ac:dyDescent="0.25"/>
    <row r="1281" ht="24.75" customHeight="1" x14ac:dyDescent="0.25"/>
    <row r="1282" ht="24.75" customHeight="1" x14ac:dyDescent="0.25"/>
    <row r="1283" ht="24.75" customHeight="1" x14ac:dyDescent="0.25"/>
    <row r="1284" ht="24.75" customHeight="1" x14ac:dyDescent="0.25"/>
    <row r="1285" ht="24.75" customHeight="1" x14ac:dyDescent="0.25"/>
    <row r="1286" ht="24.75" customHeight="1" x14ac:dyDescent="0.25"/>
    <row r="1287" ht="24.75" customHeight="1" x14ac:dyDescent="0.25"/>
    <row r="1288" ht="24.75" customHeight="1" x14ac:dyDescent="0.25"/>
    <row r="1289" ht="24.75" customHeight="1" x14ac:dyDescent="0.25"/>
    <row r="1290" ht="24.75" customHeight="1" x14ac:dyDescent="0.25"/>
    <row r="1291" ht="24.75" customHeight="1" x14ac:dyDescent="0.25"/>
    <row r="1292" ht="24.75" customHeight="1" x14ac:dyDescent="0.25"/>
    <row r="1293" ht="24.75" customHeight="1" x14ac:dyDescent="0.25"/>
    <row r="1294" ht="24.75" customHeight="1" x14ac:dyDescent="0.25"/>
    <row r="1295" ht="24.75" customHeight="1" x14ac:dyDescent="0.25"/>
    <row r="1296" ht="24.75" customHeight="1" x14ac:dyDescent="0.25"/>
    <row r="1297" ht="24.75" customHeight="1" x14ac:dyDescent="0.25"/>
    <row r="1298" ht="24.75" customHeight="1" x14ac:dyDescent="0.25"/>
    <row r="1299" ht="24.75" customHeight="1" x14ac:dyDescent="0.25"/>
    <row r="1300" ht="24.75" customHeight="1" x14ac:dyDescent="0.25"/>
    <row r="1301" ht="24.75" customHeight="1" x14ac:dyDescent="0.25"/>
    <row r="1302" ht="24.75" customHeight="1" x14ac:dyDescent="0.25"/>
    <row r="1303" ht="24.75" customHeight="1" x14ac:dyDescent="0.25"/>
    <row r="1304" ht="24.75" customHeight="1" x14ac:dyDescent="0.25"/>
    <row r="1305" ht="24.75" customHeight="1" x14ac:dyDescent="0.25"/>
    <row r="1306" ht="24.75" customHeight="1" x14ac:dyDescent="0.25"/>
    <row r="1307" ht="24.75" customHeight="1" x14ac:dyDescent="0.25"/>
    <row r="1308" ht="24.75" customHeight="1" x14ac:dyDescent="0.25"/>
    <row r="1309" ht="24.75" customHeight="1" x14ac:dyDescent="0.25"/>
    <row r="1310" ht="24.75" customHeight="1" x14ac:dyDescent="0.25"/>
    <row r="1311" ht="24.75" customHeight="1" x14ac:dyDescent="0.25"/>
    <row r="1312" ht="24.75" customHeight="1" x14ac:dyDescent="0.25"/>
    <row r="1313" ht="24.75" customHeight="1" x14ac:dyDescent="0.25"/>
    <row r="1314" ht="24.75" customHeight="1" x14ac:dyDescent="0.25"/>
    <row r="1315" ht="24.75" customHeight="1" x14ac:dyDescent="0.25"/>
    <row r="1316" ht="24.75" customHeight="1" x14ac:dyDescent="0.25"/>
    <row r="1317" ht="24.75" customHeight="1" x14ac:dyDescent="0.25"/>
    <row r="1318" ht="24.75" customHeight="1" x14ac:dyDescent="0.25"/>
    <row r="1319" ht="24.75" customHeight="1" x14ac:dyDescent="0.25"/>
    <row r="1320" ht="24.75" customHeight="1" x14ac:dyDescent="0.25"/>
    <row r="1321" ht="24.75" customHeight="1" x14ac:dyDescent="0.25"/>
    <row r="1322" ht="24.75" customHeight="1" x14ac:dyDescent="0.25"/>
    <row r="1323" ht="24.75" customHeight="1" x14ac:dyDescent="0.25"/>
    <row r="1324" ht="24.75" customHeight="1" x14ac:dyDescent="0.25"/>
    <row r="1325" ht="24.75" customHeight="1" x14ac:dyDescent="0.25"/>
    <row r="1326" ht="24.75" customHeight="1" x14ac:dyDescent="0.25"/>
    <row r="1327" ht="24.75" customHeight="1" x14ac:dyDescent="0.25"/>
    <row r="1328" ht="24.75" customHeight="1" x14ac:dyDescent="0.25"/>
    <row r="1329" ht="24.75" customHeight="1" x14ac:dyDescent="0.25"/>
    <row r="1330" ht="24.75" customHeight="1" x14ac:dyDescent="0.25"/>
    <row r="1331" ht="24.75" customHeight="1" x14ac:dyDescent="0.25"/>
    <row r="1332" ht="24.75" customHeight="1" x14ac:dyDescent="0.25"/>
    <row r="1333" ht="24.75" customHeight="1" x14ac:dyDescent="0.25"/>
    <row r="1334" ht="24.75" customHeight="1" x14ac:dyDescent="0.25"/>
    <row r="1335" ht="24.75" customHeight="1" x14ac:dyDescent="0.25"/>
    <row r="1336" ht="24.75" customHeight="1" x14ac:dyDescent="0.25"/>
    <row r="1337" ht="24.75" customHeight="1" x14ac:dyDescent="0.25"/>
    <row r="1338" ht="24.75" customHeight="1" x14ac:dyDescent="0.25"/>
    <row r="1339" ht="24.75" customHeight="1" x14ac:dyDescent="0.25"/>
    <row r="1340" ht="24.75" customHeight="1" x14ac:dyDescent="0.25"/>
    <row r="1341" ht="24.75" customHeight="1" x14ac:dyDescent="0.25"/>
    <row r="1342" ht="24.75" customHeight="1" x14ac:dyDescent="0.25"/>
    <row r="1343" ht="24.75" customHeight="1" x14ac:dyDescent="0.25"/>
    <row r="1344" ht="24.75" customHeight="1" x14ac:dyDescent="0.25"/>
    <row r="1345" ht="24.75" customHeight="1" x14ac:dyDescent="0.25"/>
    <row r="1346" ht="24.75" customHeight="1" x14ac:dyDescent="0.25"/>
    <row r="1347" ht="24.75" customHeight="1" x14ac:dyDescent="0.25"/>
    <row r="1348" ht="24.75" customHeight="1" x14ac:dyDescent="0.25"/>
    <row r="1349" ht="24.75" customHeight="1" x14ac:dyDescent="0.25"/>
    <row r="1350" ht="24.75" customHeight="1" x14ac:dyDescent="0.25"/>
    <row r="1351" ht="24.75" customHeight="1" x14ac:dyDescent="0.25"/>
    <row r="1352" ht="24.75" customHeight="1" x14ac:dyDescent="0.25"/>
    <row r="1353" ht="24.75" customHeight="1" x14ac:dyDescent="0.25"/>
    <row r="1354" ht="24.75" customHeight="1" x14ac:dyDescent="0.25"/>
    <row r="1355" ht="24.75" customHeight="1" x14ac:dyDescent="0.25"/>
    <row r="1356" ht="24.75" customHeight="1" x14ac:dyDescent="0.25"/>
    <row r="1357" ht="24.75" customHeight="1" x14ac:dyDescent="0.25"/>
    <row r="1358" ht="24.75" customHeight="1" x14ac:dyDescent="0.25"/>
    <row r="1359" ht="24.75" customHeight="1" x14ac:dyDescent="0.25"/>
    <row r="1360" ht="24.75" customHeight="1" x14ac:dyDescent="0.25"/>
    <row r="1361" ht="24.75" customHeight="1" x14ac:dyDescent="0.25"/>
    <row r="1362" ht="24.75" customHeight="1" x14ac:dyDescent="0.25"/>
    <row r="1363" ht="24.75" customHeight="1" x14ac:dyDescent="0.25"/>
    <row r="1364" ht="24.75" customHeight="1" x14ac:dyDescent="0.25"/>
    <row r="1365" ht="24.75" customHeight="1" x14ac:dyDescent="0.25"/>
    <row r="1366" ht="24.75" customHeight="1" x14ac:dyDescent="0.25"/>
    <row r="1367" ht="24.75" customHeight="1" x14ac:dyDescent="0.25"/>
    <row r="1368" ht="24.75" customHeight="1" x14ac:dyDescent="0.25"/>
    <row r="1369" ht="24.75" customHeight="1" x14ac:dyDescent="0.25"/>
    <row r="1370" ht="24.75" customHeight="1" x14ac:dyDescent="0.25"/>
    <row r="1371" ht="24.75" customHeight="1" x14ac:dyDescent="0.25"/>
    <row r="1372" ht="24.75" customHeight="1" x14ac:dyDescent="0.25"/>
    <row r="1373" ht="24.75" customHeight="1" x14ac:dyDescent="0.25"/>
    <row r="1374" ht="24.75" customHeight="1" x14ac:dyDescent="0.25"/>
    <row r="1375" ht="24.75" customHeight="1" x14ac:dyDescent="0.25"/>
    <row r="1376" ht="24.75" customHeight="1" x14ac:dyDescent="0.25"/>
    <row r="1377" ht="24.75" customHeight="1" x14ac:dyDescent="0.25"/>
    <row r="1378" ht="24.75" customHeight="1" x14ac:dyDescent="0.25"/>
    <row r="1379" ht="24.75" customHeight="1" x14ac:dyDescent="0.25"/>
    <row r="1380" ht="24.75" customHeight="1" x14ac:dyDescent="0.25"/>
    <row r="1381" ht="24.75" customHeight="1" x14ac:dyDescent="0.25"/>
    <row r="1382" ht="24.75" customHeight="1" x14ac:dyDescent="0.25"/>
    <row r="1383" ht="24.75" customHeight="1" x14ac:dyDescent="0.25"/>
    <row r="1384" ht="24.75" customHeight="1" x14ac:dyDescent="0.25"/>
    <row r="1385" ht="24.75" customHeight="1" x14ac:dyDescent="0.25"/>
    <row r="1386" ht="24.75" customHeight="1" x14ac:dyDescent="0.25"/>
    <row r="1387" ht="24.75" customHeight="1" x14ac:dyDescent="0.25"/>
    <row r="1388" ht="24.75" customHeight="1" x14ac:dyDescent="0.25"/>
    <row r="1389" ht="24.75" customHeight="1" x14ac:dyDescent="0.25"/>
    <row r="1390" ht="24.75" customHeight="1" x14ac:dyDescent="0.25"/>
    <row r="1391" ht="24.75" customHeight="1" x14ac:dyDescent="0.25"/>
    <row r="1392" ht="24.75" customHeight="1" x14ac:dyDescent="0.25"/>
    <row r="1393" ht="24.75" customHeight="1" x14ac:dyDescent="0.25"/>
    <row r="1394" ht="24.75" customHeight="1" x14ac:dyDescent="0.25"/>
    <row r="1395" ht="24.75" customHeight="1" x14ac:dyDescent="0.25"/>
    <row r="1396" ht="24.75" customHeight="1" x14ac:dyDescent="0.25"/>
    <row r="1397" ht="24.75" customHeight="1" x14ac:dyDescent="0.25"/>
    <row r="1398" ht="24.75" customHeight="1" x14ac:dyDescent="0.25"/>
    <row r="1399" ht="24.75" customHeight="1" x14ac:dyDescent="0.25"/>
    <row r="1400" ht="24.75" customHeight="1" x14ac:dyDescent="0.25"/>
    <row r="1401" ht="24.75" customHeight="1" x14ac:dyDescent="0.25"/>
    <row r="1402" ht="24.75" customHeight="1" x14ac:dyDescent="0.25"/>
    <row r="1403" ht="24.75" customHeight="1" x14ac:dyDescent="0.25"/>
    <row r="1404" ht="24.75" customHeight="1" x14ac:dyDescent="0.25"/>
    <row r="1405" ht="24.75" customHeight="1" x14ac:dyDescent="0.25"/>
    <row r="1406" ht="24.75" customHeight="1" x14ac:dyDescent="0.25"/>
    <row r="1407" ht="24.75" customHeight="1" x14ac:dyDescent="0.25"/>
    <row r="1408" ht="24.75" customHeight="1" x14ac:dyDescent="0.25"/>
    <row r="1409" ht="24.75" customHeight="1" x14ac:dyDescent="0.25"/>
    <row r="1410" ht="24.75" customHeight="1" x14ac:dyDescent="0.25"/>
    <row r="1411" ht="24.75" customHeight="1" x14ac:dyDescent="0.25"/>
    <row r="1412" ht="24.75" customHeight="1" x14ac:dyDescent="0.25"/>
    <row r="1413" ht="24.75" customHeight="1" x14ac:dyDescent="0.25"/>
    <row r="1414" ht="24.75" customHeight="1" x14ac:dyDescent="0.25"/>
    <row r="1415" ht="24.75" customHeight="1" x14ac:dyDescent="0.25"/>
    <row r="1416" ht="24.75" customHeight="1" x14ac:dyDescent="0.25"/>
    <row r="1417" ht="24.75" customHeight="1" x14ac:dyDescent="0.25"/>
    <row r="1418" ht="24.75" customHeight="1" x14ac:dyDescent="0.25"/>
    <row r="1419" ht="24.75" customHeight="1" x14ac:dyDescent="0.25"/>
    <row r="1420" ht="24.75" customHeight="1" x14ac:dyDescent="0.25"/>
    <row r="1421" ht="24.75" customHeight="1" x14ac:dyDescent="0.25"/>
    <row r="1422" ht="24.75" customHeight="1" x14ac:dyDescent="0.25"/>
    <row r="1423" ht="24.75" customHeight="1" x14ac:dyDescent="0.25"/>
    <row r="1424" ht="24.75" customHeight="1" x14ac:dyDescent="0.25"/>
    <row r="1425" ht="24.75" customHeight="1" x14ac:dyDescent="0.25"/>
    <row r="1426" ht="24.75" customHeight="1" x14ac:dyDescent="0.25"/>
    <row r="1427" ht="24.75" customHeight="1" x14ac:dyDescent="0.25"/>
    <row r="1428" ht="24.75" customHeight="1" x14ac:dyDescent="0.25"/>
    <row r="1429" ht="24.75" customHeight="1" x14ac:dyDescent="0.25"/>
    <row r="1430" ht="24.75" customHeight="1" x14ac:dyDescent="0.25"/>
    <row r="1431" ht="24.75" customHeight="1" x14ac:dyDescent="0.25"/>
    <row r="1432" ht="24.75" customHeight="1" x14ac:dyDescent="0.25"/>
    <row r="1433" ht="24.75" customHeight="1" x14ac:dyDescent="0.25"/>
    <row r="1434" ht="24.75" customHeight="1" x14ac:dyDescent="0.25"/>
    <row r="1435" ht="24.75" customHeight="1" x14ac:dyDescent="0.25"/>
    <row r="1436" ht="24.75" customHeight="1" x14ac:dyDescent="0.25"/>
    <row r="1437" ht="24.75" customHeight="1" x14ac:dyDescent="0.25"/>
    <row r="1438" ht="24.75" customHeight="1" x14ac:dyDescent="0.25"/>
    <row r="1439" ht="24.75" customHeight="1" x14ac:dyDescent="0.25"/>
    <row r="1440" ht="24.75" customHeight="1" x14ac:dyDescent="0.25"/>
    <row r="1441" ht="24.75" customHeight="1" x14ac:dyDescent="0.25"/>
    <row r="1442" ht="24.75" customHeight="1" x14ac:dyDescent="0.25"/>
    <row r="1443" ht="24.75" customHeight="1" x14ac:dyDescent="0.25"/>
    <row r="1444" ht="24.75" customHeight="1" x14ac:dyDescent="0.25"/>
    <row r="1445" ht="24.75" customHeight="1" x14ac:dyDescent="0.25"/>
    <row r="1446" ht="24.75" customHeight="1" x14ac:dyDescent="0.25"/>
    <row r="1447" ht="24.75" customHeight="1" x14ac:dyDescent="0.25"/>
    <row r="1448" ht="24.75" customHeight="1" x14ac:dyDescent="0.25"/>
    <row r="1449" ht="24.75" customHeight="1" x14ac:dyDescent="0.25"/>
    <row r="1450" ht="24.75" customHeight="1" x14ac:dyDescent="0.25"/>
    <row r="1451" ht="24.75" customHeight="1" x14ac:dyDescent="0.25"/>
    <row r="1452" ht="24.75" customHeight="1" x14ac:dyDescent="0.25"/>
    <row r="1453" ht="24.75" customHeight="1" x14ac:dyDescent="0.25"/>
    <row r="1454" ht="24.75" customHeight="1" x14ac:dyDescent="0.25"/>
    <row r="1455" ht="24.75" customHeight="1" x14ac:dyDescent="0.25"/>
    <row r="1456" ht="24.75" customHeight="1" x14ac:dyDescent="0.25"/>
    <row r="1457" ht="24.75" customHeight="1" x14ac:dyDescent="0.25"/>
    <row r="1458" ht="24.75" customHeight="1" x14ac:dyDescent="0.25"/>
    <row r="1459" ht="24.75" customHeight="1" x14ac:dyDescent="0.25"/>
    <row r="1460" ht="24.75" customHeight="1" x14ac:dyDescent="0.25"/>
    <row r="1461" ht="24.75" customHeight="1" x14ac:dyDescent="0.25"/>
    <row r="1462" ht="24.75" customHeight="1" x14ac:dyDescent="0.25"/>
    <row r="1463" ht="24.75" customHeight="1" x14ac:dyDescent="0.25"/>
    <row r="1464" ht="24.75" customHeight="1" x14ac:dyDescent="0.25"/>
    <row r="1465" ht="24.75" customHeight="1" x14ac:dyDescent="0.25"/>
    <row r="1466" ht="24.75" customHeight="1" x14ac:dyDescent="0.25"/>
    <row r="1467" ht="24.75" customHeight="1" x14ac:dyDescent="0.25"/>
    <row r="1468" ht="24.75" customHeight="1" x14ac:dyDescent="0.25"/>
    <row r="1469" ht="24.75" customHeight="1" x14ac:dyDescent="0.25"/>
    <row r="1470" ht="24.75" customHeight="1" x14ac:dyDescent="0.25"/>
    <row r="1471" ht="24.75" customHeight="1" x14ac:dyDescent="0.25"/>
    <row r="1472" ht="24.75" customHeight="1" x14ac:dyDescent="0.25"/>
    <row r="1473" ht="24.75" customHeight="1" x14ac:dyDescent="0.25"/>
    <row r="1474" ht="24.75" customHeight="1" x14ac:dyDescent="0.25"/>
    <row r="1475" ht="24.75" customHeight="1" x14ac:dyDescent="0.25"/>
    <row r="1476" ht="24.75" customHeight="1" x14ac:dyDescent="0.25"/>
    <row r="1477" ht="24.75" customHeight="1" x14ac:dyDescent="0.25"/>
    <row r="1478" ht="24.75" customHeight="1" x14ac:dyDescent="0.25"/>
    <row r="1479" ht="24.75" customHeight="1" x14ac:dyDescent="0.25"/>
    <row r="1480" ht="24.75" customHeight="1" x14ac:dyDescent="0.25"/>
    <row r="1481" ht="24.75" customHeight="1" x14ac:dyDescent="0.25"/>
    <row r="1482" ht="24.75" customHeight="1" x14ac:dyDescent="0.25"/>
    <row r="1483" ht="24.75" customHeight="1" x14ac:dyDescent="0.25"/>
    <row r="1484" ht="24.75" customHeight="1" x14ac:dyDescent="0.25"/>
    <row r="1485" ht="24.75" customHeight="1" x14ac:dyDescent="0.25"/>
    <row r="1486" ht="24.75" customHeight="1" x14ac:dyDescent="0.25"/>
    <row r="1487" ht="24.75" customHeight="1" x14ac:dyDescent="0.25"/>
    <row r="1488" ht="24.75" customHeight="1" x14ac:dyDescent="0.25"/>
    <row r="1489" ht="24.75" customHeight="1" x14ac:dyDescent="0.25"/>
    <row r="1490" ht="24.75" customHeight="1" x14ac:dyDescent="0.25"/>
    <row r="1491" ht="24.75" customHeight="1" x14ac:dyDescent="0.25"/>
    <row r="1492" ht="24.75" customHeight="1" x14ac:dyDescent="0.25"/>
    <row r="1493" ht="24.75" customHeight="1" x14ac:dyDescent="0.25"/>
    <row r="1494" ht="24.75" customHeight="1" x14ac:dyDescent="0.25"/>
    <row r="1495" ht="24.75" customHeight="1" x14ac:dyDescent="0.25"/>
    <row r="1496" ht="24.75" customHeight="1" x14ac:dyDescent="0.25"/>
    <row r="1497" ht="24.75" customHeight="1" x14ac:dyDescent="0.25"/>
    <row r="1498" ht="24.75" customHeight="1" x14ac:dyDescent="0.25"/>
    <row r="1499" ht="24.75" customHeight="1" x14ac:dyDescent="0.25"/>
    <row r="1500" ht="24.75" customHeight="1" x14ac:dyDescent="0.25"/>
    <row r="1501" ht="24.75" customHeight="1" x14ac:dyDescent="0.25"/>
    <row r="1502" ht="24.75" customHeight="1" x14ac:dyDescent="0.25"/>
    <row r="1503" ht="24.75" customHeight="1" x14ac:dyDescent="0.25"/>
    <row r="1504" ht="24.75" customHeight="1" x14ac:dyDescent="0.25"/>
    <row r="1505" ht="24.75" customHeight="1" x14ac:dyDescent="0.25"/>
    <row r="1506" ht="24.75" customHeight="1" x14ac:dyDescent="0.25"/>
    <row r="1507" ht="24.75" customHeight="1" x14ac:dyDescent="0.25"/>
    <row r="1508" ht="24.75" customHeight="1" x14ac:dyDescent="0.25"/>
    <row r="1509" ht="24.75" customHeight="1" x14ac:dyDescent="0.25"/>
    <row r="1510" ht="24.75" customHeight="1" x14ac:dyDescent="0.25"/>
    <row r="1511" ht="24.75" customHeight="1" x14ac:dyDescent="0.25"/>
    <row r="1512" ht="24.75" customHeight="1" x14ac:dyDescent="0.25"/>
    <row r="1513" ht="24.75" customHeight="1" x14ac:dyDescent="0.25"/>
    <row r="1514" ht="24.75" customHeight="1" x14ac:dyDescent="0.25"/>
    <row r="1515" ht="24.75" customHeight="1" x14ac:dyDescent="0.25"/>
    <row r="1516" ht="24.75" customHeight="1" x14ac:dyDescent="0.25"/>
    <row r="1517" ht="24.75" customHeight="1" x14ac:dyDescent="0.25"/>
    <row r="1518" ht="24.75" customHeight="1" x14ac:dyDescent="0.25"/>
    <row r="1519" ht="24.75" customHeight="1" x14ac:dyDescent="0.25"/>
    <row r="1520" ht="24.75" customHeight="1" x14ac:dyDescent="0.25"/>
    <row r="1521" ht="24.75" customHeight="1" x14ac:dyDescent="0.25"/>
    <row r="1522" ht="24.75" customHeight="1" x14ac:dyDescent="0.25"/>
    <row r="1523" ht="24.75" customHeight="1" x14ac:dyDescent="0.25"/>
    <row r="1524" ht="24.75" customHeight="1" x14ac:dyDescent="0.25"/>
    <row r="1525" ht="24.75" customHeight="1" x14ac:dyDescent="0.25"/>
    <row r="1526" ht="24.75" customHeight="1" x14ac:dyDescent="0.25"/>
    <row r="1527" ht="24.75" customHeight="1" x14ac:dyDescent="0.25"/>
    <row r="1528" ht="24.75" customHeight="1" x14ac:dyDescent="0.25"/>
    <row r="1529" ht="24.75" customHeight="1" x14ac:dyDescent="0.25"/>
    <row r="1530" ht="24.75" customHeight="1" x14ac:dyDescent="0.25"/>
    <row r="1531" ht="24.75" customHeight="1" x14ac:dyDescent="0.25"/>
    <row r="1532" ht="24.75" customHeight="1" x14ac:dyDescent="0.25"/>
    <row r="1533" ht="24.75" customHeight="1" x14ac:dyDescent="0.25"/>
    <row r="1534" ht="24.75" customHeight="1" x14ac:dyDescent="0.25"/>
    <row r="1535" ht="24.75" customHeight="1" x14ac:dyDescent="0.25"/>
    <row r="1536" ht="24.75" customHeight="1" x14ac:dyDescent="0.25"/>
    <row r="1537" ht="24.75" customHeight="1" x14ac:dyDescent="0.25"/>
    <row r="1538" ht="24.75" customHeight="1" x14ac:dyDescent="0.25"/>
    <row r="1539" ht="24.75" customHeight="1" x14ac:dyDescent="0.25"/>
    <row r="1540" ht="24.75" customHeight="1" x14ac:dyDescent="0.25"/>
    <row r="1541" ht="24.75" customHeight="1" x14ac:dyDescent="0.25"/>
    <row r="1542" ht="24.75" customHeight="1" x14ac:dyDescent="0.25"/>
    <row r="1543" ht="24.75" customHeight="1" x14ac:dyDescent="0.25"/>
    <row r="1544" ht="24.75" customHeight="1" x14ac:dyDescent="0.25"/>
    <row r="1545" ht="24.75" customHeight="1" x14ac:dyDescent="0.25"/>
    <row r="1546" ht="24.75" customHeight="1" x14ac:dyDescent="0.25"/>
    <row r="1547" ht="24.75" customHeight="1" x14ac:dyDescent="0.25"/>
    <row r="1548" ht="24.75" customHeight="1" x14ac:dyDescent="0.25"/>
    <row r="1549" ht="24.75" customHeight="1" x14ac:dyDescent="0.25"/>
    <row r="1550" ht="24.75" customHeight="1" x14ac:dyDescent="0.25"/>
    <row r="1551" ht="24.75" customHeight="1" x14ac:dyDescent="0.25"/>
    <row r="1552" ht="24.75" customHeight="1" x14ac:dyDescent="0.25"/>
    <row r="1553" ht="24.75" customHeight="1" x14ac:dyDescent="0.25"/>
    <row r="1554" ht="24.75" customHeight="1" x14ac:dyDescent="0.25"/>
    <row r="1555" ht="24.75" customHeight="1" x14ac:dyDescent="0.25"/>
    <row r="1556" ht="24.75" customHeight="1" x14ac:dyDescent="0.25"/>
    <row r="1557" ht="24.75" customHeight="1" x14ac:dyDescent="0.25"/>
    <row r="1558" ht="24.75" customHeight="1" x14ac:dyDescent="0.25"/>
    <row r="1559" ht="24.75" customHeight="1" x14ac:dyDescent="0.25"/>
    <row r="1560" ht="24.75" customHeight="1" x14ac:dyDescent="0.25"/>
    <row r="1561" ht="24.75" customHeight="1" x14ac:dyDescent="0.25"/>
    <row r="1562" ht="24.75" customHeight="1" x14ac:dyDescent="0.25"/>
    <row r="1563" ht="24.75" customHeight="1" x14ac:dyDescent="0.25"/>
    <row r="1564" ht="24.75" customHeight="1" x14ac:dyDescent="0.25"/>
    <row r="1565" ht="24.75" customHeight="1" x14ac:dyDescent="0.25"/>
    <row r="1566" ht="24.75" customHeight="1" x14ac:dyDescent="0.25"/>
    <row r="1567" ht="24.75" customHeight="1" x14ac:dyDescent="0.25"/>
    <row r="1568" ht="24.75" customHeight="1" x14ac:dyDescent="0.25"/>
    <row r="1569" ht="24.75" customHeight="1" x14ac:dyDescent="0.25"/>
    <row r="1570" ht="24.75" customHeight="1" x14ac:dyDescent="0.25"/>
    <row r="1571" ht="24.75" customHeight="1" x14ac:dyDescent="0.25"/>
    <row r="1572" ht="24.75" customHeight="1" x14ac:dyDescent="0.25"/>
    <row r="1573" ht="24.75" customHeight="1" x14ac:dyDescent="0.25"/>
    <row r="1574" ht="24.75" customHeight="1" x14ac:dyDescent="0.25"/>
    <row r="1575" ht="24.75" customHeight="1" x14ac:dyDescent="0.25"/>
    <row r="1576" ht="24.75" customHeight="1" x14ac:dyDescent="0.25"/>
    <row r="1577" ht="24.75" customHeight="1" x14ac:dyDescent="0.25"/>
    <row r="1578" ht="24.75" customHeight="1" x14ac:dyDescent="0.25"/>
    <row r="1579" ht="24.75" customHeight="1" x14ac:dyDescent="0.25"/>
    <row r="1580" ht="24.75" customHeight="1" x14ac:dyDescent="0.25"/>
    <row r="1581" ht="24.75" customHeight="1" x14ac:dyDescent="0.25"/>
    <row r="1582" ht="24.75" customHeight="1" x14ac:dyDescent="0.25"/>
    <row r="1583" ht="24.75" customHeight="1" x14ac:dyDescent="0.25"/>
    <row r="1584" ht="24.75" customHeight="1" x14ac:dyDescent="0.25"/>
    <row r="1585" ht="24.75" customHeight="1" x14ac:dyDescent="0.25"/>
    <row r="1586" ht="24.75" customHeight="1" x14ac:dyDescent="0.25"/>
    <row r="1587" ht="24.75" customHeight="1" x14ac:dyDescent="0.25"/>
    <row r="1588" ht="24.75" customHeight="1" x14ac:dyDescent="0.25"/>
    <row r="1589" ht="24.75" customHeight="1" x14ac:dyDescent="0.25"/>
    <row r="1590" ht="24.75" customHeight="1" x14ac:dyDescent="0.25"/>
    <row r="1591" ht="24.75" customHeight="1" x14ac:dyDescent="0.25"/>
    <row r="1592" ht="24.75" customHeight="1" x14ac:dyDescent="0.25"/>
    <row r="1593" ht="24.75" customHeight="1" x14ac:dyDescent="0.25"/>
    <row r="1594" ht="24.75" customHeight="1" x14ac:dyDescent="0.25"/>
    <row r="1595" ht="24.75" customHeight="1" x14ac:dyDescent="0.25"/>
    <row r="1596" ht="24.75" customHeight="1" x14ac:dyDescent="0.25"/>
    <row r="1597" ht="24.75" customHeight="1" x14ac:dyDescent="0.25"/>
    <row r="1598" ht="24.75" customHeight="1" x14ac:dyDescent="0.25"/>
    <row r="1599" ht="24.75" customHeight="1" x14ac:dyDescent="0.25"/>
    <row r="1600" ht="24.75" customHeight="1" x14ac:dyDescent="0.25"/>
    <row r="1601" ht="24.75" customHeight="1" x14ac:dyDescent="0.25"/>
    <row r="1602" ht="24.75" customHeight="1" x14ac:dyDescent="0.25"/>
    <row r="1603" ht="24.75" customHeight="1" x14ac:dyDescent="0.25"/>
    <row r="1604" ht="24.75" customHeight="1" x14ac:dyDescent="0.25"/>
    <row r="1605" ht="24.75" customHeight="1" x14ac:dyDescent="0.25"/>
    <row r="1606" ht="24.75" customHeight="1" x14ac:dyDescent="0.25"/>
    <row r="1607" ht="24.75" customHeight="1" x14ac:dyDescent="0.25"/>
    <row r="1608" ht="24.75" customHeight="1" x14ac:dyDescent="0.25"/>
    <row r="1609" ht="24.75" customHeight="1" x14ac:dyDescent="0.25"/>
    <row r="1610" ht="24.75" customHeight="1" x14ac:dyDescent="0.25"/>
    <row r="1611" ht="24.75" customHeight="1" x14ac:dyDescent="0.25"/>
    <row r="1612" ht="24.75" customHeight="1" x14ac:dyDescent="0.25"/>
    <row r="1613" ht="24.75" customHeight="1" x14ac:dyDescent="0.25"/>
    <row r="1614" ht="24.75" customHeight="1" x14ac:dyDescent="0.25"/>
    <row r="1615" ht="24.75" customHeight="1" x14ac:dyDescent="0.25"/>
    <row r="1616" ht="24.75" customHeight="1" x14ac:dyDescent="0.25"/>
    <row r="1617" ht="24.75" customHeight="1" x14ac:dyDescent="0.25"/>
    <row r="1618" ht="24.75" customHeight="1" x14ac:dyDescent="0.25"/>
    <row r="1619" ht="24.75" customHeight="1" x14ac:dyDescent="0.25"/>
    <row r="1620" ht="24.75" customHeight="1" x14ac:dyDescent="0.25"/>
    <row r="1621" ht="24.75" customHeight="1" x14ac:dyDescent="0.25"/>
    <row r="1622" ht="24.75" customHeight="1" x14ac:dyDescent="0.25"/>
    <row r="1623" ht="24.75" customHeight="1" x14ac:dyDescent="0.25"/>
    <row r="1624" ht="24.75" customHeight="1" x14ac:dyDescent="0.25"/>
    <row r="1625" ht="24.75" customHeight="1" x14ac:dyDescent="0.25"/>
    <row r="1626" ht="24.75" customHeight="1" x14ac:dyDescent="0.25"/>
    <row r="1627" ht="24.75" customHeight="1" x14ac:dyDescent="0.25"/>
    <row r="1628" ht="24.75" customHeight="1" x14ac:dyDescent="0.25"/>
    <row r="1629" ht="24.75" customHeight="1" x14ac:dyDescent="0.25"/>
    <row r="1630" ht="24.75" customHeight="1" x14ac:dyDescent="0.25"/>
    <row r="1631" ht="24.75" customHeight="1" x14ac:dyDescent="0.25"/>
    <row r="1632" ht="24.75" customHeight="1" x14ac:dyDescent="0.25"/>
    <row r="1633" ht="24.75" customHeight="1" x14ac:dyDescent="0.25"/>
    <row r="1634" ht="24.75" customHeight="1" x14ac:dyDescent="0.25"/>
    <row r="1635" ht="24.75" customHeight="1" x14ac:dyDescent="0.25"/>
    <row r="1636" ht="24.75" customHeight="1" x14ac:dyDescent="0.25"/>
    <row r="1637" ht="24.75" customHeight="1" x14ac:dyDescent="0.25"/>
    <row r="1638" ht="24.75" customHeight="1" x14ac:dyDescent="0.25"/>
    <row r="1639" ht="24.75" customHeight="1" x14ac:dyDescent="0.25"/>
    <row r="1640" ht="24.75" customHeight="1" x14ac:dyDescent="0.25"/>
    <row r="1641" ht="24.75" customHeight="1" x14ac:dyDescent="0.25"/>
    <row r="1642" ht="24.75" customHeight="1" x14ac:dyDescent="0.25"/>
    <row r="1643" ht="24.75" customHeight="1" x14ac:dyDescent="0.25"/>
    <row r="1644" ht="24.75" customHeight="1" x14ac:dyDescent="0.25"/>
    <row r="1645" ht="24.75" customHeight="1" x14ac:dyDescent="0.25"/>
    <row r="1646" ht="24.75" customHeight="1" x14ac:dyDescent="0.25"/>
    <row r="1647" ht="24.75" customHeight="1" x14ac:dyDescent="0.25"/>
    <row r="1648" ht="24.75" customHeight="1" x14ac:dyDescent="0.25"/>
    <row r="1649" ht="24.75" customHeight="1" x14ac:dyDescent="0.25"/>
    <row r="1650" ht="24.75" customHeight="1" x14ac:dyDescent="0.25"/>
    <row r="1651" ht="24.75" customHeight="1" x14ac:dyDescent="0.25"/>
    <row r="1652" ht="24.75" customHeight="1" x14ac:dyDescent="0.25"/>
    <row r="1653" ht="24.75" customHeight="1" x14ac:dyDescent="0.25"/>
    <row r="1654" ht="24.75" customHeight="1" x14ac:dyDescent="0.25"/>
    <row r="1655" ht="24.75" customHeight="1" x14ac:dyDescent="0.25"/>
    <row r="1656" ht="24.75" customHeight="1" x14ac:dyDescent="0.25"/>
    <row r="1657" ht="24.75" customHeight="1" x14ac:dyDescent="0.25"/>
    <row r="1658" ht="24.75" customHeight="1" x14ac:dyDescent="0.25"/>
    <row r="1659" ht="24.75" customHeight="1" x14ac:dyDescent="0.25"/>
    <row r="1660" ht="24.75" customHeight="1" x14ac:dyDescent="0.25"/>
    <row r="1661" ht="24.75" customHeight="1" x14ac:dyDescent="0.25"/>
    <row r="1662" ht="24.75" customHeight="1" x14ac:dyDescent="0.25"/>
    <row r="1663" ht="24.75" customHeight="1" x14ac:dyDescent="0.25"/>
    <row r="1664" ht="24.75" customHeight="1" x14ac:dyDescent="0.25"/>
    <row r="1665" ht="24.75" customHeight="1" x14ac:dyDescent="0.25"/>
    <row r="1666" ht="24.75" customHeight="1" x14ac:dyDescent="0.25"/>
    <row r="1667" ht="24.75" customHeight="1" x14ac:dyDescent="0.25"/>
    <row r="1668" ht="24.75" customHeight="1" x14ac:dyDescent="0.25"/>
    <row r="1669" ht="24.75" customHeight="1" x14ac:dyDescent="0.25"/>
    <row r="1670" ht="24.75" customHeight="1" x14ac:dyDescent="0.25"/>
    <row r="1671" ht="24.75" customHeight="1" x14ac:dyDescent="0.25"/>
    <row r="1672" ht="24.75" customHeight="1" x14ac:dyDescent="0.25"/>
    <row r="1673" ht="24.75" customHeight="1" x14ac:dyDescent="0.25"/>
    <row r="1674" ht="24.75" customHeight="1" x14ac:dyDescent="0.25"/>
    <row r="1675" ht="24.75" customHeight="1" x14ac:dyDescent="0.25"/>
    <row r="1676" ht="24.75" customHeight="1" x14ac:dyDescent="0.25"/>
    <row r="1677" ht="24.75" customHeight="1" x14ac:dyDescent="0.25"/>
    <row r="1678" ht="24.75" customHeight="1" x14ac:dyDescent="0.25"/>
    <row r="1679" ht="24.75" customHeight="1" x14ac:dyDescent="0.25"/>
    <row r="1680" ht="24.75" customHeight="1" x14ac:dyDescent="0.25"/>
    <row r="1681" ht="24.75" customHeight="1" x14ac:dyDescent="0.25"/>
    <row r="1682" ht="24.75" customHeight="1" x14ac:dyDescent="0.25"/>
    <row r="1683" ht="24.75" customHeight="1" x14ac:dyDescent="0.25"/>
    <row r="1684" ht="24.75" customHeight="1" x14ac:dyDescent="0.25"/>
    <row r="1685" ht="24.75" customHeight="1" x14ac:dyDescent="0.25"/>
    <row r="1686" ht="24.75" customHeight="1" x14ac:dyDescent="0.25"/>
    <row r="1687" ht="24.75" customHeight="1" x14ac:dyDescent="0.25"/>
    <row r="1688" ht="24.75" customHeight="1" x14ac:dyDescent="0.25"/>
    <row r="1689" ht="24.75" customHeight="1" x14ac:dyDescent="0.25"/>
    <row r="1690" ht="24.75" customHeight="1" x14ac:dyDescent="0.25"/>
    <row r="1691" ht="24.75" customHeight="1" x14ac:dyDescent="0.25"/>
    <row r="1692" ht="24.75" customHeight="1" x14ac:dyDescent="0.25"/>
    <row r="1693" ht="24.75" customHeight="1" x14ac:dyDescent="0.25"/>
    <row r="1694" ht="24.75" customHeight="1" x14ac:dyDescent="0.25"/>
    <row r="1695" ht="24.75" customHeight="1" x14ac:dyDescent="0.25"/>
    <row r="1696" ht="24.75" customHeight="1" x14ac:dyDescent="0.25"/>
    <row r="1697" ht="24.75" customHeight="1" x14ac:dyDescent="0.25"/>
    <row r="1698" ht="24.75" customHeight="1" x14ac:dyDescent="0.25"/>
    <row r="1699" ht="24.75" customHeight="1" x14ac:dyDescent="0.25"/>
    <row r="1700" ht="24.75" customHeight="1" x14ac:dyDescent="0.25"/>
    <row r="1701" ht="24.75" customHeight="1" x14ac:dyDescent="0.25"/>
    <row r="1702" ht="24.75" customHeight="1" x14ac:dyDescent="0.25"/>
    <row r="1703" ht="24.75" customHeight="1" x14ac:dyDescent="0.25"/>
    <row r="1704" ht="24.75" customHeight="1" x14ac:dyDescent="0.25"/>
    <row r="1705" ht="24.75" customHeight="1" x14ac:dyDescent="0.25"/>
    <row r="1706" ht="24.75" customHeight="1" x14ac:dyDescent="0.25"/>
    <row r="1707" ht="24.75" customHeight="1" x14ac:dyDescent="0.25"/>
    <row r="1708" ht="24.75" customHeight="1" x14ac:dyDescent="0.25"/>
    <row r="1709" ht="24.75" customHeight="1" x14ac:dyDescent="0.25"/>
    <row r="1710" ht="24.75" customHeight="1" x14ac:dyDescent="0.25"/>
    <row r="1711" ht="24.75" customHeight="1" x14ac:dyDescent="0.25"/>
    <row r="1712" ht="24.75" customHeight="1" x14ac:dyDescent="0.25"/>
    <row r="1713" ht="24.75" customHeight="1" x14ac:dyDescent="0.25"/>
    <row r="1714" ht="24.75" customHeight="1" x14ac:dyDescent="0.25"/>
    <row r="1715" ht="24.75" customHeight="1" x14ac:dyDescent="0.25"/>
    <row r="1716" ht="24.75" customHeight="1" x14ac:dyDescent="0.25"/>
    <row r="1717" ht="24.75" customHeight="1" x14ac:dyDescent="0.25"/>
    <row r="1718" ht="24.75" customHeight="1" x14ac:dyDescent="0.25"/>
    <row r="1719" ht="24.75" customHeight="1" x14ac:dyDescent="0.25"/>
    <row r="1720" ht="24.75" customHeight="1" x14ac:dyDescent="0.25"/>
    <row r="1721" ht="24.75" customHeight="1" x14ac:dyDescent="0.25"/>
    <row r="1722" ht="24.75" customHeight="1" x14ac:dyDescent="0.25"/>
    <row r="1723" ht="24.75" customHeight="1" x14ac:dyDescent="0.25"/>
    <row r="1724" ht="24.75" customHeight="1" x14ac:dyDescent="0.25"/>
    <row r="1725" ht="24.75" customHeight="1" x14ac:dyDescent="0.25"/>
    <row r="1726" ht="24.75" customHeight="1" x14ac:dyDescent="0.25"/>
    <row r="1727" ht="24.75" customHeight="1" x14ac:dyDescent="0.25"/>
    <row r="1728" ht="24.75" customHeight="1" x14ac:dyDescent="0.25"/>
    <row r="1729" ht="24.75" customHeight="1" x14ac:dyDescent="0.25"/>
    <row r="1730" ht="24.75" customHeight="1" x14ac:dyDescent="0.25"/>
    <row r="1731" ht="24.75" customHeight="1" x14ac:dyDescent="0.25"/>
    <row r="1732" ht="24.75" customHeight="1" x14ac:dyDescent="0.25"/>
    <row r="1733" ht="24.75" customHeight="1" x14ac:dyDescent="0.25"/>
    <row r="1734" ht="24.75" customHeight="1" x14ac:dyDescent="0.25"/>
    <row r="1735" ht="24.75" customHeight="1" x14ac:dyDescent="0.25"/>
    <row r="1736" ht="24.75" customHeight="1" x14ac:dyDescent="0.25"/>
    <row r="1737" ht="24.75" customHeight="1" x14ac:dyDescent="0.25"/>
    <row r="1738" ht="24.75" customHeight="1" x14ac:dyDescent="0.25"/>
    <row r="1739" ht="24.75" customHeight="1" x14ac:dyDescent="0.25"/>
    <row r="1740" ht="24.75" customHeight="1" x14ac:dyDescent="0.25"/>
    <row r="1741" ht="24.75" customHeight="1" x14ac:dyDescent="0.25"/>
    <row r="1742" ht="24.75" customHeight="1" x14ac:dyDescent="0.25"/>
    <row r="1743" ht="24.75" customHeight="1" x14ac:dyDescent="0.25"/>
    <row r="1744" ht="24.75" customHeight="1" x14ac:dyDescent="0.25"/>
    <row r="1745" ht="24.75" customHeight="1" x14ac:dyDescent="0.25"/>
    <row r="1746" ht="24.75" customHeight="1" x14ac:dyDescent="0.25"/>
    <row r="1747" ht="24.75" customHeight="1" x14ac:dyDescent="0.25"/>
    <row r="1748" ht="24.75" customHeight="1" x14ac:dyDescent="0.25"/>
    <row r="1749" ht="24.75" customHeight="1" x14ac:dyDescent="0.25"/>
    <row r="1750" ht="24.75" customHeight="1" x14ac:dyDescent="0.25"/>
    <row r="1751" ht="24.75" customHeight="1" x14ac:dyDescent="0.25"/>
    <row r="1752" ht="24.75" customHeight="1" x14ac:dyDescent="0.25"/>
    <row r="1753" ht="24.75" customHeight="1" x14ac:dyDescent="0.25"/>
    <row r="1754" ht="24.75" customHeight="1" x14ac:dyDescent="0.25"/>
    <row r="1755" ht="24.75" customHeight="1" x14ac:dyDescent="0.25"/>
    <row r="1756" ht="24.75" customHeight="1" x14ac:dyDescent="0.25"/>
    <row r="1757" ht="24.75" customHeight="1" x14ac:dyDescent="0.25"/>
    <row r="1758" ht="24.75" customHeight="1" x14ac:dyDescent="0.25"/>
    <row r="1759" ht="24.75" customHeight="1" x14ac:dyDescent="0.25"/>
    <row r="1760" ht="24.75" customHeight="1" x14ac:dyDescent="0.25"/>
    <row r="1761" ht="24.75" customHeight="1" x14ac:dyDescent="0.25"/>
    <row r="1762" ht="24.75" customHeight="1" x14ac:dyDescent="0.25"/>
    <row r="1763" ht="24.75" customHeight="1" x14ac:dyDescent="0.25"/>
    <row r="1764" ht="24.75" customHeight="1" x14ac:dyDescent="0.25"/>
    <row r="1765" ht="24.75" customHeight="1" x14ac:dyDescent="0.25"/>
    <row r="1766" ht="24.75" customHeight="1" x14ac:dyDescent="0.25"/>
    <row r="1767" ht="24.75" customHeight="1" x14ac:dyDescent="0.25"/>
    <row r="1768" ht="24.75" customHeight="1" x14ac:dyDescent="0.25"/>
    <row r="1769" ht="24.75" customHeight="1" x14ac:dyDescent="0.25"/>
    <row r="1770" ht="24.75" customHeight="1" x14ac:dyDescent="0.25"/>
    <row r="1771" ht="24.75" customHeight="1" x14ac:dyDescent="0.25"/>
    <row r="1772" ht="24.75" customHeight="1" x14ac:dyDescent="0.25"/>
    <row r="1773" ht="24.75" customHeight="1" x14ac:dyDescent="0.25"/>
    <row r="1774" ht="24.75" customHeight="1" x14ac:dyDescent="0.25"/>
    <row r="1775" ht="24.75" customHeight="1" x14ac:dyDescent="0.25"/>
    <row r="1776" ht="24.75" customHeight="1" x14ac:dyDescent="0.25"/>
    <row r="1777" ht="24.75" customHeight="1" x14ac:dyDescent="0.25"/>
    <row r="1778" ht="24.75" customHeight="1" x14ac:dyDescent="0.25"/>
    <row r="1779" ht="24.75" customHeight="1" x14ac:dyDescent="0.25"/>
    <row r="1780" ht="24.75" customHeight="1" x14ac:dyDescent="0.25"/>
    <row r="1781" ht="24.75" customHeight="1" x14ac:dyDescent="0.25"/>
    <row r="1782" ht="24.75" customHeight="1" x14ac:dyDescent="0.25"/>
    <row r="1783" ht="24.75" customHeight="1" x14ac:dyDescent="0.25"/>
    <row r="1784" ht="24.75" customHeight="1" x14ac:dyDescent="0.25"/>
    <row r="1785" ht="24.75" customHeight="1" x14ac:dyDescent="0.25"/>
    <row r="1786" ht="24.75" customHeight="1" x14ac:dyDescent="0.25"/>
    <row r="1787" ht="24.75" customHeight="1" x14ac:dyDescent="0.25"/>
    <row r="1788" ht="24.75" customHeight="1" x14ac:dyDescent="0.25"/>
    <row r="1789" ht="24.75" customHeight="1" x14ac:dyDescent="0.25"/>
    <row r="1790" ht="24.75" customHeight="1" x14ac:dyDescent="0.25"/>
    <row r="1791" ht="24.75" customHeight="1" x14ac:dyDescent="0.25"/>
    <row r="1792" ht="24.75" customHeight="1" x14ac:dyDescent="0.25"/>
    <row r="1793" ht="24.75" customHeight="1" x14ac:dyDescent="0.25"/>
    <row r="1794" ht="24.75" customHeight="1" x14ac:dyDescent="0.25"/>
    <row r="1795" ht="24.75" customHeight="1" x14ac:dyDescent="0.25"/>
    <row r="1796" ht="24.75" customHeight="1" x14ac:dyDescent="0.25"/>
    <row r="1797" ht="24.75" customHeight="1" x14ac:dyDescent="0.25"/>
    <row r="1798" ht="24.75" customHeight="1" x14ac:dyDescent="0.25"/>
    <row r="1799" ht="24.75" customHeight="1" x14ac:dyDescent="0.25"/>
    <row r="1800" ht="24.75" customHeight="1" x14ac:dyDescent="0.25"/>
    <row r="1801" ht="24.75" customHeight="1" x14ac:dyDescent="0.25"/>
    <row r="1802" ht="24.75" customHeight="1" x14ac:dyDescent="0.25"/>
    <row r="1803" ht="24.75" customHeight="1" x14ac:dyDescent="0.25"/>
    <row r="1804" ht="24.75" customHeight="1" x14ac:dyDescent="0.25"/>
    <row r="1805" ht="24.75" customHeight="1" x14ac:dyDescent="0.25"/>
    <row r="1806" ht="24.75" customHeight="1" x14ac:dyDescent="0.25"/>
    <row r="1807" ht="24.75" customHeight="1" x14ac:dyDescent="0.25"/>
    <row r="1808" ht="24.75" customHeight="1" x14ac:dyDescent="0.25"/>
    <row r="1809" ht="24.75" customHeight="1" x14ac:dyDescent="0.25"/>
    <row r="1810" ht="24.75" customHeight="1" x14ac:dyDescent="0.25"/>
    <row r="1811" ht="24.75" customHeight="1" x14ac:dyDescent="0.25"/>
    <row r="1812" ht="24.75" customHeight="1" x14ac:dyDescent="0.25"/>
    <row r="1813" ht="24.75" customHeight="1" x14ac:dyDescent="0.25"/>
    <row r="1814" ht="24.75" customHeight="1" x14ac:dyDescent="0.25"/>
    <row r="1815" ht="24.75" customHeight="1" x14ac:dyDescent="0.25"/>
    <row r="1816" ht="24.75" customHeight="1" x14ac:dyDescent="0.25"/>
    <row r="1817" ht="24.75" customHeight="1" x14ac:dyDescent="0.25"/>
    <row r="1818" ht="24.75" customHeight="1" x14ac:dyDescent="0.25"/>
    <row r="1819" ht="24.75" customHeight="1" x14ac:dyDescent="0.25"/>
    <row r="1820" ht="24.75" customHeight="1" x14ac:dyDescent="0.25"/>
    <row r="1821" ht="24.75" customHeight="1" x14ac:dyDescent="0.25"/>
    <row r="1822" ht="24.75" customHeight="1" x14ac:dyDescent="0.25"/>
    <row r="1823" ht="24.75" customHeight="1" x14ac:dyDescent="0.25"/>
    <row r="1824" ht="24.75" customHeight="1" x14ac:dyDescent="0.25"/>
    <row r="1825" ht="24.75" customHeight="1" x14ac:dyDescent="0.25"/>
    <row r="1826" ht="24.75" customHeight="1" x14ac:dyDescent="0.25"/>
    <row r="1827" ht="24.75" customHeight="1" x14ac:dyDescent="0.25"/>
    <row r="1828" ht="24.75" customHeight="1" x14ac:dyDescent="0.25"/>
    <row r="1829" ht="24.75" customHeight="1" x14ac:dyDescent="0.25"/>
    <row r="1830" ht="24.75" customHeight="1" x14ac:dyDescent="0.25"/>
    <row r="1831" ht="24.75" customHeight="1" x14ac:dyDescent="0.25"/>
    <row r="1832" ht="24.75" customHeight="1" x14ac:dyDescent="0.25"/>
    <row r="1833" ht="24.75" customHeight="1" x14ac:dyDescent="0.25"/>
    <row r="1834" ht="24.75" customHeight="1" x14ac:dyDescent="0.25"/>
    <row r="1835" ht="24.75" customHeight="1" x14ac:dyDescent="0.25"/>
    <row r="1836" ht="24.75" customHeight="1" x14ac:dyDescent="0.25"/>
    <row r="1837" ht="24.75" customHeight="1" x14ac:dyDescent="0.25"/>
    <row r="1838" ht="24.75" customHeight="1" x14ac:dyDescent="0.25"/>
    <row r="1839" ht="24.75" customHeight="1" x14ac:dyDescent="0.25"/>
    <row r="1840" ht="24.75" customHeight="1" x14ac:dyDescent="0.25"/>
    <row r="1841" ht="24.75" customHeight="1" x14ac:dyDescent="0.25"/>
    <row r="1842" ht="24.75" customHeight="1" x14ac:dyDescent="0.25"/>
    <row r="1843" ht="24.75" customHeight="1" x14ac:dyDescent="0.25"/>
    <row r="1844" ht="24.75" customHeight="1" x14ac:dyDescent="0.25"/>
    <row r="1845" ht="24.75" customHeight="1" x14ac:dyDescent="0.25"/>
    <row r="1846" ht="24.75" customHeight="1" x14ac:dyDescent="0.25"/>
    <row r="1847" ht="24.75" customHeight="1" x14ac:dyDescent="0.25"/>
    <row r="1848" ht="24.75" customHeight="1" x14ac:dyDescent="0.25"/>
    <row r="1849" ht="24.75" customHeight="1" x14ac:dyDescent="0.25"/>
    <row r="1850" ht="24.75" customHeight="1" x14ac:dyDescent="0.25"/>
    <row r="1851" ht="24.75" customHeight="1" x14ac:dyDescent="0.25"/>
    <row r="1852" ht="24.75" customHeight="1" x14ac:dyDescent="0.25"/>
    <row r="1853" ht="24.75" customHeight="1" x14ac:dyDescent="0.25"/>
    <row r="1854" ht="24.75" customHeight="1" x14ac:dyDescent="0.25"/>
    <row r="1855" ht="24.75" customHeight="1" x14ac:dyDescent="0.25"/>
    <row r="1856" ht="24.75" customHeight="1" x14ac:dyDescent="0.25"/>
    <row r="1857" ht="24.75" customHeight="1" x14ac:dyDescent="0.25"/>
    <row r="1858" ht="24.75" customHeight="1" x14ac:dyDescent="0.25"/>
    <row r="1859" ht="24.75" customHeight="1" x14ac:dyDescent="0.25"/>
    <row r="1860" ht="24.75" customHeight="1" x14ac:dyDescent="0.25"/>
    <row r="1861" ht="24.75" customHeight="1" x14ac:dyDescent="0.25"/>
    <row r="1862" ht="24.75" customHeight="1" x14ac:dyDescent="0.25"/>
    <row r="1863" ht="24.75" customHeight="1" x14ac:dyDescent="0.25"/>
    <row r="1864" ht="24.75" customHeight="1" x14ac:dyDescent="0.25"/>
    <row r="1865" ht="24.75" customHeight="1" x14ac:dyDescent="0.25"/>
    <row r="1866" ht="24.75" customHeight="1" x14ac:dyDescent="0.25"/>
    <row r="1867" ht="24.75" customHeight="1" x14ac:dyDescent="0.25"/>
    <row r="1868" ht="24.75" customHeight="1" x14ac:dyDescent="0.25"/>
    <row r="1869" ht="24.75" customHeight="1" x14ac:dyDescent="0.25"/>
    <row r="1870" ht="24.75" customHeight="1" x14ac:dyDescent="0.25"/>
    <row r="1871" ht="24.75" customHeight="1" x14ac:dyDescent="0.25"/>
    <row r="1872" ht="24.75" customHeight="1" x14ac:dyDescent="0.25"/>
    <row r="1873" ht="24.75" customHeight="1" x14ac:dyDescent="0.25"/>
    <row r="1874" ht="24.75" customHeight="1" x14ac:dyDescent="0.25"/>
    <row r="1875" ht="24.75" customHeight="1" x14ac:dyDescent="0.25"/>
    <row r="1876" ht="24.75" customHeight="1" x14ac:dyDescent="0.25"/>
    <row r="1877" ht="24.75" customHeight="1" x14ac:dyDescent="0.25"/>
    <row r="1878" ht="24.75" customHeight="1" x14ac:dyDescent="0.25"/>
    <row r="1879" ht="24.75" customHeight="1" x14ac:dyDescent="0.25"/>
    <row r="1880" ht="24.75" customHeight="1" x14ac:dyDescent="0.25"/>
    <row r="1881" ht="24.75" customHeight="1" x14ac:dyDescent="0.25"/>
    <row r="1882" ht="24.75" customHeight="1" x14ac:dyDescent="0.25"/>
    <row r="1883" ht="24.75" customHeight="1" x14ac:dyDescent="0.25"/>
    <row r="1884" ht="24.75" customHeight="1" x14ac:dyDescent="0.25"/>
    <row r="1885" ht="24.75" customHeight="1" x14ac:dyDescent="0.25"/>
    <row r="1886" ht="24.75" customHeight="1" x14ac:dyDescent="0.25"/>
    <row r="1887" ht="24.75" customHeight="1" x14ac:dyDescent="0.25"/>
    <row r="1888" ht="24.75" customHeight="1" x14ac:dyDescent="0.25"/>
    <row r="1889" ht="24.75" customHeight="1" x14ac:dyDescent="0.25"/>
    <row r="1890" ht="24.75" customHeight="1" x14ac:dyDescent="0.25"/>
    <row r="1891" ht="24.75" customHeight="1" x14ac:dyDescent="0.25"/>
    <row r="1892" ht="24.75" customHeight="1" x14ac:dyDescent="0.25"/>
    <row r="1893" ht="24.75" customHeight="1" x14ac:dyDescent="0.25"/>
    <row r="1894" ht="24.75" customHeight="1" x14ac:dyDescent="0.25"/>
    <row r="1895" ht="24.75" customHeight="1" x14ac:dyDescent="0.25"/>
    <row r="1896" ht="24.75" customHeight="1" x14ac:dyDescent="0.25"/>
    <row r="1897" ht="24.75" customHeight="1" x14ac:dyDescent="0.25"/>
    <row r="1898" ht="24.75" customHeight="1" x14ac:dyDescent="0.25"/>
    <row r="1899" ht="24.75" customHeight="1" x14ac:dyDescent="0.25"/>
    <row r="1900" ht="24.75" customHeight="1" x14ac:dyDescent="0.25"/>
    <row r="1901" ht="24.75" customHeight="1" x14ac:dyDescent="0.25"/>
    <row r="1902" ht="24.75" customHeight="1" x14ac:dyDescent="0.25"/>
    <row r="1903" ht="24.75" customHeight="1" x14ac:dyDescent="0.25"/>
    <row r="1904" ht="24.75" customHeight="1" x14ac:dyDescent="0.25"/>
    <row r="1905" ht="24.75" customHeight="1" x14ac:dyDescent="0.25"/>
    <row r="1906" ht="24.75" customHeight="1" x14ac:dyDescent="0.25"/>
    <row r="1907" ht="24.75" customHeight="1" x14ac:dyDescent="0.25"/>
    <row r="1908" ht="24.75" customHeight="1" x14ac:dyDescent="0.25"/>
    <row r="1909" ht="24.75" customHeight="1" x14ac:dyDescent="0.25"/>
    <row r="1910" ht="24.75" customHeight="1" x14ac:dyDescent="0.25"/>
    <row r="1911" ht="24.75" customHeight="1" x14ac:dyDescent="0.25"/>
    <row r="1912" ht="24.75" customHeight="1" x14ac:dyDescent="0.25"/>
    <row r="1913" ht="24.75" customHeight="1" x14ac:dyDescent="0.25"/>
    <row r="1914" ht="24.75" customHeight="1" x14ac:dyDescent="0.25"/>
    <row r="1915" ht="24.75" customHeight="1" x14ac:dyDescent="0.25"/>
    <row r="1916" ht="24.75" customHeight="1" x14ac:dyDescent="0.25"/>
    <row r="1917" ht="24.75" customHeight="1" x14ac:dyDescent="0.25"/>
    <row r="1918" ht="24.75" customHeight="1" x14ac:dyDescent="0.25"/>
    <row r="1919" ht="24.75" customHeight="1" x14ac:dyDescent="0.25"/>
    <row r="1920" ht="24.75" customHeight="1" x14ac:dyDescent="0.25"/>
    <row r="1921" ht="24.75" customHeight="1" x14ac:dyDescent="0.25"/>
    <row r="1922" ht="24.75" customHeight="1" x14ac:dyDescent="0.25"/>
    <row r="1923" ht="24.75" customHeight="1" x14ac:dyDescent="0.25"/>
    <row r="1924" ht="24.75" customHeight="1" x14ac:dyDescent="0.25"/>
    <row r="1925" ht="24.75" customHeight="1" x14ac:dyDescent="0.25"/>
    <row r="1926" ht="24.75" customHeight="1" x14ac:dyDescent="0.25"/>
    <row r="1927" ht="24.75" customHeight="1" x14ac:dyDescent="0.25"/>
    <row r="1928" ht="24.75" customHeight="1" x14ac:dyDescent="0.25"/>
    <row r="1929" ht="24.75" customHeight="1" x14ac:dyDescent="0.25"/>
    <row r="1930" ht="24.75" customHeight="1" x14ac:dyDescent="0.25"/>
    <row r="1931" ht="24.75" customHeight="1" x14ac:dyDescent="0.25"/>
    <row r="1932" ht="24.75" customHeight="1" x14ac:dyDescent="0.25"/>
    <row r="1933" ht="24.75" customHeight="1" x14ac:dyDescent="0.25"/>
    <row r="1934" ht="24.75" customHeight="1" x14ac:dyDescent="0.25"/>
    <row r="1935" ht="24.75" customHeight="1" x14ac:dyDescent="0.25"/>
    <row r="1936" ht="24.75" customHeight="1" x14ac:dyDescent="0.25"/>
    <row r="1937" ht="24.75" customHeight="1" x14ac:dyDescent="0.25"/>
    <row r="1938" ht="24.75" customHeight="1" x14ac:dyDescent="0.25"/>
    <row r="1939" ht="24.75" customHeight="1" x14ac:dyDescent="0.25"/>
    <row r="1940" ht="24.75" customHeight="1" x14ac:dyDescent="0.25"/>
    <row r="1941" ht="24.75" customHeight="1" x14ac:dyDescent="0.25"/>
    <row r="1942" ht="24.75" customHeight="1" x14ac:dyDescent="0.25"/>
    <row r="1943" ht="24.75" customHeight="1" x14ac:dyDescent="0.25"/>
    <row r="1944" ht="24.75" customHeight="1" x14ac:dyDescent="0.25"/>
    <row r="1945" ht="24.75" customHeight="1" x14ac:dyDescent="0.25"/>
    <row r="1946" ht="24.75" customHeight="1" x14ac:dyDescent="0.25"/>
    <row r="1947" ht="24.75" customHeight="1" x14ac:dyDescent="0.25"/>
    <row r="1948" ht="24.75" customHeight="1" x14ac:dyDescent="0.25"/>
    <row r="1949" ht="24.75" customHeight="1" x14ac:dyDescent="0.25"/>
    <row r="1950" ht="24.75" customHeight="1" x14ac:dyDescent="0.25"/>
    <row r="1951" ht="24.75" customHeight="1" x14ac:dyDescent="0.25"/>
    <row r="1952" ht="24.75" customHeight="1" x14ac:dyDescent="0.25"/>
    <row r="1953" ht="24.75" customHeight="1" x14ac:dyDescent="0.25"/>
    <row r="1954" ht="24.75" customHeight="1" x14ac:dyDescent="0.25"/>
    <row r="1955" ht="24.75" customHeight="1" x14ac:dyDescent="0.25"/>
    <row r="1956" ht="24.75" customHeight="1" x14ac:dyDescent="0.25"/>
    <row r="1957" ht="24.75" customHeight="1" x14ac:dyDescent="0.25"/>
    <row r="1958" ht="24.75" customHeight="1" x14ac:dyDescent="0.25"/>
    <row r="1959" ht="24.75" customHeight="1" x14ac:dyDescent="0.25"/>
    <row r="1960" ht="24.75" customHeight="1" x14ac:dyDescent="0.25"/>
    <row r="1961" ht="24.75" customHeight="1" x14ac:dyDescent="0.25"/>
    <row r="1962" ht="24.75" customHeight="1" x14ac:dyDescent="0.25"/>
    <row r="1963" ht="24.75" customHeight="1" x14ac:dyDescent="0.25"/>
    <row r="1964" ht="24.75" customHeight="1" x14ac:dyDescent="0.25"/>
    <row r="1965" ht="24.75" customHeight="1" x14ac:dyDescent="0.25"/>
    <row r="1966" ht="24.75" customHeight="1" x14ac:dyDescent="0.25"/>
    <row r="1967" ht="24.75" customHeight="1" x14ac:dyDescent="0.25"/>
    <row r="1968" ht="24.75" customHeight="1" x14ac:dyDescent="0.25"/>
    <row r="1969" ht="24.75" customHeight="1" x14ac:dyDescent="0.25"/>
    <row r="1970" ht="24.75" customHeight="1" x14ac:dyDescent="0.25"/>
    <row r="1971" ht="24.75" customHeight="1" x14ac:dyDescent="0.25"/>
    <row r="1972" ht="24.75" customHeight="1" x14ac:dyDescent="0.25"/>
    <row r="1973" ht="24.75" customHeight="1" x14ac:dyDescent="0.25"/>
    <row r="1974" ht="24.75" customHeight="1" x14ac:dyDescent="0.25"/>
    <row r="1975" ht="24.75" customHeight="1" x14ac:dyDescent="0.25"/>
    <row r="1976" ht="24.75" customHeight="1" x14ac:dyDescent="0.25"/>
    <row r="1977" ht="24.75" customHeight="1" x14ac:dyDescent="0.25"/>
    <row r="1978" ht="24.75" customHeight="1" x14ac:dyDescent="0.25"/>
    <row r="1979" ht="24.75" customHeight="1" x14ac:dyDescent="0.25"/>
    <row r="1980" ht="24.75" customHeight="1" x14ac:dyDescent="0.25"/>
    <row r="1981" ht="24.75" customHeight="1" x14ac:dyDescent="0.25"/>
    <row r="1982" ht="24.75" customHeight="1" x14ac:dyDescent="0.25"/>
    <row r="1983" ht="24.75" customHeight="1" x14ac:dyDescent="0.25"/>
    <row r="1984" ht="24.75" customHeight="1" x14ac:dyDescent="0.25"/>
    <row r="1985" ht="24.75" customHeight="1" x14ac:dyDescent="0.25"/>
    <row r="1986" ht="24.75" customHeight="1" x14ac:dyDescent="0.25"/>
    <row r="1987" ht="24.75" customHeight="1" x14ac:dyDescent="0.25"/>
    <row r="1988" ht="24.75" customHeight="1" x14ac:dyDescent="0.25"/>
    <row r="1989" ht="24.75" customHeight="1" x14ac:dyDescent="0.25"/>
    <row r="1990" ht="24.75" customHeight="1" x14ac:dyDescent="0.25"/>
    <row r="1991" ht="24.75" customHeight="1" x14ac:dyDescent="0.25"/>
    <row r="1992" ht="24.75" customHeight="1" x14ac:dyDescent="0.25"/>
    <row r="1993" ht="24.75" customHeight="1" x14ac:dyDescent="0.25"/>
    <row r="1994" ht="24.75" customHeight="1" x14ac:dyDescent="0.25"/>
    <row r="1995" ht="24.75" customHeight="1" x14ac:dyDescent="0.25"/>
    <row r="1996" ht="24.75" customHeight="1" x14ac:dyDescent="0.25"/>
    <row r="1997" ht="24.75" customHeight="1" x14ac:dyDescent="0.25"/>
    <row r="1998" ht="24.75" customHeight="1" x14ac:dyDescent="0.25"/>
    <row r="1999" ht="24.75" customHeight="1" x14ac:dyDescent="0.25"/>
    <row r="2000" ht="24.75" customHeight="1" x14ac:dyDescent="0.25"/>
    <row r="2001" ht="24.75" customHeight="1" x14ac:dyDescent="0.25"/>
    <row r="2002" ht="24.75" customHeight="1" x14ac:dyDescent="0.25"/>
    <row r="2003" ht="24.75" customHeight="1" x14ac:dyDescent="0.25"/>
    <row r="2004" ht="24.75" customHeight="1" x14ac:dyDescent="0.25"/>
    <row r="2005" ht="24.75" customHeight="1" x14ac:dyDescent="0.25"/>
    <row r="2006" ht="24.75" customHeight="1" x14ac:dyDescent="0.25"/>
    <row r="2007" ht="24.75" customHeight="1" x14ac:dyDescent="0.25"/>
    <row r="2008" ht="24.75" customHeight="1" x14ac:dyDescent="0.25"/>
    <row r="2009" ht="24.75" customHeight="1" x14ac:dyDescent="0.25"/>
    <row r="2010" ht="24.75" customHeight="1" x14ac:dyDescent="0.25"/>
    <row r="2011" ht="24.75" customHeight="1" x14ac:dyDescent="0.25"/>
    <row r="2012" ht="24.75" customHeight="1" x14ac:dyDescent="0.25"/>
    <row r="2013" ht="24.75" customHeight="1" x14ac:dyDescent="0.25"/>
    <row r="2014" ht="24.75" customHeight="1" x14ac:dyDescent="0.25"/>
    <row r="2015" ht="24.75" customHeight="1" x14ac:dyDescent="0.25"/>
    <row r="2016" ht="24.75" customHeight="1" x14ac:dyDescent="0.25"/>
    <row r="2017" ht="24.75" customHeight="1" x14ac:dyDescent="0.25"/>
    <row r="2018" ht="24.75" customHeight="1" x14ac:dyDescent="0.25"/>
    <row r="2019" ht="24.75" customHeight="1" x14ac:dyDescent="0.25"/>
    <row r="2020" ht="24.75" customHeight="1" x14ac:dyDescent="0.25"/>
    <row r="2021" ht="24.75" customHeight="1" x14ac:dyDescent="0.25"/>
    <row r="2022" ht="24.75" customHeight="1" x14ac:dyDescent="0.25"/>
    <row r="2023" ht="24.75" customHeight="1" x14ac:dyDescent="0.25"/>
    <row r="2024" ht="24.75" customHeight="1" x14ac:dyDescent="0.25"/>
    <row r="2025" ht="24.75" customHeight="1" x14ac:dyDescent="0.25"/>
    <row r="2026" ht="24.75" customHeight="1" x14ac:dyDescent="0.25"/>
    <row r="2027" ht="24.75" customHeight="1" x14ac:dyDescent="0.25"/>
    <row r="2028" ht="24.75" customHeight="1" x14ac:dyDescent="0.25"/>
    <row r="2029" ht="24.75" customHeight="1" x14ac:dyDescent="0.25"/>
    <row r="2030" ht="24.75" customHeight="1" x14ac:dyDescent="0.25"/>
    <row r="2031" ht="24.75" customHeight="1" x14ac:dyDescent="0.25"/>
    <row r="2032" ht="24.75" customHeight="1" x14ac:dyDescent="0.25"/>
    <row r="2033" ht="24.75" customHeight="1" x14ac:dyDescent="0.25"/>
    <row r="2034" ht="24.75" customHeight="1" x14ac:dyDescent="0.25"/>
    <row r="2035" ht="24.75" customHeight="1" x14ac:dyDescent="0.25"/>
    <row r="2036" ht="24.75" customHeight="1" x14ac:dyDescent="0.25"/>
    <row r="2037" ht="24.75" customHeight="1" x14ac:dyDescent="0.25"/>
    <row r="2038" ht="24.75" customHeight="1" x14ac:dyDescent="0.25"/>
    <row r="2039" ht="24.75" customHeight="1" x14ac:dyDescent="0.25"/>
    <row r="2040" ht="24.75" customHeight="1" x14ac:dyDescent="0.25"/>
    <row r="2041" ht="24.75" customHeight="1" x14ac:dyDescent="0.25"/>
    <row r="2042" ht="24.75" customHeight="1" x14ac:dyDescent="0.25"/>
    <row r="2043" ht="24.75" customHeight="1" x14ac:dyDescent="0.25"/>
    <row r="2044" ht="24.75" customHeight="1" x14ac:dyDescent="0.25"/>
    <row r="2045" ht="24.75" customHeight="1" x14ac:dyDescent="0.25"/>
    <row r="2046" ht="24.75" customHeight="1" x14ac:dyDescent="0.25"/>
    <row r="2047" ht="24.75" customHeight="1" x14ac:dyDescent="0.25"/>
    <row r="2048" ht="24.75" customHeight="1" x14ac:dyDescent="0.25"/>
    <row r="2049" ht="24.75" customHeight="1" x14ac:dyDescent="0.25"/>
    <row r="2050" ht="24.75" customHeight="1" x14ac:dyDescent="0.25"/>
    <row r="2051" ht="24.75" customHeight="1" x14ac:dyDescent="0.25"/>
    <row r="2052" ht="24.75" customHeight="1" x14ac:dyDescent="0.25"/>
    <row r="2053" ht="24.75" customHeight="1" x14ac:dyDescent="0.25"/>
    <row r="2054" ht="24.75" customHeight="1" x14ac:dyDescent="0.25"/>
    <row r="2055" ht="24.75" customHeight="1" x14ac:dyDescent="0.25"/>
    <row r="2056" ht="24.75" customHeight="1" x14ac:dyDescent="0.25"/>
    <row r="2057" ht="24.75" customHeight="1" x14ac:dyDescent="0.25"/>
    <row r="2058" ht="24.75" customHeight="1" x14ac:dyDescent="0.25"/>
    <row r="2059" ht="24.75" customHeight="1" x14ac:dyDescent="0.25"/>
    <row r="2060" ht="24.75" customHeight="1" x14ac:dyDescent="0.25"/>
    <row r="2061" ht="24.75" customHeight="1" x14ac:dyDescent="0.25"/>
    <row r="2062" ht="24.75" customHeight="1" x14ac:dyDescent="0.25"/>
    <row r="2063" ht="24.75" customHeight="1" x14ac:dyDescent="0.25"/>
    <row r="2064" ht="24.75" customHeight="1" x14ac:dyDescent="0.25"/>
    <row r="2065" ht="24.75" customHeight="1" x14ac:dyDescent="0.25"/>
    <row r="2066" ht="24.75" customHeight="1" x14ac:dyDescent="0.25"/>
    <row r="2067" ht="24.75" customHeight="1" x14ac:dyDescent="0.25"/>
    <row r="2068" ht="24.75" customHeight="1" x14ac:dyDescent="0.25"/>
    <row r="2069" ht="24.75" customHeight="1" x14ac:dyDescent="0.25"/>
    <row r="2070" ht="24.75" customHeight="1" x14ac:dyDescent="0.25"/>
    <row r="2071" ht="24.75" customHeight="1" x14ac:dyDescent="0.25"/>
    <row r="2072" ht="24.75" customHeight="1" x14ac:dyDescent="0.25"/>
    <row r="2073" ht="24.75" customHeight="1" x14ac:dyDescent="0.25"/>
    <row r="2074" ht="24.75" customHeight="1" x14ac:dyDescent="0.25"/>
    <row r="2075" ht="24.75" customHeight="1" x14ac:dyDescent="0.25"/>
    <row r="2076" ht="24.75" customHeight="1" x14ac:dyDescent="0.25"/>
    <row r="2077" ht="24.75" customHeight="1" x14ac:dyDescent="0.25"/>
    <row r="2078" ht="24.75" customHeight="1" x14ac:dyDescent="0.25"/>
    <row r="2079" ht="24.75" customHeight="1" x14ac:dyDescent="0.25"/>
    <row r="2080" ht="24.75" customHeight="1" x14ac:dyDescent="0.25"/>
    <row r="2081" ht="24.75" customHeight="1" x14ac:dyDescent="0.25"/>
    <row r="2082" ht="24.75" customHeight="1" x14ac:dyDescent="0.25"/>
    <row r="2083" ht="24.75" customHeight="1" x14ac:dyDescent="0.25"/>
    <row r="2084" ht="24.75" customHeight="1" x14ac:dyDescent="0.25"/>
    <row r="2085" ht="24.75" customHeight="1" x14ac:dyDescent="0.25"/>
    <row r="2086" ht="24.75" customHeight="1" x14ac:dyDescent="0.25"/>
    <row r="2087" ht="24.75" customHeight="1" x14ac:dyDescent="0.25"/>
    <row r="2088" ht="24.75" customHeight="1" x14ac:dyDescent="0.25"/>
    <row r="2089" ht="24.75" customHeight="1" x14ac:dyDescent="0.25"/>
    <row r="2090" ht="24.75" customHeight="1" x14ac:dyDescent="0.25"/>
    <row r="2091" ht="24.75" customHeight="1" x14ac:dyDescent="0.25"/>
    <row r="2092" ht="24.75" customHeight="1" x14ac:dyDescent="0.25"/>
    <row r="2093" ht="24.75" customHeight="1" x14ac:dyDescent="0.25"/>
    <row r="2094" ht="24.75" customHeight="1" x14ac:dyDescent="0.25"/>
    <row r="2095" ht="24.75" customHeight="1" x14ac:dyDescent="0.25"/>
    <row r="2096" ht="24.75" customHeight="1" x14ac:dyDescent="0.25"/>
    <row r="2097" ht="24.75" customHeight="1" x14ac:dyDescent="0.25"/>
    <row r="2098" ht="24.75" customHeight="1" x14ac:dyDescent="0.25"/>
    <row r="2099" ht="24.75" customHeight="1" x14ac:dyDescent="0.25"/>
    <row r="2100" ht="24.75" customHeight="1" x14ac:dyDescent="0.25"/>
    <row r="2101" ht="24.75" customHeight="1" x14ac:dyDescent="0.25"/>
    <row r="2102" ht="24.75" customHeight="1" x14ac:dyDescent="0.25"/>
    <row r="2103" ht="24.75" customHeight="1" x14ac:dyDescent="0.25"/>
    <row r="2104" ht="24.75" customHeight="1" x14ac:dyDescent="0.25"/>
    <row r="2105" ht="24.75" customHeight="1" x14ac:dyDescent="0.25"/>
    <row r="2106" ht="24.75" customHeight="1" x14ac:dyDescent="0.25"/>
    <row r="2107" ht="24.75" customHeight="1" x14ac:dyDescent="0.25"/>
    <row r="2108" ht="24.75" customHeight="1" x14ac:dyDescent="0.25"/>
    <row r="2109" ht="24.75" customHeight="1" x14ac:dyDescent="0.25"/>
    <row r="2110" ht="24.75" customHeight="1" x14ac:dyDescent="0.25"/>
    <row r="2111" ht="24.75" customHeight="1" x14ac:dyDescent="0.25"/>
    <row r="2112" ht="24.75" customHeight="1" x14ac:dyDescent="0.25"/>
    <row r="2113" ht="24.75" customHeight="1" x14ac:dyDescent="0.25"/>
    <row r="2114" ht="24.75" customHeight="1" x14ac:dyDescent="0.25"/>
    <row r="2115" ht="24.75" customHeight="1" x14ac:dyDescent="0.25"/>
    <row r="2116" ht="24.75" customHeight="1" x14ac:dyDescent="0.25"/>
    <row r="2117" ht="24.75" customHeight="1" x14ac:dyDescent="0.25"/>
    <row r="2118" ht="24.75" customHeight="1" x14ac:dyDescent="0.25"/>
    <row r="2119" ht="24.75" customHeight="1" x14ac:dyDescent="0.25"/>
    <row r="2120" ht="24.75" customHeight="1" x14ac:dyDescent="0.25"/>
    <row r="2121" ht="24.75" customHeight="1" x14ac:dyDescent="0.25"/>
    <row r="2122" ht="24.75" customHeight="1" x14ac:dyDescent="0.25"/>
    <row r="2123" ht="24.75" customHeight="1" x14ac:dyDescent="0.25"/>
    <row r="2124" ht="24.75" customHeight="1" x14ac:dyDescent="0.25"/>
    <row r="2125" ht="24.75" customHeight="1" x14ac:dyDescent="0.25"/>
    <row r="2126" ht="24.75" customHeight="1" x14ac:dyDescent="0.25"/>
    <row r="2127" ht="24.75" customHeight="1" x14ac:dyDescent="0.25"/>
    <row r="2128" ht="24.75" customHeight="1" x14ac:dyDescent="0.25"/>
    <row r="2129" ht="24.75" customHeight="1" x14ac:dyDescent="0.25"/>
    <row r="2130" ht="24.75" customHeight="1" x14ac:dyDescent="0.25"/>
    <row r="2131" ht="24.75" customHeight="1" x14ac:dyDescent="0.25"/>
    <row r="2132" ht="24.75" customHeight="1" x14ac:dyDescent="0.25"/>
    <row r="2133" ht="24.75" customHeight="1" x14ac:dyDescent="0.25"/>
    <row r="2134" ht="24.75" customHeight="1" x14ac:dyDescent="0.25"/>
    <row r="2135" ht="24.75" customHeight="1" x14ac:dyDescent="0.25"/>
    <row r="2136" ht="24.75" customHeight="1" x14ac:dyDescent="0.25"/>
    <row r="2137" ht="24.75" customHeight="1" x14ac:dyDescent="0.25"/>
    <row r="2138" ht="24.75" customHeight="1" x14ac:dyDescent="0.25"/>
    <row r="2139" ht="24.75" customHeight="1" x14ac:dyDescent="0.25"/>
    <row r="2140" ht="24.75" customHeight="1" x14ac:dyDescent="0.25"/>
    <row r="2141" ht="24.75" customHeight="1" x14ac:dyDescent="0.25"/>
    <row r="2142" ht="24.75" customHeight="1" x14ac:dyDescent="0.25"/>
    <row r="2143" ht="24.75" customHeight="1" x14ac:dyDescent="0.25"/>
    <row r="2144" ht="24.75" customHeight="1" x14ac:dyDescent="0.25"/>
    <row r="2145" ht="24.75" customHeight="1" x14ac:dyDescent="0.25"/>
    <row r="2146" ht="24.75" customHeight="1" x14ac:dyDescent="0.25"/>
    <row r="2147" ht="24.75" customHeight="1" x14ac:dyDescent="0.25"/>
    <row r="2148" ht="24.75" customHeight="1" x14ac:dyDescent="0.25"/>
    <row r="2149" ht="24.75" customHeight="1" x14ac:dyDescent="0.25"/>
    <row r="2150" ht="24.75" customHeight="1" x14ac:dyDescent="0.25"/>
    <row r="2151" ht="24.75" customHeight="1" x14ac:dyDescent="0.25"/>
    <row r="2152" ht="24.75" customHeight="1" x14ac:dyDescent="0.25"/>
    <row r="2153" ht="24.75" customHeight="1" x14ac:dyDescent="0.25"/>
    <row r="2154" ht="24.75" customHeight="1" x14ac:dyDescent="0.25"/>
    <row r="2155" ht="24.75" customHeight="1" x14ac:dyDescent="0.25"/>
    <row r="2156" ht="24.75" customHeight="1" x14ac:dyDescent="0.25"/>
    <row r="2157" ht="24.75" customHeight="1" x14ac:dyDescent="0.25"/>
    <row r="2158" ht="24.75" customHeight="1" x14ac:dyDescent="0.25"/>
    <row r="2159" ht="24.75" customHeight="1" x14ac:dyDescent="0.25"/>
    <row r="2160" ht="24.75" customHeight="1" x14ac:dyDescent="0.25"/>
    <row r="2161" ht="24.75" customHeight="1" x14ac:dyDescent="0.25"/>
    <row r="2162" ht="24.75" customHeight="1" x14ac:dyDescent="0.25"/>
    <row r="2163" ht="24.75" customHeight="1" x14ac:dyDescent="0.25"/>
    <row r="2164" ht="24.75" customHeight="1" x14ac:dyDescent="0.25"/>
    <row r="2165" ht="24.75" customHeight="1" x14ac:dyDescent="0.25"/>
    <row r="2166" ht="24.75" customHeight="1" x14ac:dyDescent="0.25"/>
    <row r="2167" ht="24.75" customHeight="1" x14ac:dyDescent="0.25"/>
    <row r="2168" ht="24.75" customHeight="1" x14ac:dyDescent="0.25"/>
    <row r="2169" ht="24.75" customHeight="1" x14ac:dyDescent="0.25"/>
    <row r="2170" ht="24.75" customHeight="1" x14ac:dyDescent="0.25"/>
    <row r="2171" ht="24.75" customHeight="1" x14ac:dyDescent="0.25"/>
    <row r="2172" ht="24.75" customHeight="1" x14ac:dyDescent="0.25"/>
    <row r="2173" ht="24.75" customHeight="1" x14ac:dyDescent="0.25"/>
    <row r="2174" ht="24.75" customHeight="1" x14ac:dyDescent="0.25"/>
    <row r="2175" ht="24.75" customHeight="1" x14ac:dyDescent="0.25"/>
    <row r="2176" ht="24.75" customHeight="1" x14ac:dyDescent="0.25"/>
    <row r="2177" ht="24.75" customHeight="1" x14ac:dyDescent="0.25"/>
    <row r="2178" ht="24.75" customHeight="1" x14ac:dyDescent="0.25"/>
    <row r="2179" ht="24.75" customHeight="1" x14ac:dyDescent="0.25"/>
    <row r="2180" ht="24.75" customHeight="1" x14ac:dyDescent="0.25"/>
    <row r="2181" ht="24.75" customHeight="1" x14ac:dyDescent="0.25"/>
    <row r="2182" ht="24.75" customHeight="1" x14ac:dyDescent="0.25"/>
    <row r="2183" ht="24.75" customHeight="1" x14ac:dyDescent="0.25"/>
    <row r="2184" ht="24.75" customHeight="1" x14ac:dyDescent="0.25"/>
    <row r="2185" ht="24.75" customHeight="1" x14ac:dyDescent="0.25"/>
    <row r="2186" ht="24.75" customHeight="1" x14ac:dyDescent="0.25"/>
    <row r="2187" ht="24.75" customHeight="1" x14ac:dyDescent="0.25"/>
    <row r="2188" ht="24.75" customHeight="1" x14ac:dyDescent="0.25"/>
    <row r="2189" ht="24.75" customHeight="1" x14ac:dyDescent="0.25"/>
    <row r="2190" ht="24.75" customHeight="1" x14ac:dyDescent="0.25"/>
    <row r="2191" ht="24.75" customHeight="1" x14ac:dyDescent="0.25"/>
    <row r="2192" ht="24.75" customHeight="1" x14ac:dyDescent="0.25"/>
    <row r="2193" ht="24.75" customHeight="1" x14ac:dyDescent="0.25"/>
    <row r="2194" ht="24.75" customHeight="1" x14ac:dyDescent="0.25"/>
    <row r="2195" ht="24.75" customHeight="1" x14ac:dyDescent="0.25"/>
    <row r="2196" ht="24.75" customHeight="1" x14ac:dyDescent="0.25"/>
    <row r="2197" ht="24.75" customHeight="1" x14ac:dyDescent="0.25"/>
    <row r="2198" ht="24.75" customHeight="1" x14ac:dyDescent="0.25"/>
    <row r="2199" ht="24.75" customHeight="1" x14ac:dyDescent="0.25"/>
    <row r="2200" ht="24.75" customHeight="1" x14ac:dyDescent="0.25"/>
    <row r="2201" ht="24.75" customHeight="1" x14ac:dyDescent="0.25"/>
    <row r="2202" ht="24.75" customHeight="1" x14ac:dyDescent="0.25"/>
    <row r="2203" ht="24.75" customHeight="1" x14ac:dyDescent="0.25"/>
    <row r="2204" ht="24.75" customHeight="1" x14ac:dyDescent="0.25"/>
    <row r="2205" ht="24.75" customHeight="1" x14ac:dyDescent="0.25"/>
    <row r="2206" ht="24.75" customHeight="1" x14ac:dyDescent="0.25"/>
    <row r="2207" ht="24.75" customHeight="1" x14ac:dyDescent="0.25"/>
    <row r="2208" ht="24.75" customHeight="1" x14ac:dyDescent="0.25"/>
    <row r="2209" ht="24.75" customHeight="1" x14ac:dyDescent="0.25"/>
    <row r="2210" ht="24.75" customHeight="1" x14ac:dyDescent="0.25"/>
    <row r="2211" ht="24.75" customHeight="1" x14ac:dyDescent="0.25"/>
    <row r="2212" ht="24.75" customHeight="1" x14ac:dyDescent="0.25"/>
    <row r="2213" ht="24.75" customHeight="1" x14ac:dyDescent="0.25"/>
    <row r="2214" ht="24.75" customHeight="1" x14ac:dyDescent="0.25"/>
    <row r="2215" ht="24.75" customHeight="1" x14ac:dyDescent="0.25"/>
    <row r="2216" ht="24.75" customHeight="1" x14ac:dyDescent="0.25"/>
    <row r="2217" ht="24.75" customHeight="1" x14ac:dyDescent="0.25"/>
    <row r="2218" ht="24.75" customHeight="1" x14ac:dyDescent="0.25"/>
    <row r="2219" ht="24.75" customHeight="1" x14ac:dyDescent="0.25"/>
    <row r="2220" ht="24.75" customHeight="1" x14ac:dyDescent="0.25"/>
    <row r="2221" ht="24.75" customHeight="1" x14ac:dyDescent="0.25"/>
    <row r="2222" ht="24.75" customHeight="1" x14ac:dyDescent="0.25"/>
    <row r="2223" ht="24.75" customHeight="1" x14ac:dyDescent="0.25"/>
    <row r="2224" ht="24.75" customHeight="1" x14ac:dyDescent="0.25"/>
    <row r="2225" ht="24.75" customHeight="1" x14ac:dyDescent="0.25"/>
    <row r="2226" ht="24.75" customHeight="1" x14ac:dyDescent="0.25"/>
    <row r="2227" ht="24.75" customHeight="1" x14ac:dyDescent="0.25"/>
    <row r="2228" ht="24.75" customHeight="1" x14ac:dyDescent="0.25"/>
    <row r="2229" ht="24.75" customHeight="1" x14ac:dyDescent="0.25"/>
    <row r="2230" ht="24.75" customHeight="1" x14ac:dyDescent="0.25"/>
    <row r="2231" ht="24.75" customHeight="1" x14ac:dyDescent="0.25"/>
    <row r="2232" ht="24.75" customHeight="1" x14ac:dyDescent="0.25"/>
    <row r="2233" ht="24.75" customHeight="1" x14ac:dyDescent="0.25"/>
    <row r="2234" ht="24.75" customHeight="1" x14ac:dyDescent="0.25"/>
    <row r="2235" ht="24.75" customHeight="1" x14ac:dyDescent="0.25"/>
    <row r="2236" ht="24.75" customHeight="1" x14ac:dyDescent="0.25"/>
    <row r="2237" ht="24.75" customHeight="1" x14ac:dyDescent="0.25"/>
    <row r="2238" ht="24.75" customHeight="1" x14ac:dyDescent="0.25"/>
    <row r="2239" ht="24.75" customHeight="1" x14ac:dyDescent="0.25"/>
    <row r="2240" ht="24.75" customHeight="1" x14ac:dyDescent="0.25"/>
    <row r="2241" ht="24.75" customHeight="1" x14ac:dyDescent="0.25"/>
    <row r="2242" ht="24.75" customHeight="1" x14ac:dyDescent="0.25"/>
    <row r="2243" ht="24.75" customHeight="1" x14ac:dyDescent="0.25"/>
    <row r="2244" ht="24.75" customHeight="1" x14ac:dyDescent="0.25"/>
    <row r="2245" ht="24.75" customHeight="1" x14ac:dyDescent="0.25"/>
    <row r="2246" ht="24.75" customHeight="1" x14ac:dyDescent="0.25"/>
    <row r="2247" ht="24.75" customHeight="1" x14ac:dyDescent="0.25"/>
    <row r="2248" ht="24.75" customHeight="1" x14ac:dyDescent="0.25"/>
    <row r="2249" ht="24.75" customHeight="1" x14ac:dyDescent="0.25"/>
    <row r="2250" ht="24.75" customHeight="1" x14ac:dyDescent="0.25"/>
    <row r="2251" ht="24.75" customHeight="1" x14ac:dyDescent="0.25"/>
    <row r="2252" ht="24.75" customHeight="1" x14ac:dyDescent="0.25"/>
    <row r="2253" ht="24.75" customHeight="1" x14ac:dyDescent="0.25"/>
    <row r="2254" ht="24.75" customHeight="1" x14ac:dyDescent="0.25"/>
    <row r="2255" ht="24.75" customHeight="1" x14ac:dyDescent="0.25"/>
    <row r="2256" ht="24.75" customHeight="1" x14ac:dyDescent="0.25"/>
    <row r="2257" ht="24.75" customHeight="1" x14ac:dyDescent="0.25"/>
    <row r="2258" ht="24.75" customHeight="1" x14ac:dyDescent="0.25"/>
    <row r="2259" ht="24.75" customHeight="1" x14ac:dyDescent="0.25"/>
    <row r="2260" ht="24.75" customHeight="1" x14ac:dyDescent="0.25"/>
    <row r="2261" ht="24.75" customHeight="1" x14ac:dyDescent="0.25"/>
    <row r="2262" ht="24.75" customHeight="1" x14ac:dyDescent="0.25"/>
    <row r="2263" ht="24.75" customHeight="1" x14ac:dyDescent="0.25"/>
    <row r="2264" ht="24.75" customHeight="1" x14ac:dyDescent="0.25"/>
    <row r="2265" ht="24.75" customHeight="1" x14ac:dyDescent="0.25"/>
    <row r="2266" ht="24.75" customHeight="1" x14ac:dyDescent="0.25"/>
    <row r="2267" ht="24.75" customHeight="1" x14ac:dyDescent="0.25"/>
    <row r="2268" ht="24.75" customHeight="1" x14ac:dyDescent="0.25"/>
    <row r="2269" ht="24.75" customHeight="1" x14ac:dyDescent="0.25"/>
    <row r="2270" ht="24.75" customHeight="1" x14ac:dyDescent="0.25"/>
    <row r="2271" ht="24.75" customHeight="1" x14ac:dyDescent="0.25"/>
    <row r="2272" ht="24.75" customHeight="1" x14ac:dyDescent="0.25"/>
    <row r="2273" ht="24.75" customHeight="1" x14ac:dyDescent="0.25"/>
    <row r="2274" ht="24.75" customHeight="1" x14ac:dyDescent="0.25"/>
    <row r="2275" ht="24.75" customHeight="1" x14ac:dyDescent="0.25"/>
    <row r="2276" ht="24.75" customHeight="1" x14ac:dyDescent="0.25"/>
    <row r="2277" ht="24.75" customHeight="1" x14ac:dyDescent="0.25"/>
    <row r="2278" ht="24.75" customHeight="1" x14ac:dyDescent="0.25"/>
    <row r="2279" ht="24.75" customHeight="1" x14ac:dyDescent="0.25"/>
    <row r="2280" ht="24.75" customHeight="1" x14ac:dyDescent="0.25"/>
    <row r="2281" ht="24.75" customHeight="1" x14ac:dyDescent="0.25"/>
    <row r="2282" ht="24.75" customHeight="1" x14ac:dyDescent="0.25"/>
    <row r="2283" ht="24.75" customHeight="1" x14ac:dyDescent="0.25"/>
    <row r="2284" ht="24.75" customHeight="1" x14ac:dyDescent="0.25"/>
    <row r="2285" ht="24.75" customHeight="1" x14ac:dyDescent="0.25"/>
    <row r="2286" ht="24.75" customHeight="1" x14ac:dyDescent="0.25"/>
    <row r="2287" ht="24.75" customHeight="1" x14ac:dyDescent="0.25"/>
    <row r="2288" ht="24.75" customHeight="1" x14ac:dyDescent="0.25"/>
    <row r="2289" ht="24.75" customHeight="1" x14ac:dyDescent="0.25"/>
    <row r="2290" ht="24.75" customHeight="1" x14ac:dyDescent="0.25"/>
    <row r="2291" ht="24.75" customHeight="1" x14ac:dyDescent="0.25"/>
    <row r="2292" ht="24.75" customHeight="1" x14ac:dyDescent="0.25"/>
    <row r="2293" ht="24.75" customHeight="1" x14ac:dyDescent="0.25"/>
    <row r="2294" ht="24.75" customHeight="1" x14ac:dyDescent="0.25"/>
    <row r="2295" ht="24.75" customHeight="1" x14ac:dyDescent="0.25"/>
    <row r="2296" ht="24.75" customHeight="1" x14ac:dyDescent="0.25"/>
    <row r="2297" ht="24.75" customHeight="1" x14ac:dyDescent="0.25"/>
    <row r="2298" ht="24.75" customHeight="1" x14ac:dyDescent="0.25"/>
    <row r="2299" ht="24.75" customHeight="1" x14ac:dyDescent="0.25"/>
    <row r="2300" ht="24.75" customHeight="1" x14ac:dyDescent="0.25"/>
    <row r="2301" ht="24.75" customHeight="1" x14ac:dyDescent="0.25"/>
    <row r="2302" ht="24.75" customHeight="1" x14ac:dyDescent="0.25"/>
    <row r="2303" ht="24.75" customHeight="1" x14ac:dyDescent="0.25"/>
    <row r="2304" ht="24.75" customHeight="1" x14ac:dyDescent="0.25"/>
    <row r="2305" ht="24.75" customHeight="1" x14ac:dyDescent="0.25"/>
    <row r="2306" ht="24.75" customHeight="1" x14ac:dyDescent="0.25"/>
    <row r="2307" ht="24.75" customHeight="1" x14ac:dyDescent="0.25"/>
    <row r="2308" ht="24.75" customHeight="1" x14ac:dyDescent="0.25"/>
    <row r="2309" ht="24.75" customHeight="1" x14ac:dyDescent="0.25"/>
    <row r="2310" ht="24.75" customHeight="1" x14ac:dyDescent="0.25"/>
    <row r="2311" ht="24.75" customHeight="1" x14ac:dyDescent="0.25"/>
    <row r="2312" ht="24.75" customHeight="1" x14ac:dyDescent="0.25"/>
    <row r="2313" ht="24.75" customHeight="1" x14ac:dyDescent="0.25"/>
    <row r="2314" ht="24.75" customHeight="1" x14ac:dyDescent="0.25"/>
    <row r="2315" ht="24.75" customHeight="1" x14ac:dyDescent="0.25"/>
    <row r="2316" ht="24.75" customHeight="1" x14ac:dyDescent="0.25"/>
    <row r="2317" ht="24.75" customHeight="1" x14ac:dyDescent="0.25"/>
    <row r="2318" ht="24.75" customHeight="1" x14ac:dyDescent="0.25"/>
    <row r="2319" ht="24.75" customHeight="1" x14ac:dyDescent="0.25"/>
    <row r="2320" ht="24.75" customHeight="1" x14ac:dyDescent="0.25"/>
    <row r="2321" ht="24.75" customHeight="1" x14ac:dyDescent="0.25"/>
    <row r="2322" ht="24.75" customHeight="1" x14ac:dyDescent="0.25"/>
    <row r="2323" ht="24.75" customHeight="1" x14ac:dyDescent="0.25"/>
    <row r="2324" ht="24.75" customHeight="1" x14ac:dyDescent="0.25"/>
    <row r="2325" ht="24.75" customHeight="1" x14ac:dyDescent="0.25"/>
    <row r="2326" ht="24.75" customHeight="1" x14ac:dyDescent="0.25"/>
    <row r="2327" ht="24.75" customHeight="1" x14ac:dyDescent="0.25"/>
    <row r="2328" ht="24.75" customHeight="1" x14ac:dyDescent="0.25"/>
    <row r="2329" ht="24.75" customHeight="1" x14ac:dyDescent="0.25"/>
    <row r="2330" ht="24.75" customHeight="1" x14ac:dyDescent="0.25"/>
    <row r="2331" ht="24.75" customHeight="1" x14ac:dyDescent="0.25"/>
    <row r="2332" ht="24.75" customHeight="1" x14ac:dyDescent="0.25"/>
    <row r="2333" ht="24.75" customHeight="1" x14ac:dyDescent="0.25"/>
    <row r="2334" ht="24.75" customHeight="1" x14ac:dyDescent="0.25"/>
    <row r="2335" ht="24.75" customHeight="1" x14ac:dyDescent="0.25"/>
    <row r="2336" ht="24.75" customHeight="1" x14ac:dyDescent="0.25"/>
    <row r="2337" ht="24.75" customHeight="1" x14ac:dyDescent="0.25"/>
    <row r="2338" ht="24.75" customHeight="1" x14ac:dyDescent="0.25"/>
    <row r="2339" ht="24.75" customHeight="1" x14ac:dyDescent="0.25"/>
    <row r="2340" ht="24.75" customHeight="1" x14ac:dyDescent="0.25"/>
    <row r="2341" ht="24.75" customHeight="1" x14ac:dyDescent="0.25"/>
    <row r="2342" ht="24.75" customHeight="1" x14ac:dyDescent="0.25"/>
    <row r="2343" ht="24.75" customHeight="1" x14ac:dyDescent="0.25"/>
    <row r="2344" ht="24.75" customHeight="1" x14ac:dyDescent="0.25"/>
    <row r="2345" ht="24.75" customHeight="1" x14ac:dyDescent="0.25"/>
    <row r="2346" ht="24.75" customHeight="1" x14ac:dyDescent="0.25"/>
    <row r="2347" ht="24.75" customHeight="1" x14ac:dyDescent="0.25"/>
    <row r="2348" ht="24.75" customHeight="1" x14ac:dyDescent="0.25"/>
    <row r="2349" ht="24.75" customHeight="1" x14ac:dyDescent="0.25"/>
    <row r="2350" ht="24.75" customHeight="1" x14ac:dyDescent="0.25"/>
    <row r="2351" ht="24.75" customHeight="1" x14ac:dyDescent="0.25"/>
    <row r="2352" ht="24.75" customHeight="1" x14ac:dyDescent="0.25"/>
    <row r="2353" ht="24.75" customHeight="1" x14ac:dyDescent="0.25"/>
    <row r="2354" ht="24.75" customHeight="1" x14ac:dyDescent="0.25"/>
    <row r="2355" ht="24.75" customHeight="1" x14ac:dyDescent="0.25"/>
    <row r="2356" ht="24.75" customHeight="1" x14ac:dyDescent="0.25"/>
    <row r="2357" ht="24.75" customHeight="1" x14ac:dyDescent="0.25"/>
    <row r="2358" ht="24.75" customHeight="1" x14ac:dyDescent="0.25"/>
    <row r="2359" ht="24.75" customHeight="1" x14ac:dyDescent="0.25"/>
    <row r="2360" ht="24.75" customHeight="1" x14ac:dyDescent="0.25"/>
    <row r="2361" ht="24.75" customHeight="1" x14ac:dyDescent="0.25"/>
    <row r="2362" ht="24.75" customHeight="1" x14ac:dyDescent="0.25"/>
    <row r="2363" ht="24.75" customHeight="1" x14ac:dyDescent="0.25"/>
    <row r="2364" ht="24.75" customHeight="1" x14ac:dyDescent="0.25"/>
    <row r="2365" ht="24.75" customHeight="1" x14ac:dyDescent="0.25"/>
    <row r="2366" ht="24.75" customHeight="1" x14ac:dyDescent="0.25"/>
    <row r="2367" ht="24.75" customHeight="1" x14ac:dyDescent="0.25"/>
    <row r="2368" ht="24.75" customHeight="1" x14ac:dyDescent="0.25"/>
    <row r="2369" ht="24.75" customHeight="1" x14ac:dyDescent="0.25"/>
    <row r="2370" ht="24.75" customHeight="1" x14ac:dyDescent="0.25"/>
    <row r="2371" ht="24.75" customHeight="1" x14ac:dyDescent="0.25"/>
    <row r="2372" ht="24.75" customHeight="1" x14ac:dyDescent="0.25"/>
    <row r="2373" ht="24.75" customHeight="1" x14ac:dyDescent="0.25"/>
    <row r="2374" ht="24.75" customHeight="1" x14ac:dyDescent="0.25"/>
    <row r="2375" ht="24.75" customHeight="1" x14ac:dyDescent="0.25"/>
    <row r="2376" ht="24.75" customHeight="1" x14ac:dyDescent="0.25"/>
    <row r="2377" ht="24.75" customHeight="1" x14ac:dyDescent="0.25"/>
    <row r="2378" ht="24.75" customHeight="1" x14ac:dyDescent="0.25"/>
    <row r="2379" ht="24.75" customHeight="1" x14ac:dyDescent="0.25"/>
    <row r="2380" ht="24.75" customHeight="1" x14ac:dyDescent="0.25"/>
    <row r="2381" ht="24.75" customHeight="1" x14ac:dyDescent="0.25"/>
    <row r="2382" ht="24.75" customHeight="1" x14ac:dyDescent="0.25"/>
    <row r="2383" ht="24.75" customHeight="1" x14ac:dyDescent="0.25"/>
    <row r="2384" ht="24.75" customHeight="1" x14ac:dyDescent="0.25"/>
    <row r="2385" ht="24.75" customHeight="1" x14ac:dyDescent="0.25"/>
    <row r="2386" ht="24.75" customHeight="1" x14ac:dyDescent="0.25"/>
    <row r="2387" ht="24.75" customHeight="1" x14ac:dyDescent="0.25"/>
    <row r="2388" ht="24.75" customHeight="1" x14ac:dyDescent="0.25"/>
    <row r="2389" ht="24.75" customHeight="1" x14ac:dyDescent="0.25"/>
    <row r="2390" ht="24.75" customHeight="1" x14ac:dyDescent="0.25"/>
    <row r="2391" ht="24.75" customHeight="1" x14ac:dyDescent="0.25"/>
    <row r="2392" ht="24.75" customHeight="1" x14ac:dyDescent="0.25"/>
    <row r="2393" ht="24.75" customHeight="1" x14ac:dyDescent="0.25"/>
    <row r="2394" ht="24.75" customHeight="1" x14ac:dyDescent="0.25"/>
    <row r="2395" ht="24.75" customHeight="1" x14ac:dyDescent="0.25"/>
    <row r="2396" ht="24.75" customHeight="1" x14ac:dyDescent="0.25"/>
    <row r="2397" ht="24.75" customHeight="1" x14ac:dyDescent="0.25"/>
    <row r="2398" ht="24.75" customHeight="1" x14ac:dyDescent="0.25"/>
    <row r="2399" ht="24.75" customHeight="1" x14ac:dyDescent="0.25"/>
    <row r="2400" ht="24.75" customHeight="1" x14ac:dyDescent="0.25"/>
    <row r="2401" ht="24.75" customHeight="1" x14ac:dyDescent="0.25"/>
    <row r="2402" ht="24.75" customHeight="1" x14ac:dyDescent="0.25"/>
    <row r="2403" ht="24.75" customHeight="1" x14ac:dyDescent="0.25"/>
    <row r="2404" ht="24.75" customHeight="1" x14ac:dyDescent="0.25"/>
    <row r="2405" ht="24.75" customHeight="1" x14ac:dyDescent="0.25"/>
    <row r="2406" ht="24.75" customHeight="1" x14ac:dyDescent="0.25"/>
    <row r="2407" ht="24.75" customHeight="1" x14ac:dyDescent="0.25"/>
    <row r="2408" ht="24.75" customHeight="1" x14ac:dyDescent="0.25"/>
    <row r="2409" ht="24.75" customHeight="1" x14ac:dyDescent="0.25"/>
    <row r="2410" ht="24.75" customHeight="1" x14ac:dyDescent="0.25"/>
    <row r="2411" ht="24.75" customHeight="1" x14ac:dyDescent="0.25"/>
    <row r="2412" ht="24.75" customHeight="1" x14ac:dyDescent="0.25"/>
    <row r="2413" ht="24.75" customHeight="1" x14ac:dyDescent="0.25"/>
    <row r="2414" ht="24.75" customHeight="1" x14ac:dyDescent="0.25"/>
    <row r="2415" ht="24.75" customHeight="1" x14ac:dyDescent="0.25"/>
    <row r="2416" ht="24.75" customHeight="1" x14ac:dyDescent="0.25"/>
    <row r="2417" ht="24.75" customHeight="1" x14ac:dyDescent="0.25"/>
    <row r="2418" ht="24.75" customHeight="1" x14ac:dyDescent="0.25"/>
    <row r="2419" ht="24.75" customHeight="1" x14ac:dyDescent="0.25"/>
    <row r="2420" ht="24.75" customHeight="1" x14ac:dyDescent="0.25"/>
    <row r="2421" ht="24.75" customHeight="1" x14ac:dyDescent="0.25"/>
    <row r="2422" ht="24.75" customHeight="1" x14ac:dyDescent="0.25"/>
    <row r="2423" ht="24.75" customHeight="1" x14ac:dyDescent="0.25"/>
    <row r="2424" ht="24.75" customHeight="1" x14ac:dyDescent="0.25"/>
    <row r="2425" ht="24.75" customHeight="1" x14ac:dyDescent="0.25"/>
    <row r="2426" ht="24.75" customHeight="1" x14ac:dyDescent="0.25"/>
    <row r="2427" ht="24.75" customHeight="1" x14ac:dyDescent="0.25"/>
    <row r="2428" ht="24.75" customHeight="1" x14ac:dyDescent="0.25"/>
    <row r="2429" ht="24.75" customHeight="1" x14ac:dyDescent="0.25"/>
    <row r="2430" ht="24.75" customHeight="1" x14ac:dyDescent="0.25"/>
    <row r="2431" ht="24.75" customHeight="1" x14ac:dyDescent="0.25"/>
    <row r="2432" ht="24.75" customHeight="1" x14ac:dyDescent="0.25"/>
    <row r="2433" ht="24.75" customHeight="1" x14ac:dyDescent="0.25"/>
    <row r="2434" ht="24.75" customHeight="1" x14ac:dyDescent="0.25"/>
    <row r="2435" ht="24.75" customHeight="1" x14ac:dyDescent="0.25"/>
    <row r="2436" ht="24.75" customHeight="1" x14ac:dyDescent="0.25"/>
    <row r="2437" ht="24.75" customHeight="1" x14ac:dyDescent="0.25"/>
    <row r="2438" ht="24.75" customHeight="1" x14ac:dyDescent="0.25"/>
    <row r="2439" ht="24.75" customHeight="1" x14ac:dyDescent="0.25"/>
    <row r="2440" ht="24.75" customHeight="1" x14ac:dyDescent="0.25"/>
    <row r="2441" ht="24.75" customHeight="1" x14ac:dyDescent="0.25"/>
    <row r="2442" ht="24.75" customHeight="1" x14ac:dyDescent="0.25"/>
    <row r="2443" ht="24.75" customHeight="1" x14ac:dyDescent="0.25"/>
    <row r="2444" ht="24.75" customHeight="1" x14ac:dyDescent="0.25"/>
    <row r="2445" ht="24.75" customHeight="1" x14ac:dyDescent="0.25"/>
    <row r="2446" ht="24.75" customHeight="1" x14ac:dyDescent="0.25"/>
    <row r="2447" ht="24.75" customHeight="1" x14ac:dyDescent="0.25"/>
    <row r="2448" ht="24.75" customHeight="1" x14ac:dyDescent="0.25"/>
    <row r="2449" ht="24.75" customHeight="1" x14ac:dyDescent="0.25"/>
    <row r="2450" ht="24.75" customHeight="1" x14ac:dyDescent="0.25"/>
    <row r="2451" ht="24.75" customHeight="1" x14ac:dyDescent="0.25"/>
    <row r="2452" ht="24.75" customHeight="1" x14ac:dyDescent="0.25"/>
    <row r="2453" ht="24.75" customHeight="1" x14ac:dyDescent="0.25"/>
    <row r="2454" ht="24.75" customHeight="1" x14ac:dyDescent="0.25"/>
    <row r="2455" ht="24.75" customHeight="1" x14ac:dyDescent="0.25"/>
    <row r="2456" ht="24.75" customHeight="1" x14ac:dyDescent="0.25"/>
    <row r="2457" ht="24.75" customHeight="1" x14ac:dyDescent="0.25"/>
    <row r="2458" ht="24.75" customHeight="1" x14ac:dyDescent="0.25"/>
    <row r="2459" ht="24.75" customHeight="1" x14ac:dyDescent="0.25"/>
    <row r="2460" ht="24.75" customHeight="1" x14ac:dyDescent="0.25"/>
    <row r="2461" ht="24.75" customHeight="1" x14ac:dyDescent="0.25"/>
    <row r="2462" ht="24.75" customHeight="1" x14ac:dyDescent="0.25"/>
    <row r="2463" ht="24.75" customHeight="1" x14ac:dyDescent="0.25"/>
    <row r="2464" ht="24.75" customHeight="1" x14ac:dyDescent="0.25"/>
    <row r="2465" ht="24.75" customHeight="1" x14ac:dyDescent="0.25"/>
    <row r="2466" ht="24.75" customHeight="1" x14ac:dyDescent="0.25"/>
    <row r="2467" ht="24.75" customHeight="1" x14ac:dyDescent="0.25"/>
    <row r="2468" ht="24.75" customHeight="1" x14ac:dyDescent="0.25"/>
    <row r="2469" ht="24.75" customHeight="1" x14ac:dyDescent="0.25"/>
    <row r="2470" ht="24.75" customHeight="1" x14ac:dyDescent="0.25"/>
    <row r="2471" ht="24.75" customHeight="1" x14ac:dyDescent="0.25"/>
    <row r="2472" ht="24.75" customHeight="1" x14ac:dyDescent="0.25"/>
    <row r="2473" ht="24.75" customHeight="1" x14ac:dyDescent="0.25"/>
    <row r="2474" ht="24.75" customHeight="1" x14ac:dyDescent="0.25"/>
    <row r="2475" ht="24.75" customHeight="1" x14ac:dyDescent="0.25"/>
    <row r="2476" ht="24.75" customHeight="1" x14ac:dyDescent="0.25"/>
    <row r="2477" ht="24.75" customHeight="1" x14ac:dyDescent="0.25"/>
    <row r="2478" ht="24.75" customHeight="1" x14ac:dyDescent="0.25"/>
    <row r="2479" ht="24.75" customHeight="1" x14ac:dyDescent="0.25"/>
    <row r="2480" ht="24.75" customHeight="1" x14ac:dyDescent="0.25"/>
    <row r="2481" ht="24.75" customHeight="1" x14ac:dyDescent="0.25"/>
    <row r="2482" ht="24.75" customHeight="1" x14ac:dyDescent="0.25"/>
    <row r="2483" ht="24.75" customHeight="1" x14ac:dyDescent="0.25"/>
    <row r="2484" ht="24.75" customHeight="1" x14ac:dyDescent="0.25"/>
    <row r="2485" ht="24.75" customHeight="1" x14ac:dyDescent="0.25"/>
    <row r="2486" ht="24.75" customHeight="1" x14ac:dyDescent="0.25"/>
    <row r="2487" ht="24.75" customHeight="1" x14ac:dyDescent="0.25"/>
    <row r="2488" ht="24.75" customHeight="1" x14ac:dyDescent="0.25"/>
    <row r="2489" ht="24.75" customHeight="1" x14ac:dyDescent="0.25"/>
    <row r="2490" ht="24.75" customHeight="1" x14ac:dyDescent="0.25"/>
    <row r="2491" ht="24.75" customHeight="1" x14ac:dyDescent="0.25"/>
    <row r="2492" ht="24.75" customHeight="1" x14ac:dyDescent="0.25"/>
    <row r="2493" ht="24.75" customHeight="1" x14ac:dyDescent="0.25"/>
    <row r="2494" ht="24.75" customHeight="1" x14ac:dyDescent="0.25"/>
    <row r="2495" ht="24.75" customHeight="1" x14ac:dyDescent="0.25"/>
    <row r="2496" ht="24.75" customHeight="1" x14ac:dyDescent="0.25"/>
    <row r="2497" ht="24.75" customHeight="1" x14ac:dyDescent="0.25"/>
    <row r="2498" ht="24.75" customHeight="1" x14ac:dyDescent="0.25"/>
    <row r="2499" ht="24.75" customHeight="1" x14ac:dyDescent="0.25"/>
    <row r="2500" ht="24.75" customHeight="1" x14ac:dyDescent="0.25"/>
    <row r="2501" ht="24.75" customHeight="1" x14ac:dyDescent="0.25"/>
    <row r="2502" ht="24.75" customHeight="1" x14ac:dyDescent="0.25"/>
    <row r="2503" ht="24.75" customHeight="1" x14ac:dyDescent="0.25"/>
    <row r="2504" ht="24.75" customHeight="1" x14ac:dyDescent="0.25"/>
    <row r="2505" ht="24.75" customHeight="1" x14ac:dyDescent="0.25"/>
    <row r="2506" ht="24.75" customHeight="1" x14ac:dyDescent="0.25"/>
    <row r="2507" ht="24.75" customHeight="1" x14ac:dyDescent="0.25"/>
    <row r="2508" ht="24.75" customHeight="1" x14ac:dyDescent="0.25"/>
    <row r="2509" ht="24.75" customHeight="1" x14ac:dyDescent="0.25"/>
    <row r="2510" ht="24.75" customHeight="1" x14ac:dyDescent="0.25"/>
    <row r="2511" ht="24.75" customHeight="1" x14ac:dyDescent="0.25"/>
    <row r="2512" ht="24.75" customHeight="1" x14ac:dyDescent="0.25"/>
    <row r="2513" ht="24.75" customHeight="1" x14ac:dyDescent="0.25"/>
    <row r="2514" ht="24.75" customHeight="1" x14ac:dyDescent="0.25"/>
    <row r="2515" ht="24.75" customHeight="1" x14ac:dyDescent="0.25"/>
    <row r="2516" ht="24.75" customHeight="1" x14ac:dyDescent="0.25"/>
    <row r="2517" ht="24.75" customHeight="1" x14ac:dyDescent="0.25"/>
    <row r="2518" ht="24.75" customHeight="1" x14ac:dyDescent="0.25"/>
    <row r="2519" ht="24.75" customHeight="1" x14ac:dyDescent="0.25"/>
    <row r="2520" ht="24.75" customHeight="1" x14ac:dyDescent="0.25"/>
    <row r="2521" ht="24.75" customHeight="1" x14ac:dyDescent="0.25"/>
    <row r="2522" ht="24.75" customHeight="1" x14ac:dyDescent="0.25"/>
    <row r="2523" ht="24.75" customHeight="1" x14ac:dyDescent="0.25"/>
    <row r="2524" ht="24.75" customHeight="1" x14ac:dyDescent="0.25"/>
    <row r="2525" ht="24.75" customHeight="1" x14ac:dyDescent="0.25"/>
    <row r="2526" ht="24.75" customHeight="1" x14ac:dyDescent="0.25"/>
    <row r="2527" ht="24.75" customHeight="1" x14ac:dyDescent="0.25"/>
    <row r="2528" ht="24.75" customHeight="1" x14ac:dyDescent="0.25"/>
    <row r="2529" ht="24.75" customHeight="1" x14ac:dyDescent="0.25"/>
    <row r="2530" ht="24.75" customHeight="1" x14ac:dyDescent="0.25"/>
    <row r="2531" ht="24.75" customHeight="1" x14ac:dyDescent="0.25"/>
    <row r="2532" ht="24.75" customHeight="1" x14ac:dyDescent="0.25"/>
    <row r="2533" ht="24.75" customHeight="1" x14ac:dyDescent="0.25"/>
    <row r="2534" ht="24.75" customHeight="1" x14ac:dyDescent="0.25"/>
    <row r="2535" ht="24.75" customHeight="1" x14ac:dyDescent="0.25"/>
    <row r="2536" ht="24.75" customHeight="1" x14ac:dyDescent="0.25"/>
    <row r="2537" ht="24.75" customHeight="1" x14ac:dyDescent="0.25"/>
    <row r="2538" ht="24.75" customHeight="1" x14ac:dyDescent="0.25"/>
    <row r="2539" ht="24.75" customHeight="1" x14ac:dyDescent="0.25"/>
    <row r="2540" ht="24.75" customHeight="1" x14ac:dyDescent="0.25"/>
    <row r="2541" ht="24.75" customHeight="1" x14ac:dyDescent="0.25"/>
    <row r="2542" ht="24.75" customHeight="1" x14ac:dyDescent="0.25"/>
    <row r="2543" ht="24.75" customHeight="1" x14ac:dyDescent="0.25"/>
    <row r="2544" ht="24.75" customHeight="1" x14ac:dyDescent="0.25"/>
    <row r="2545" ht="24.75" customHeight="1" x14ac:dyDescent="0.25"/>
    <row r="2546" ht="24.75" customHeight="1" x14ac:dyDescent="0.25"/>
    <row r="2547" ht="24.75" customHeight="1" x14ac:dyDescent="0.25"/>
    <row r="2548" ht="24.75" customHeight="1" x14ac:dyDescent="0.25"/>
    <row r="2549" ht="24.75" customHeight="1" x14ac:dyDescent="0.25"/>
    <row r="2550" ht="24.75" customHeight="1" x14ac:dyDescent="0.25"/>
    <row r="2551" ht="24.75" customHeight="1" x14ac:dyDescent="0.25"/>
    <row r="2552" ht="24.75" customHeight="1" x14ac:dyDescent="0.25"/>
    <row r="2553" ht="24.75" customHeight="1" x14ac:dyDescent="0.25"/>
    <row r="2554" ht="24.75" customHeight="1" x14ac:dyDescent="0.25"/>
    <row r="2555" ht="24.75" customHeight="1" x14ac:dyDescent="0.25"/>
    <row r="2556" ht="24.75" customHeight="1" x14ac:dyDescent="0.25"/>
    <row r="2557" ht="24.75" customHeight="1" x14ac:dyDescent="0.25"/>
    <row r="2558" ht="24.75" customHeight="1" x14ac:dyDescent="0.25"/>
    <row r="2559" ht="24.75" customHeight="1" x14ac:dyDescent="0.25"/>
    <row r="2560" ht="24.75" customHeight="1" x14ac:dyDescent="0.25"/>
    <row r="2561" ht="24.75" customHeight="1" x14ac:dyDescent="0.25"/>
    <row r="2562" ht="24.75" customHeight="1" x14ac:dyDescent="0.25"/>
    <row r="2563" ht="24.75" customHeight="1" x14ac:dyDescent="0.25"/>
    <row r="2564" ht="24.75" customHeight="1" x14ac:dyDescent="0.25"/>
    <row r="2565" ht="24.75" customHeight="1" x14ac:dyDescent="0.25"/>
    <row r="2566" ht="24.75" customHeight="1" x14ac:dyDescent="0.25"/>
    <row r="2567" ht="24.75" customHeight="1" x14ac:dyDescent="0.25"/>
    <row r="2568" ht="24.75" customHeight="1" x14ac:dyDescent="0.25"/>
    <row r="2569" ht="24.75" customHeight="1" x14ac:dyDescent="0.25"/>
    <row r="2570" ht="24.75" customHeight="1" x14ac:dyDescent="0.25"/>
    <row r="2571" ht="24.75" customHeight="1" x14ac:dyDescent="0.25"/>
    <row r="2572" ht="24.75" customHeight="1" x14ac:dyDescent="0.25"/>
    <row r="2573" ht="24.75" customHeight="1" x14ac:dyDescent="0.25"/>
    <row r="2574" ht="24.75" customHeight="1" x14ac:dyDescent="0.25"/>
    <row r="2575" ht="24.75" customHeight="1" x14ac:dyDescent="0.25"/>
    <row r="2576" ht="24.75" customHeight="1" x14ac:dyDescent="0.25"/>
    <row r="2577" ht="24.75" customHeight="1" x14ac:dyDescent="0.25"/>
    <row r="2578" ht="24.75" customHeight="1" x14ac:dyDescent="0.25"/>
    <row r="2579" ht="24.75" customHeight="1" x14ac:dyDescent="0.25"/>
    <row r="2580" ht="24.75" customHeight="1" x14ac:dyDescent="0.25"/>
    <row r="2581" ht="24.75" customHeight="1" x14ac:dyDescent="0.25"/>
    <row r="2582" ht="24.75" customHeight="1" x14ac:dyDescent="0.25"/>
    <row r="2583" ht="24.75" customHeight="1" x14ac:dyDescent="0.25"/>
    <row r="2584" ht="24.75" customHeight="1" x14ac:dyDescent="0.25"/>
    <row r="2585" ht="24.75" customHeight="1" x14ac:dyDescent="0.25"/>
    <row r="2586" ht="24.75" customHeight="1" x14ac:dyDescent="0.25"/>
    <row r="2587" ht="24.75" customHeight="1" x14ac:dyDescent="0.25"/>
    <row r="2588" ht="24.75" customHeight="1" x14ac:dyDescent="0.25"/>
    <row r="2589" ht="24.75" customHeight="1" x14ac:dyDescent="0.25"/>
    <row r="2590" ht="24.75" customHeight="1" x14ac:dyDescent="0.25"/>
    <row r="2591" ht="24.75" customHeight="1" x14ac:dyDescent="0.25"/>
    <row r="2592" ht="24.75" customHeight="1" x14ac:dyDescent="0.25"/>
    <row r="2593" ht="24.75" customHeight="1" x14ac:dyDescent="0.25"/>
    <row r="2594" ht="24.75" customHeight="1" x14ac:dyDescent="0.25"/>
    <row r="2595" ht="24.75" customHeight="1" x14ac:dyDescent="0.25"/>
    <row r="2596" ht="24.75" customHeight="1" x14ac:dyDescent="0.25"/>
    <row r="2597" ht="24.75" customHeight="1" x14ac:dyDescent="0.25"/>
    <row r="2598" ht="24.75" customHeight="1" x14ac:dyDescent="0.25"/>
    <row r="2599" ht="24.75" customHeight="1" x14ac:dyDescent="0.25"/>
    <row r="2600" ht="24.75" customHeight="1" x14ac:dyDescent="0.25"/>
    <row r="2601" ht="24.75" customHeight="1" x14ac:dyDescent="0.25"/>
    <row r="2602" ht="24.75" customHeight="1" x14ac:dyDescent="0.25"/>
    <row r="2603" ht="24.75" customHeight="1" x14ac:dyDescent="0.25"/>
    <row r="2604" ht="24.75" customHeight="1" x14ac:dyDescent="0.25"/>
    <row r="2605" ht="24.75" customHeight="1" x14ac:dyDescent="0.25"/>
    <row r="2606" ht="24.75" customHeight="1" x14ac:dyDescent="0.25"/>
    <row r="2607" ht="24.75" customHeight="1" x14ac:dyDescent="0.25"/>
    <row r="2608" ht="24.75" customHeight="1" x14ac:dyDescent="0.25"/>
    <row r="2609" ht="24.75" customHeight="1" x14ac:dyDescent="0.25"/>
    <row r="2610" ht="24.75" customHeight="1" x14ac:dyDescent="0.25"/>
    <row r="2611" ht="24.75" customHeight="1" x14ac:dyDescent="0.25"/>
    <row r="2612" ht="24.75" customHeight="1" x14ac:dyDescent="0.25"/>
    <row r="2613" ht="24.75" customHeight="1" x14ac:dyDescent="0.25"/>
    <row r="2614" ht="24.75" customHeight="1" x14ac:dyDescent="0.25"/>
    <row r="2615" ht="24.75" customHeight="1" x14ac:dyDescent="0.25"/>
    <row r="2616" ht="24.75" customHeight="1" x14ac:dyDescent="0.25"/>
    <row r="2617" ht="24.75" customHeight="1" x14ac:dyDescent="0.25"/>
    <row r="2618" ht="24.75" customHeight="1" x14ac:dyDescent="0.25"/>
    <row r="2619" ht="24.75" customHeight="1" x14ac:dyDescent="0.25"/>
    <row r="2620" ht="24.75" customHeight="1" x14ac:dyDescent="0.25"/>
    <row r="2621" ht="24.75" customHeight="1" x14ac:dyDescent="0.25"/>
    <row r="2622" ht="24.75" customHeight="1" x14ac:dyDescent="0.25"/>
    <row r="2623" ht="24.75" customHeight="1" x14ac:dyDescent="0.25"/>
    <row r="2624" ht="24.75" customHeight="1" x14ac:dyDescent="0.25"/>
    <row r="2625" ht="24.75" customHeight="1" x14ac:dyDescent="0.25"/>
    <row r="2626" ht="24.75" customHeight="1" x14ac:dyDescent="0.25"/>
    <row r="2627" ht="24.75" customHeight="1" x14ac:dyDescent="0.25"/>
    <row r="2628" ht="24.75" customHeight="1" x14ac:dyDescent="0.25"/>
    <row r="2629" ht="24.75" customHeight="1" x14ac:dyDescent="0.25"/>
    <row r="2630" ht="24.75" customHeight="1" x14ac:dyDescent="0.25"/>
    <row r="2631" ht="24.75" customHeight="1" x14ac:dyDescent="0.25"/>
    <row r="2632" ht="24.75" customHeight="1" x14ac:dyDescent="0.25"/>
    <row r="2633" ht="24.75" customHeight="1" x14ac:dyDescent="0.25"/>
    <row r="2634" ht="24.75" customHeight="1" x14ac:dyDescent="0.25"/>
    <row r="2635" ht="24.75" customHeight="1" x14ac:dyDescent="0.25"/>
    <row r="2636" ht="24.75" customHeight="1" x14ac:dyDescent="0.25"/>
    <row r="2637" ht="24.75" customHeight="1" x14ac:dyDescent="0.25"/>
    <row r="2638" ht="24.75" customHeight="1" x14ac:dyDescent="0.25"/>
    <row r="2639" ht="24.75" customHeight="1" x14ac:dyDescent="0.25"/>
    <row r="2640" ht="24.75" customHeight="1" x14ac:dyDescent="0.25"/>
    <row r="2641" ht="24.75" customHeight="1" x14ac:dyDescent="0.25"/>
    <row r="2642" ht="24.75" customHeight="1" x14ac:dyDescent="0.25"/>
    <row r="2643" ht="24.75" customHeight="1" x14ac:dyDescent="0.25"/>
    <row r="2644" ht="24.75" customHeight="1" x14ac:dyDescent="0.25"/>
    <row r="2645" ht="24.75" customHeight="1" x14ac:dyDescent="0.25"/>
    <row r="2646" ht="24.75" customHeight="1" x14ac:dyDescent="0.25"/>
    <row r="2647" ht="24.75" customHeight="1" x14ac:dyDescent="0.25"/>
    <row r="2648" ht="24.75" customHeight="1" x14ac:dyDescent="0.25"/>
    <row r="2649" ht="24.75" customHeight="1" x14ac:dyDescent="0.25"/>
    <row r="2650" ht="24.75" customHeight="1" x14ac:dyDescent="0.25"/>
    <row r="2651" ht="24.75" customHeight="1" x14ac:dyDescent="0.25"/>
    <row r="2652" ht="24.75" customHeight="1" x14ac:dyDescent="0.25"/>
    <row r="2653" ht="24.75" customHeight="1" x14ac:dyDescent="0.25"/>
    <row r="2654" ht="24.75" customHeight="1" x14ac:dyDescent="0.25"/>
    <row r="2655" ht="24.75" customHeight="1" x14ac:dyDescent="0.25"/>
    <row r="2656" ht="24.75" customHeight="1" x14ac:dyDescent="0.25"/>
    <row r="2657" ht="24.75" customHeight="1" x14ac:dyDescent="0.25"/>
    <row r="2658" ht="24.75" customHeight="1" x14ac:dyDescent="0.25"/>
    <row r="2659" ht="24.75" customHeight="1" x14ac:dyDescent="0.25"/>
    <row r="2660" ht="24.75" customHeight="1" x14ac:dyDescent="0.25"/>
    <row r="2661" ht="24.75" customHeight="1" x14ac:dyDescent="0.25"/>
    <row r="2662" ht="24.75" customHeight="1" x14ac:dyDescent="0.25"/>
    <row r="2663" ht="24.75" customHeight="1" x14ac:dyDescent="0.25"/>
    <row r="2664" ht="24.75" customHeight="1" x14ac:dyDescent="0.25"/>
    <row r="2665" ht="24.75" customHeight="1" x14ac:dyDescent="0.25"/>
    <row r="2666" ht="24.75" customHeight="1" x14ac:dyDescent="0.25"/>
    <row r="2667" ht="24.75" customHeight="1" x14ac:dyDescent="0.25"/>
    <row r="2668" ht="24.75" customHeight="1" x14ac:dyDescent="0.25"/>
    <row r="2669" ht="24.75" customHeight="1" x14ac:dyDescent="0.25"/>
    <row r="2670" ht="24.75" customHeight="1" x14ac:dyDescent="0.25"/>
    <row r="2671" ht="24.75" customHeight="1" x14ac:dyDescent="0.25"/>
    <row r="2672" ht="24.75" customHeight="1" x14ac:dyDescent="0.25"/>
    <row r="2673" ht="24.75" customHeight="1" x14ac:dyDescent="0.25"/>
    <row r="2674" ht="24.75" customHeight="1" x14ac:dyDescent="0.25"/>
    <row r="2675" ht="24.75" customHeight="1" x14ac:dyDescent="0.25"/>
    <row r="2676" ht="24.75" customHeight="1" x14ac:dyDescent="0.25"/>
    <row r="2677" ht="24.75" customHeight="1" x14ac:dyDescent="0.25"/>
    <row r="2678" ht="24.75" customHeight="1" x14ac:dyDescent="0.25"/>
    <row r="2679" ht="24.75" customHeight="1" x14ac:dyDescent="0.25"/>
    <row r="2680" ht="24.75" customHeight="1" x14ac:dyDescent="0.25"/>
    <row r="2681" ht="24.75" customHeight="1" x14ac:dyDescent="0.25"/>
    <row r="2682" ht="24.75" customHeight="1" x14ac:dyDescent="0.25"/>
    <row r="2683" ht="24.75" customHeight="1" x14ac:dyDescent="0.25"/>
    <row r="2684" ht="24.75" customHeight="1" x14ac:dyDescent="0.25"/>
    <row r="2685" ht="24.75" customHeight="1" x14ac:dyDescent="0.25"/>
    <row r="2686" ht="24.75" customHeight="1" x14ac:dyDescent="0.25"/>
    <row r="2687" ht="24.75" customHeight="1" x14ac:dyDescent="0.25"/>
    <row r="2688" ht="24.75" customHeight="1" x14ac:dyDescent="0.25"/>
    <row r="2689" ht="24.75" customHeight="1" x14ac:dyDescent="0.25"/>
    <row r="2690" ht="24.75" customHeight="1" x14ac:dyDescent="0.25"/>
    <row r="2691" ht="24.75" customHeight="1" x14ac:dyDescent="0.25"/>
    <row r="2692" ht="24.75" customHeight="1" x14ac:dyDescent="0.25"/>
    <row r="2693" ht="24.75" customHeight="1" x14ac:dyDescent="0.25"/>
    <row r="2694" ht="24.75" customHeight="1" x14ac:dyDescent="0.25"/>
    <row r="2695" ht="24.75" customHeight="1" x14ac:dyDescent="0.25"/>
    <row r="2696" ht="24.75" customHeight="1" x14ac:dyDescent="0.25"/>
    <row r="2697" ht="24.75" customHeight="1" x14ac:dyDescent="0.25"/>
    <row r="2698" ht="24.75" customHeight="1" x14ac:dyDescent="0.25"/>
    <row r="2699" ht="24.75" customHeight="1" x14ac:dyDescent="0.25"/>
    <row r="2700" ht="24.75" customHeight="1" x14ac:dyDescent="0.25"/>
    <row r="2701" ht="24.75" customHeight="1" x14ac:dyDescent="0.25"/>
    <row r="2702" ht="24.75" customHeight="1" x14ac:dyDescent="0.25"/>
    <row r="2703" ht="24.75" customHeight="1" x14ac:dyDescent="0.25"/>
    <row r="2704" ht="24.75" customHeight="1" x14ac:dyDescent="0.25"/>
    <row r="2705" ht="24.75" customHeight="1" x14ac:dyDescent="0.25"/>
    <row r="2706" ht="24.75" customHeight="1" x14ac:dyDescent="0.25"/>
    <row r="2707" ht="24.75" customHeight="1" x14ac:dyDescent="0.25"/>
    <row r="2708" ht="24.75" customHeight="1" x14ac:dyDescent="0.25"/>
    <row r="2709" ht="24.75" customHeight="1" x14ac:dyDescent="0.25"/>
    <row r="2710" ht="24.75" customHeight="1" x14ac:dyDescent="0.25"/>
    <row r="2711" ht="24.75" customHeight="1" x14ac:dyDescent="0.25"/>
    <row r="2712" ht="24.75" customHeight="1" x14ac:dyDescent="0.25"/>
    <row r="2713" ht="24.75" customHeight="1" x14ac:dyDescent="0.25"/>
    <row r="2714" ht="24.75" customHeight="1" x14ac:dyDescent="0.25"/>
    <row r="2715" ht="24.75" customHeight="1" x14ac:dyDescent="0.25"/>
    <row r="2716" ht="24.75" customHeight="1" x14ac:dyDescent="0.25"/>
    <row r="2717" ht="24.75" customHeight="1" x14ac:dyDescent="0.25"/>
    <row r="2718" ht="24.75" customHeight="1" x14ac:dyDescent="0.25"/>
    <row r="2719" ht="24.75" customHeight="1" x14ac:dyDescent="0.25"/>
    <row r="2720" ht="24.75" customHeight="1" x14ac:dyDescent="0.25"/>
    <row r="2721" ht="24.75" customHeight="1" x14ac:dyDescent="0.25"/>
    <row r="2722" ht="24.75" customHeight="1" x14ac:dyDescent="0.25"/>
    <row r="2723" ht="24.75" customHeight="1" x14ac:dyDescent="0.25"/>
    <row r="2724" ht="24.75" customHeight="1" x14ac:dyDescent="0.25"/>
    <row r="2725" ht="24.75" customHeight="1" x14ac:dyDescent="0.25"/>
    <row r="2726" ht="24.75" customHeight="1" x14ac:dyDescent="0.25"/>
    <row r="2727" ht="24.75" customHeight="1" x14ac:dyDescent="0.25"/>
    <row r="2728" ht="24.75" customHeight="1" x14ac:dyDescent="0.25"/>
    <row r="2729" ht="24.75" customHeight="1" x14ac:dyDescent="0.25"/>
    <row r="2730" ht="24.75" customHeight="1" x14ac:dyDescent="0.25"/>
    <row r="2731" ht="24.75" customHeight="1" x14ac:dyDescent="0.25"/>
    <row r="2732" ht="24.75" customHeight="1" x14ac:dyDescent="0.25"/>
    <row r="2733" ht="24.75" customHeight="1" x14ac:dyDescent="0.25"/>
    <row r="2734" ht="24.75" customHeight="1" x14ac:dyDescent="0.25"/>
    <row r="2735" ht="24.75" customHeight="1" x14ac:dyDescent="0.25"/>
    <row r="2736" ht="24.75" customHeight="1" x14ac:dyDescent="0.25"/>
    <row r="2737" ht="24.75" customHeight="1" x14ac:dyDescent="0.25"/>
    <row r="2738" ht="24.75" customHeight="1" x14ac:dyDescent="0.25"/>
    <row r="2739" ht="24.75" customHeight="1" x14ac:dyDescent="0.25"/>
    <row r="2740" ht="24.75" customHeight="1" x14ac:dyDescent="0.25"/>
    <row r="2741" ht="24.75" customHeight="1" x14ac:dyDescent="0.25"/>
    <row r="2742" ht="24.75" customHeight="1" x14ac:dyDescent="0.25"/>
    <row r="2743" ht="24.75" customHeight="1" x14ac:dyDescent="0.25"/>
    <row r="2744" ht="24.75" customHeight="1" x14ac:dyDescent="0.25"/>
    <row r="2745" ht="24.75" customHeight="1" x14ac:dyDescent="0.25"/>
    <row r="2746" ht="24.75" customHeight="1" x14ac:dyDescent="0.25"/>
    <row r="2747" ht="24.75" customHeight="1" x14ac:dyDescent="0.25"/>
    <row r="2748" ht="24.75" customHeight="1" x14ac:dyDescent="0.25"/>
    <row r="2749" ht="24.75" customHeight="1" x14ac:dyDescent="0.25"/>
    <row r="2750" ht="24.75" customHeight="1" x14ac:dyDescent="0.25"/>
    <row r="2751" ht="24.75" customHeight="1" x14ac:dyDescent="0.25"/>
    <row r="2752" ht="24.75" customHeight="1" x14ac:dyDescent="0.25"/>
    <row r="2753" ht="24.75" customHeight="1" x14ac:dyDescent="0.25"/>
    <row r="2754" ht="24.75" customHeight="1" x14ac:dyDescent="0.25"/>
    <row r="2755" ht="24.75" customHeight="1" x14ac:dyDescent="0.25"/>
    <row r="2756" ht="24.75" customHeight="1" x14ac:dyDescent="0.25"/>
    <row r="2757" ht="24.75" customHeight="1" x14ac:dyDescent="0.25"/>
    <row r="2758" ht="24.75" customHeight="1" x14ac:dyDescent="0.25"/>
    <row r="2759" ht="24.75" customHeight="1" x14ac:dyDescent="0.25"/>
    <row r="2760" ht="24.75" customHeight="1" x14ac:dyDescent="0.25"/>
    <row r="2761" ht="24.75" customHeight="1" x14ac:dyDescent="0.25"/>
    <row r="2762" ht="24.75" customHeight="1" x14ac:dyDescent="0.25"/>
    <row r="2763" ht="24.75" customHeight="1" x14ac:dyDescent="0.25"/>
    <row r="2764" ht="24.75" customHeight="1" x14ac:dyDescent="0.25"/>
    <row r="2765" ht="24.75" customHeight="1" x14ac:dyDescent="0.25"/>
    <row r="2766" ht="24.75" customHeight="1" x14ac:dyDescent="0.25"/>
    <row r="2767" ht="24.75" customHeight="1" x14ac:dyDescent="0.25"/>
    <row r="2768" ht="24.75" customHeight="1" x14ac:dyDescent="0.25"/>
    <row r="2769" ht="24.75" customHeight="1" x14ac:dyDescent="0.25"/>
    <row r="2770" ht="24.75" customHeight="1" x14ac:dyDescent="0.25"/>
    <row r="2771" ht="24.75" customHeight="1" x14ac:dyDescent="0.25"/>
    <row r="2772" ht="24.75" customHeight="1" x14ac:dyDescent="0.25"/>
    <row r="2773" ht="24.75" customHeight="1" x14ac:dyDescent="0.25"/>
    <row r="2774" ht="24.75" customHeight="1" x14ac:dyDescent="0.25"/>
    <row r="2775" ht="24.75" customHeight="1" x14ac:dyDescent="0.25"/>
    <row r="2776" ht="24.75" customHeight="1" x14ac:dyDescent="0.25"/>
    <row r="2777" ht="24.75" customHeight="1" x14ac:dyDescent="0.25"/>
    <row r="2778" ht="24.75" customHeight="1" x14ac:dyDescent="0.25"/>
    <row r="2779" ht="24.75" customHeight="1" x14ac:dyDescent="0.25"/>
    <row r="2780" ht="24.75" customHeight="1" x14ac:dyDescent="0.25"/>
    <row r="2781" ht="24.75" customHeight="1" x14ac:dyDescent="0.25"/>
    <row r="2782" ht="24.75" customHeight="1" x14ac:dyDescent="0.25"/>
    <row r="2783" ht="24.75" customHeight="1" x14ac:dyDescent="0.25"/>
    <row r="2784" ht="24.75" customHeight="1" x14ac:dyDescent="0.25"/>
    <row r="2785" ht="24.75" customHeight="1" x14ac:dyDescent="0.25"/>
    <row r="2786" ht="24.75" customHeight="1" x14ac:dyDescent="0.25"/>
    <row r="2787" ht="24.75" customHeight="1" x14ac:dyDescent="0.25"/>
    <row r="2788" ht="24.75" customHeight="1" x14ac:dyDescent="0.25"/>
    <row r="2789" ht="24.75" customHeight="1" x14ac:dyDescent="0.25"/>
    <row r="2790" ht="24.75" customHeight="1" x14ac:dyDescent="0.25"/>
    <row r="2791" ht="24.75" customHeight="1" x14ac:dyDescent="0.25"/>
    <row r="2792" ht="24.75" customHeight="1" x14ac:dyDescent="0.25"/>
    <row r="2793" ht="24.75" customHeight="1" x14ac:dyDescent="0.25"/>
    <row r="2794" ht="24.75" customHeight="1" x14ac:dyDescent="0.25"/>
    <row r="2795" ht="24.75" customHeight="1" x14ac:dyDescent="0.25"/>
    <row r="2796" ht="24.75" customHeight="1" x14ac:dyDescent="0.25"/>
    <row r="2797" ht="24.75" customHeight="1" x14ac:dyDescent="0.25"/>
    <row r="2798" ht="24.75" customHeight="1" x14ac:dyDescent="0.25"/>
    <row r="2799" ht="24.75" customHeight="1" x14ac:dyDescent="0.25"/>
    <row r="2800" ht="24.75" customHeight="1" x14ac:dyDescent="0.25"/>
    <row r="2801" ht="24.75" customHeight="1" x14ac:dyDescent="0.25"/>
    <row r="2802" ht="24.75" customHeight="1" x14ac:dyDescent="0.25"/>
    <row r="2803" ht="24.75" customHeight="1" x14ac:dyDescent="0.25"/>
    <row r="2804" ht="24.75" customHeight="1" x14ac:dyDescent="0.25"/>
    <row r="2805" ht="24.75" customHeight="1" x14ac:dyDescent="0.25"/>
    <row r="2806" ht="24.75" customHeight="1" x14ac:dyDescent="0.25"/>
    <row r="2807" ht="24.75" customHeight="1" x14ac:dyDescent="0.25"/>
    <row r="2808" ht="24.75" customHeight="1" x14ac:dyDescent="0.25"/>
    <row r="2809" ht="24.75" customHeight="1" x14ac:dyDescent="0.25"/>
    <row r="2810" ht="24.75" customHeight="1" x14ac:dyDescent="0.25"/>
    <row r="2811" ht="24.75" customHeight="1" x14ac:dyDescent="0.25"/>
    <row r="2812" ht="24.75" customHeight="1" x14ac:dyDescent="0.25"/>
    <row r="2813" ht="24.75" customHeight="1" x14ac:dyDescent="0.25"/>
    <row r="2814" ht="24.75" customHeight="1" x14ac:dyDescent="0.25"/>
    <row r="2815" ht="24.75" customHeight="1" x14ac:dyDescent="0.25"/>
    <row r="2816" ht="24.75" customHeight="1" x14ac:dyDescent="0.25"/>
    <row r="2817" ht="24.75" customHeight="1" x14ac:dyDescent="0.25"/>
    <row r="2818" ht="24.75" customHeight="1" x14ac:dyDescent="0.25"/>
    <row r="2819" ht="24.75" customHeight="1" x14ac:dyDescent="0.25"/>
    <row r="2820" ht="24.75" customHeight="1" x14ac:dyDescent="0.25"/>
    <row r="2821" ht="24.75" customHeight="1" x14ac:dyDescent="0.25"/>
    <row r="2822" ht="24.75" customHeight="1" x14ac:dyDescent="0.25"/>
    <row r="2823" ht="24.75" customHeight="1" x14ac:dyDescent="0.25"/>
    <row r="2824" ht="24.75" customHeight="1" x14ac:dyDescent="0.25"/>
    <row r="2825" ht="24.75" customHeight="1" x14ac:dyDescent="0.25"/>
    <row r="2826" ht="24.75" customHeight="1" x14ac:dyDescent="0.25"/>
    <row r="2827" ht="24.75" customHeight="1" x14ac:dyDescent="0.25"/>
    <row r="2828" ht="24.75" customHeight="1" x14ac:dyDescent="0.25"/>
    <row r="2829" ht="24.75" customHeight="1" x14ac:dyDescent="0.25"/>
    <row r="2830" ht="24.75" customHeight="1" x14ac:dyDescent="0.25"/>
    <row r="2831" ht="24.75" customHeight="1" x14ac:dyDescent="0.25"/>
    <row r="2832" ht="24.75" customHeight="1" x14ac:dyDescent="0.25"/>
    <row r="2833" ht="24.75" customHeight="1" x14ac:dyDescent="0.25"/>
    <row r="2834" ht="24.75" customHeight="1" x14ac:dyDescent="0.25"/>
    <row r="2835" ht="24.75" customHeight="1" x14ac:dyDescent="0.25"/>
    <row r="2836" ht="24.75" customHeight="1" x14ac:dyDescent="0.25"/>
    <row r="2837" ht="24.75" customHeight="1" x14ac:dyDescent="0.25"/>
    <row r="2838" ht="24.75" customHeight="1" x14ac:dyDescent="0.25"/>
    <row r="2839" ht="24.75" customHeight="1" x14ac:dyDescent="0.25"/>
    <row r="2840" ht="24.75" customHeight="1" x14ac:dyDescent="0.25"/>
    <row r="2841" ht="24.75" customHeight="1" x14ac:dyDescent="0.25"/>
    <row r="2842" ht="24.75" customHeight="1" x14ac:dyDescent="0.25"/>
    <row r="2843" ht="24.75" customHeight="1" x14ac:dyDescent="0.25"/>
    <row r="2844" ht="24.75" customHeight="1" x14ac:dyDescent="0.25"/>
    <row r="2845" ht="24.75" customHeight="1" x14ac:dyDescent="0.25"/>
    <row r="2846" ht="24.75" customHeight="1" x14ac:dyDescent="0.25"/>
    <row r="2847" ht="24.75" customHeight="1" x14ac:dyDescent="0.25"/>
    <row r="2848" ht="24.75" customHeight="1" x14ac:dyDescent="0.25"/>
    <row r="2849" ht="24.75" customHeight="1" x14ac:dyDescent="0.25"/>
    <row r="2850" ht="24.75" customHeight="1" x14ac:dyDescent="0.25"/>
    <row r="2851" ht="24.75" customHeight="1" x14ac:dyDescent="0.25"/>
    <row r="2852" ht="24.75" customHeight="1" x14ac:dyDescent="0.25"/>
    <row r="2853" ht="24.75" customHeight="1" x14ac:dyDescent="0.25"/>
    <row r="2854" ht="24.75" customHeight="1" x14ac:dyDescent="0.25"/>
    <row r="2855" ht="24.75" customHeight="1" x14ac:dyDescent="0.25"/>
    <row r="2856" ht="24.75" customHeight="1" x14ac:dyDescent="0.25"/>
    <row r="2857" ht="24.75" customHeight="1" x14ac:dyDescent="0.25"/>
    <row r="2858" ht="24.75" customHeight="1" x14ac:dyDescent="0.25"/>
    <row r="2859" ht="24.75" customHeight="1" x14ac:dyDescent="0.25"/>
    <row r="2860" ht="24.75" customHeight="1" x14ac:dyDescent="0.25"/>
    <row r="2861" ht="24.75" customHeight="1" x14ac:dyDescent="0.25"/>
    <row r="2862" ht="24.75" customHeight="1" x14ac:dyDescent="0.25"/>
    <row r="2863" ht="24.75" customHeight="1" x14ac:dyDescent="0.25"/>
    <row r="2864" ht="24.75" customHeight="1" x14ac:dyDescent="0.25"/>
    <row r="2865" ht="24.75" customHeight="1" x14ac:dyDescent="0.25"/>
    <row r="2866" ht="24.75" customHeight="1" x14ac:dyDescent="0.25"/>
    <row r="2867" ht="24.75" customHeight="1" x14ac:dyDescent="0.25"/>
    <row r="2868" ht="24.75" customHeight="1" x14ac:dyDescent="0.25"/>
    <row r="2869" ht="24.75" customHeight="1" x14ac:dyDescent="0.25"/>
    <row r="2870" ht="24.75" customHeight="1" x14ac:dyDescent="0.25"/>
    <row r="2871" ht="24.75" customHeight="1" x14ac:dyDescent="0.25"/>
    <row r="2872" ht="24.75" customHeight="1" x14ac:dyDescent="0.25"/>
    <row r="2873" ht="24.75" customHeight="1" x14ac:dyDescent="0.25"/>
    <row r="2874" ht="24.75" customHeight="1" x14ac:dyDescent="0.25"/>
    <row r="2875" ht="24.75" customHeight="1" x14ac:dyDescent="0.25"/>
    <row r="2876" ht="24.75" customHeight="1" x14ac:dyDescent="0.25"/>
    <row r="2877" ht="24.75" customHeight="1" x14ac:dyDescent="0.25"/>
    <row r="2878" ht="24.75" customHeight="1" x14ac:dyDescent="0.25"/>
    <row r="2879" ht="24.75" customHeight="1" x14ac:dyDescent="0.25"/>
    <row r="2880" ht="24.75" customHeight="1" x14ac:dyDescent="0.25"/>
    <row r="2881" ht="24.75" customHeight="1" x14ac:dyDescent="0.25"/>
    <row r="2882" ht="24.75" customHeight="1" x14ac:dyDescent="0.25"/>
    <row r="2883" ht="24.75" customHeight="1" x14ac:dyDescent="0.25"/>
    <row r="2884" ht="24.75" customHeight="1" x14ac:dyDescent="0.25"/>
    <row r="2885" ht="24.75" customHeight="1" x14ac:dyDescent="0.25"/>
    <row r="2886" ht="24.75" customHeight="1" x14ac:dyDescent="0.25"/>
    <row r="2887" ht="24.75" customHeight="1" x14ac:dyDescent="0.25"/>
    <row r="2888" ht="24.75" customHeight="1" x14ac:dyDescent="0.25"/>
    <row r="2889" ht="24.75" customHeight="1" x14ac:dyDescent="0.25"/>
    <row r="2890" ht="24.75" customHeight="1" x14ac:dyDescent="0.25"/>
    <row r="2891" ht="24.75" customHeight="1" x14ac:dyDescent="0.25"/>
    <row r="2892" ht="24.75" customHeight="1" x14ac:dyDescent="0.25"/>
    <row r="2893" ht="24.75" customHeight="1" x14ac:dyDescent="0.25"/>
    <row r="2894" ht="24.75" customHeight="1" x14ac:dyDescent="0.25"/>
    <row r="2895" ht="24.75" customHeight="1" x14ac:dyDescent="0.25"/>
    <row r="2896" ht="24.75" customHeight="1" x14ac:dyDescent="0.25"/>
    <row r="2897" ht="24.75" customHeight="1" x14ac:dyDescent="0.25"/>
    <row r="2898" ht="24.75" customHeight="1" x14ac:dyDescent="0.25"/>
    <row r="2899" ht="24.75" customHeight="1" x14ac:dyDescent="0.25"/>
    <row r="2900" ht="24.75" customHeight="1" x14ac:dyDescent="0.25"/>
    <row r="2901" ht="24.75" customHeight="1" x14ac:dyDescent="0.25"/>
    <row r="2902" ht="24.75" customHeight="1" x14ac:dyDescent="0.25"/>
    <row r="2903" ht="24.75" customHeight="1" x14ac:dyDescent="0.25"/>
    <row r="2904" ht="24.75" customHeight="1" x14ac:dyDescent="0.25"/>
    <row r="2905" ht="24.75" customHeight="1" x14ac:dyDescent="0.25"/>
    <row r="2906" ht="24.75" customHeight="1" x14ac:dyDescent="0.25"/>
    <row r="2907" ht="24.75" customHeight="1" x14ac:dyDescent="0.25"/>
    <row r="2908" ht="24.75" customHeight="1" x14ac:dyDescent="0.25"/>
    <row r="2909" ht="24.75" customHeight="1" x14ac:dyDescent="0.25"/>
    <row r="2910" ht="24.75" customHeight="1" x14ac:dyDescent="0.25"/>
    <row r="2911" ht="24.75" customHeight="1" x14ac:dyDescent="0.25"/>
    <row r="2912" ht="24.75" customHeight="1" x14ac:dyDescent="0.25"/>
    <row r="2913" ht="24.75" customHeight="1" x14ac:dyDescent="0.25"/>
    <row r="2914" ht="24.75" customHeight="1" x14ac:dyDescent="0.25"/>
    <row r="2915" ht="24.75" customHeight="1" x14ac:dyDescent="0.25"/>
    <row r="2916" ht="24.75" customHeight="1" x14ac:dyDescent="0.25"/>
    <row r="2917" ht="24.75" customHeight="1" x14ac:dyDescent="0.25"/>
    <row r="2918" ht="24.75" customHeight="1" x14ac:dyDescent="0.25"/>
    <row r="2919" ht="24.75" customHeight="1" x14ac:dyDescent="0.25"/>
    <row r="2920" ht="24.75" customHeight="1" x14ac:dyDescent="0.25"/>
    <row r="2921" ht="24.75" customHeight="1" x14ac:dyDescent="0.25"/>
    <row r="2922" ht="24.75" customHeight="1" x14ac:dyDescent="0.25"/>
    <row r="2923" ht="24.75" customHeight="1" x14ac:dyDescent="0.25"/>
    <row r="2924" ht="24.75" customHeight="1" x14ac:dyDescent="0.25"/>
    <row r="2925" ht="24.75" customHeight="1" x14ac:dyDescent="0.25"/>
    <row r="2926" ht="24.75" customHeight="1" x14ac:dyDescent="0.25"/>
    <row r="2927" ht="24.75" customHeight="1" x14ac:dyDescent="0.25"/>
    <row r="2928" ht="24.75" customHeight="1" x14ac:dyDescent="0.25"/>
    <row r="2929" ht="24.75" customHeight="1" x14ac:dyDescent="0.25"/>
    <row r="2930" ht="24.75" customHeight="1" x14ac:dyDescent="0.25"/>
    <row r="2931" ht="24.75" customHeight="1" x14ac:dyDescent="0.25"/>
    <row r="2932" ht="24.75" customHeight="1" x14ac:dyDescent="0.25"/>
    <row r="2933" ht="24.75" customHeight="1" x14ac:dyDescent="0.25"/>
    <row r="2934" ht="24.75" customHeight="1" x14ac:dyDescent="0.25"/>
    <row r="2935" ht="24.75" customHeight="1" x14ac:dyDescent="0.25"/>
    <row r="2936" ht="24.75" customHeight="1" x14ac:dyDescent="0.25"/>
    <row r="2937" ht="24.75" customHeight="1" x14ac:dyDescent="0.25"/>
    <row r="2938" ht="24.75" customHeight="1" x14ac:dyDescent="0.25"/>
    <row r="2939" ht="24.75" customHeight="1" x14ac:dyDescent="0.25"/>
    <row r="2940" ht="24.75" customHeight="1" x14ac:dyDescent="0.25"/>
    <row r="2941" ht="24.75" customHeight="1" x14ac:dyDescent="0.25"/>
    <row r="2942" ht="24.75" customHeight="1" x14ac:dyDescent="0.25"/>
    <row r="2943" ht="24.75" customHeight="1" x14ac:dyDescent="0.25"/>
    <row r="2944" ht="24.75" customHeight="1" x14ac:dyDescent="0.25"/>
    <row r="2945" ht="24.75" customHeight="1" x14ac:dyDescent="0.25"/>
    <row r="2946" ht="24.75" customHeight="1" x14ac:dyDescent="0.25"/>
    <row r="2947" ht="24.75" customHeight="1" x14ac:dyDescent="0.25"/>
    <row r="2948" ht="24.75" customHeight="1" x14ac:dyDescent="0.25"/>
    <row r="2949" ht="24.75" customHeight="1" x14ac:dyDescent="0.25"/>
    <row r="2950" ht="24.75" customHeight="1" x14ac:dyDescent="0.25"/>
    <row r="2951" ht="24.75" customHeight="1" x14ac:dyDescent="0.25"/>
    <row r="2952" ht="24.75" customHeight="1" x14ac:dyDescent="0.25"/>
    <row r="2953" ht="24.75" customHeight="1" x14ac:dyDescent="0.25"/>
    <row r="2954" ht="24.75" customHeight="1" x14ac:dyDescent="0.25"/>
    <row r="2955" ht="24.75" customHeight="1" x14ac:dyDescent="0.25"/>
    <row r="2956" ht="24.75" customHeight="1" x14ac:dyDescent="0.25"/>
    <row r="2957" ht="24.75" customHeight="1" x14ac:dyDescent="0.25"/>
    <row r="2958" ht="24.75" customHeight="1" x14ac:dyDescent="0.25"/>
    <row r="2959" ht="24.75" customHeight="1" x14ac:dyDescent="0.25"/>
    <row r="2960" ht="24.75" customHeight="1" x14ac:dyDescent="0.25"/>
    <row r="2961" ht="24.75" customHeight="1" x14ac:dyDescent="0.25"/>
    <row r="2962" ht="24.75" customHeight="1" x14ac:dyDescent="0.25"/>
    <row r="2963" ht="24.75" customHeight="1" x14ac:dyDescent="0.25"/>
    <row r="2964" ht="24.75" customHeight="1" x14ac:dyDescent="0.25"/>
    <row r="2965" ht="24.75" customHeight="1" x14ac:dyDescent="0.25"/>
    <row r="2966" ht="24.75" customHeight="1" x14ac:dyDescent="0.25"/>
    <row r="2967" ht="24.75" customHeight="1" x14ac:dyDescent="0.25"/>
    <row r="2968" ht="24.75" customHeight="1" x14ac:dyDescent="0.25"/>
    <row r="2969" ht="24.75" customHeight="1" x14ac:dyDescent="0.25"/>
    <row r="2970" ht="24.75" customHeight="1" x14ac:dyDescent="0.25"/>
    <row r="2971" ht="24.75" customHeight="1" x14ac:dyDescent="0.25"/>
    <row r="2972" ht="24.75" customHeight="1" x14ac:dyDescent="0.25"/>
    <row r="2973" ht="24.75" customHeight="1" x14ac:dyDescent="0.25"/>
    <row r="2974" ht="24.75" customHeight="1" x14ac:dyDescent="0.25"/>
    <row r="2975" ht="24.75" customHeight="1" x14ac:dyDescent="0.25"/>
    <row r="2976" ht="24.75" customHeight="1" x14ac:dyDescent="0.25"/>
    <row r="2977" ht="24.75" customHeight="1" x14ac:dyDescent="0.25"/>
    <row r="2978" ht="24.75" customHeight="1" x14ac:dyDescent="0.25"/>
    <row r="2979" ht="24.75" customHeight="1" x14ac:dyDescent="0.25"/>
    <row r="2980" ht="24.75" customHeight="1" x14ac:dyDescent="0.25"/>
    <row r="2981" ht="24.75" customHeight="1" x14ac:dyDescent="0.25"/>
    <row r="2982" ht="24.75" customHeight="1" x14ac:dyDescent="0.25"/>
    <row r="2983" ht="24.75" customHeight="1" x14ac:dyDescent="0.25"/>
    <row r="2984" ht="24.75" customHeight="1" x14ac:dyDescent="0.25"/>
    <row r="2985" ht="24.75" customHeight="1" x14ac:dyDescent="0.25"/>
    <row r="2986" ht="24.75" customHeight="1" x14ac:dyDescent="0.25"/>
    <row r="2987" ht="24.75" customHeight="1" x14ac:dyDescent="0.25"/>
    <row r="2988" ht="24.75" customHeight="1" x14ac:dyDescent="0.25"/>
    <row r="2989" ht="24.75" customHeight="1" x14ac:dyDescent="0.25"/>
    <row r="2990" ht="24.75" customHeight="1" x14ac:dyDescent="0.25"/>
    <row r="2991" ht="24.75" customHeight="1" x14ac:dyDescent="0.25"/>
    <row r="2992" ht="24.75" customHeight="1" x14ac:dyDescent="0.25"/>
    <row r="2993" ht="24.75" customHeight="1" x14ac:dyDescent="0.25"/>
    <row r="2994" ht="24.75" customHeight="1" x14ac:dyDescent="0.25"/>
    <row r="2995" ht="24.75" customHeight="1" x14ac:dyDescent="0.25"/>
    <row r="2996" ht="24.75" customHeight="1" x14ac:dyDescent="0.25"/>
    <row r="2997" ht="24.75" customHeight="1" x14ac:dyDescent="0.25"/>
    <row r="2998" ht="24.75" customHeight="1" x14ac:dyDescent="0.25"/>
    <row r="2999" ht="24.75" customHeight="1" x14ac:dyDescent="0.25"/>
    <row r="3000" ht="24.75" customHeight="1" x14ac:dyDescent="0.25"/>
    <row r="3001" ht="24.75" customHeight="1" x14ac:dyDescent="0.25"/>
    <row r="3002" ht="24.75" customHeight="1" x14ac:dyDescent="0.25"/>
    <row r="3003" ht="24.75" customHeight="1" x14ac:dyDescent="0.25"/>
    <row r="3004" ht="24.75" customHeight="1" x14ac:dyDescent="0.25"/>
    <row r="3005" ht="24.75" customHeight="1" x14ac:dyDescent="0.25"/>
    <row r="3006" ht="24.75" customHeight="1" x14ac:dyDescent="0.25"/>
    <row r="3007" ht="24.75" customHeight="1" x14ac:dyDescent="0.25"/>
    <row r="3008" ht="24.75" customHeight="1" x14ac:dyDescent="0.25"/>
    <row r="3009" ht="24.75" customHeight="1" x14ac:dyDescent="0.25"/>
    <row r="3010" ht="24.75" customHeight="1" x14ac:dyDescent="0.25"/>
    <row r="3011" ht="24.75" customHeight="1" x14ac:dyDescent="0.25"/>
    <row r="3012" ht="24.75" customHeight="1" x14ac:dyDescent="0.25"/>
    <row r="3013" ht="24.75" customHeight="1" x14ac:dyDescent="0.25"/>
    <row r="3014" ht="24.75" customHeight="1" x14ac:dyDescent="0.25"/>
    <row r="3015" ht="24.75" customHeight="1" x14ac:dyDescent="0.25"/>
    <row r="3016" ht="24.75" customHeight="1" x14ac:dyDescent="0.25"/>
    <row r="3017" ht="24.75" customHeight="1" x14ac:dyDescent="0.25"/>
    <row r="3018" ht="24.75" customHeight="1" x14ac:dyDescent="0.25"/>
    <row r="3019" ht="24.75" customHeight="1" x14ac:dyDescent="0.25"/>
    <row r="3020" ht="24.75" customHeight="1" x14ac:dyDescent="0.25"/>
    <row r="3021" ht="24.75" customHeight="1" x14ac:dyDescent="0.25"/>
    <row r="3022" ht="24.75" customHeight="1" x14ac:dyDescent="0.25"/>
    <row r="3023" ht="24.75" customHeight="1" x14ac:dyDescent="0.25"/>
    <row r="3024" ht="24.75" customHeight="1" x14ac:dyDescent="0.25"/>
    <row r="3025" ht="24.75" customHeight="1" x14ac:dyDescent="0.25"/>
    <row r="3026" ht="24.75" customHeight="1" x14ac:dyDescent="0.25"/>
    <row r="3027" ht="24.75" customHeight="1" x14ac:dyDescent="0.25"/>
    <row r="3028" ht="24.75" customHeight="1" x14ac:dyDescent="0.25"/>
    <row r="3029" ht="24.75" customHeight="1" x14ac:dyDescent="0.25"/>
    <row r="3030" ht="24.75" customHeight="1" x14ac:dyDescent="0.25"/>
    <row r="3031" ht="24.75" customHeight="1" x14ac:dyDescent="0.25"/>
    <row r="3032" ht="24.75" customHeight="1" x14ac:dyDescent="0.25"/>
    <row r="3033" ht="24.75" customHeight="1" x14ac:dyDescent="0.25"/>
    <row r="3034" ht="24.75" customHeight="1" x14ac:dyDescent="0.25"/>
    <row r="3035" ht="24.75" customHeight="1" x14ac:dyDescent="0.25"/>
    <row r="3036" ht="24.75" customHeight="1" x14ac:dyDescent="0.25"/>
    <row r="3037" ht="24.75" customHeight="1" x14ac:dyDescent="0.25"/>
    <row r="3038" ht="24.75" customHeight="1" x14ac:dyDescent="0.25"/>
    <row r="3039" ht="24.75" customHeight="1" x14ac:dyDescent="0.25"/>
    <row r="3040" ht="24.75" customHeight="1" x14ac:dyDescent="0.25"/>
    <row r="3041" ht="24.75" customHeight="1" x14ac:dyDescent="0.25"/>
    <row r="3042" ht="24.75" customHeight="1" x14ac:dyDescent="0.25"/>
    <row r="3043" ht="24.75" customHeight="1" x14ac:dyDescent="0.25"/>
    <row r="3044" ht="24.75" customHeight="1" x14ac:dyDescent="0.25"/>
    <row r="3045" ht="24.75" customHeight="1" x14ac:dyDescent="0.25"/>
    <row r="3046" ht="24.75" customHeight="1" x14ac:dyDescent="0.25"/>
    <row r="3047" ht="24.75" customHeight="1" x14ac:dyDescent="0.25"/>
    <row r="3048" ht="24.75" customHeight="1" x14ac:dyDescent="0.25"/>
    <row r="3049" ht="24.75" customHeight="1" x14ac:dyDescent="0.25"/>
    <row r="3050" ht="24.75" customHeight="1" x14ac:dyDescent="0.25"/>
    <row r="3051" ht="24.75" customHeight="1" x14ac:dyDescent="0.25"/>
    <row r="3052" ht="24.75" customHeight="1" x14ac:dyDescent="0.25"/>
    <row r="3053" ht="24.75" customHeight="1" x14ac:dyDescent="0.25"/>
    <row r="3054" ht="24.75" customHeight="1" x14ac:dyDescent="0.25"/>
    <row r="3055" ht="24.75" customHeight="1" x14ac:dyDescent="0.25"/>
    <row r="3056" ht="24.75" customHeight="1" x14ac:dyDescent="0.25"/>
    <row r="3057" ht="24.75" customHeight="1" x14ac:dyDescent="0.25"/>
    <row r="3058" ht="24.75" customHeight="1" x14ac:dyDescent="0.25"/>
    <row r="3059" ht="24.75" customHeight="1" x14ac:dyDescent="0.25"/>
    <row r="3060" ht="24.75" customHeight="1" x14ac:dyDescent="0.25"/>
    <row r="3061" ht="24.75" customHeight="1" x14ac:dyDescent="0.25"/>
    <row r="3062" ht="24.75" customHeight="1" x14ac:dyDescent="0.25"/>
    <row r="3063" ht="24.75" customHeight="1" x14ac:dyDescent="0.25"/>
    <row r="3064" ht="24.75" customHeight="1" x14ac:dyDescent="0.25"/>
    <row r="3065" ht="24.75" customHeight="1" x14ac:dyDescent="0.25"/>
    <row r="3066" ht="24.75" customHeight="1" x14ac:dyDescent="0.25"/>
    <row r="3067" ht="24.75" customHeight="1" x14ac:dyDescent="0.25"/>
    <row r="3068" ht="24.75" customHeight="1" x14ac:dyDescent="0.25"/>
    <row r="3069" ht="24.75" customHeight="1" x14ac:dyDescent="0.25"/>
    <row r="3070" ht="24.75" customHeight="1" x14ac:dyDescent="0.25"/>
    <row r="3071" ht="24.75" customHeight="1" x14ac:dyDescent="0.25"/>
    <row r="3072" ht="24.75" customHeight="1" x14ac:dyDescent="0.25"/>
    <row r="3073" ht="24.75" customHeight="1" x14ac:dyDescent="0.25"/>
    <row r="3074" ht="24.75" customHeight="1" x14ac:dyDescent="0.25"/>
    <row r="3075" ht="24.75" customHeight="1" x14ac:dyDescent="0.25"/>
    <row r="3076" ht="24.75" customHeight="1" x14ac:dyDescent="0.25"/>
    <row r="3077" ht="24.75" customHeight="1" x14ac:dyDescent="0.25"/>
    <row r="3078" ht="24.75" customHeight="1" x14ac:dyDescent="0.25"/>
    <row r="3079" ht="24.75" customHeight="1" x14ac:dyDescent="0.25"/>
    <row r="3080" ht="24.75" customHeight="1" x14ac:dyDescent="0.25"/>
    <row r="3081" ht="24.75" customHeight="1" x14ac:dyDescent="0.25"/>
    <row r="3082" ht="24.75" customHeight="1" x14ac:dyDescent="0.25"/>
    <row r="3083" ht="24.75" customHeight="1" x14ac:dyDescent="0.25"/>
    <row r="3084" ht="24.75" customHeight="1" x14ac:dyDescent="0.25"/>
    <row r="3085" ht="24.75" customHeight="1" x14ac:dyDescent="0.25"/>
    <row r="3086" ht="24.75" customHeight="1" x14ac:dyDescent="0.25"/>
    <row r="3087" ht="24.75" customHeight="1" x14ac:dyDescent="0.25"/>
    <row r="3088" ht="24.75" customHeight="1" x14ac:dyDescent="0.25"/>
    <row r="3089" ht="24.75" customHeight="1" x14ac:dyDescent="0.25"/>
    <row r="3090" ht="24.75" customHeight="1" x14ac:dyDescent="0.25"/>
    <row r="3091" ht="24.75" customHeight="1" x14ac:dyDescent="0.25"/>
    <row r="3092" ht="24.75" customHeight="1" x14ac:dyDescent="0.25"/>
    <row r="3093" ht="24.75" customHeight="1" x14ac:dyDescent="0.25"/>
    <row r="3094" ht="24.75" customHeight="1" x14ac:dyDescent="0.25"/>
    <row r="3095" ht="24.75" customHeight="1" x14ac:dyDescent="0.25"/>
    <row r="3096" ht="24.75" customHeight="1" x14ac:dyDescent="0.25"/>
    <row r="3097" ht="24.75" customHeight="1" x14ac:dyDescent="0.25"/>
    <row r="3098" ht="24.75" customHeight="1" x14ac:dyDescent="0.25"/>
    <row r="3099" ht="24.75" customHeight="1" x14ac:dyDescent="0.25"/>
    <row r="3100" ht="24.75" customHeight="1" x14ac:dyDescent="0.25"/>
    <row r="3101" ht="24.75" customHeight="1" x14ac:dyDescent="0.25"/>
    <row r="3102" ht="24.75" customHeight="1" x14ac:dyDescent="0.25"/>
    <row r="3103" ht="24.75" customHeight="1" x14ac:dyDescent="0.25"/>
    <row r="3104" ht="24.75" customHeight="1" x14ac:dyDescent="0.25"/>
    <row r="3105" ht="24.75" customHeight="1" x14ac:dyDescent="0.25"/>
    <row r="3106" ht="24.75" customHeight="1" x14ac:dyDescent="0.25"/>
    <row r="3107" ht="24.75" customHeight="1" x14ac:dyDescent="0.25"/>
    <row r="3108" ht="24.75" customHeight="1" x14ac:dyDescent="0.25"/>
    <row r="3109" ht="24.75" customHeight="1" x14ac:dyDescent="0.25"/>
    <row r="3110" ht="24.75" customHeight="1" x14ac:dyDescent="0.25"/>
    <row r="3111" ht="24.75" customHeight="1" x14ac:dyDescent="0.25"/>
    <row r="3112" ht="24.75" customHeight="1" x14ac:dyDescent="0.25"/>
    <row r="3113" ht="24.75" customHeight="1" x14ac:dyDescent="0.25"/>
    <row r="3114" ht="24.75" customHeight="1" x14ac:dyDescent="0.25"/>
    <row r="3115" ht="24.75" customHeight="1" x14ac:dyDescent="0.25"/>
    <row r="3116" ht="24.75" customHeight="1" x14ac:dyDescent="0.25"/>
    <row r="3117" ht="24.75" customHeight="1" x14ac:dyDescent="0.25"/>
    <row r="3118" ht="24.75" customHeight="1" x14ac:dyDescent="0.25"/>
    <row r="3119" ht="24.75" customHeight="1" x14ac:dyDescent="0.25"/>
    <row r="3120" ht="24.75" customHeight="1" x14ac:dyDescent="0.25"/>
    <row r="3121" ht="24.75" customHeight="1" x14ac:dyDescent="0.25"/>
    <row r="3122" ht="24.75" customHeight="1" x14ac:dyDescent="0.25"/>
    <row r="3123" ht="24.75" customHeight="1" x14ac:dyDescent="0.25"/>
    <row r="3124" ht="24.75" customHeight="1" x14ac:dyDescent="0.25"/>
    <row r="3125" ht="24.75" customHeight="1" x14ac:dyDescent="0.25"/>
    <row r="3126" ht="24.75" customHeight="1" x14ac:dyDescent="0.25"/>
    <row r="3127" ht="24.75" customHeight="1" x14ac:dyDescent="0.25"/>
    <row r="3128" ht="24.75" customHeight="1" x14ac:dyDescent="0.25"/>
    <row r="3129" ht="24.75" customHeight="1" x14ac:dyDescent="0.25"/>
    <row r="3130" ht="24.75" customHeight="1" x14ac:dyDescent="0.25"/>
    <row r="3131" ht="24.75" customHeight="1" x14ac:dyDescent="0.25"/>
    <row r="3132" ht="24.75" customHeight="1" x14ac:dyDescent="0.25"/>
    <row r="3133" ht="24.75" customHeight="1" x14ac:dyDescent="0.25"/>
    <row r="3134" ht="24.75" customHeight="1" x14ac:dyDescent="0.25"/>
    <row r="3135" ht="24.75" customHeight="1" x14ac:dyDescent="0.25"/>
    <row r="3136" ht="24.75" customHeight="1" x14ac:dyDescent="0.25"/>
    <row r="3137" ht="24.75" customHeight="1" x14ac:dyDescent="0.25"/>
    <row r="3138" ht="24.75" customHeight="1" x14ac:dyDescent="0.25"/>
    <row r="3139" ht="24.75" customHeight="1" x14ac:dyDescent="0.25"/>
    <row r="3140" ht="24.75" customHeight="1" x14ac:dyDescent="0.25"/>
    <row r="3141" ht="24.75" customHeight="1" x14ac:dyDescent="0.25"/>
    <row r="3142" ht="24.75" customHeight="1" x14ac:dyDescent="0.25"/>
    <row r="3143" ht="24.75" customHeight="1" x14ac:dyDescent="0.25"/>
    <row r="3144" ht="24.75" customHeight="1" x14ac:dyDescent="0.25"/>
    <row r="3145" ht="24.75" customHeight="1" x14ac:dyDescent="0.25"/>
    <row r="3146" ht="24.75" customHeight="1" x14ac:dyDescent="0.25"/>
    <row r="3147" ht="24.75" customHeight="1" x14ac:dyDescent="0.25"/>
    <row r="3148" ht="24.75" customHeight="1" x14ac:dyDescent="0.25"/>
    <row r="3149" ht="24.75" customHeight="1" x14ac:dyDescent="0.25"/>
    <row r="3150" ht="24.75" customHeight="1" x14ac:dyDescent="0.25"/>
    <row r="3151" ht="24.75" customHeight="1" x14ac:dyDescent="0.25"/>
    <row r="3152" ht="24.75" customHeight="1" x14ac:dyDescent="0.25"/>
    <row r="3153" ht="24.75" customHeight="1" x14ac:dyDescent="0.25"/>
    <row r="3154" ht="24.75" customHeight="1" x14ac:dyDescent="0.25"/>
    <row r="3155" ht="24.75" customHeight="1" x14ac:dyDescent="0.25"/>
    <row r="3156" ht="24.75" customHeight="1" x14ac:dyDescent="0.25"/>
    <row r="3157" ht="24.75" customHeight="1" x14ac:dyDescent="0.25"/>
    <row r="3158" ht="24.75" customHeight="1" x14ac:dyDescent="0.25"/>
    <row r="3159" ht="24.75" customHeight="1" x14ac:dyDescent="0.25"/>
    <row r="3160" ht="24.75" customHeight="1" x14ac:dyDescent="0.25"/>
    <row r="3161" ht="24.75" customHeight="1" x14ac:dyDescent="0.25"/>
    <row r="3162" ht="24.75" customHeight="1" x14ac:dyDescent="0.25"/>
    <row r="3163" ht="24.75" customHeight="1" x14ac:dyDescent="0.25"/>
    <row r="3164" ht="24.75" customHeight="1" x14ac:dyDescent="0.25"/>
    <row r="3165" ht="24.75" customHeight="1" x14ac:dyDescent="0.25"/>
    <row r="3166" ht="24.75" customHeight="1" x14ac:dyDescent="0.25"/>
    <row r="3167" ht="24.75" customHeight="1" x14ac:dyDescent="0.25"/>
    <row r="3168" ht="24.75" customHeight="1" x14ac:dyDescent="0.25"/>
    <row r="3169" ht="24.75" customHeight="1" x14ac:dyDescent="0.25"/>
    <row r="3170" ht="24.75" customHeight="1" x14ac:dyDescent="0.25"/>
    <row r="3171" ht="24.75" customHeight="1" x14ac:dyDescent="0.25"/>
    <row r="3172" ht="24.75" customHeight="1" x14ac:dyDescent="0.25"/>
    <row r="3173" ht="24.75" customHeight="1" x14ac:dyDescent="0.25"/>
    <row r="3174" ht="24.75" customHeight="1" x14ac:dyDescent="0.25"/>
    <row r="3175" ht="24.75" customHeight="1" x14ac:dyDescent="0.25"/>
    <row r="3176" ht="24.75" customHeight="1" x14ac:dyDescent="0.25"/>
    <row r="3177" ht="24.75" customHeight="1" x14ac:dyDescent="0.25"/>
    <row r="3178" ht="24.75" customHeight="1" x14ac:dyDescent="0.25"/>
    <row r="3179" ht="24.75" customHeight="1" x14ac:dyDescent="0.25"/>
    <row r="3180" ht="24.75" customHeight="1" x14ac:dyDescent="0.25"/>
    <row r="3181" ht="24.75" customHeight="1" x14ac:dyDescent="0.25"/>
    <row r="3182" ht="24.75" customHeight="1" x14ac:dyDescent="0.25"/>
    <row r="3183" ht="24.75" customHeight="1" x14ac:dyDescent="0.25"/>
    <row r="3184" ht="24.75" customHeight="1" x14ac:dyDescent="0.25"/>
    <row r="3185" ht="24.75" customHeight="1" x14ac:dyDescent="0.25"/>
    <row r="3186" ht="24.75" customHeight="1" x14ac:dyDescent="0.25"/>
    <row r="3187" ht="24.75" customHeight="1" x14ac:dyDescent="0.25"/>
    <row r="3188" ht="24.75" customHeight="1" x14ac:dyDescent="0.25"/>
    <row r="3189" ht="24.75" customHeight="1" x14ac:dyDescent="0.25"/>
    <row r="3190" ht="24.75" customHeight="1" x14ac:dyDescent="0.25"/>
    <row r="3191" ht="24.75" customHeight="1" x14ac:dyDescent="0.25"/>
    <row r="3192" ht="24.75" customHeight="1" x14ac:dyDescent="0.25"/>
    <row r="3193" ht="24.75" customHeight="1" x14ac:dyDescent="0.25"/>
    <row r="3194" ht="24.75" customHeight="1" x14ac:dyDescent="0.25"/>
    <row r="3195" ht="24.75" customHeight="1" x14ac:dyDescent="0.25"/>
    <row r="3196" ht="24.75" customHeight="1" x14ac:dyDescent="0.25"/>
    <row r="3197" ht="24.75" customHeight="1" x14ac:dyDescent="0.25"/>
    <row r="3198" ht="24.75" customHeight="1" x14ac:dyDescent="0.25"/>
    <row r="3199" ht="24.75" customHeight="1" x14ac:dyDescent="0.25"/>
    <row r="3200" ht="24.75" customHeight="1" x14ac:dyDescent="0.25"/>
    <row r="3201" ht="24.75" customHeight="1" x14ac:dyDescent="0.25"/>
    <row r="3202" ht="24.75" customHeight="1" x14ac:dyDescent="0.25"/>
    <row r="3203" ht="24.75" customHeight="1" x14ac:dyDescent="0.25"/>
    <row r="3204" ht="24.75" customHeight="1" x14ac:dyDescent="0.25"/>
    <row r="3205" ht="24.75" customHeight="1" x14ac:dyDescent="0.25"/>
    <row r="3206" ht="24.75" customHeight="1" x14ac:dyDescent="0.25"/>
    <row r="3207" ht="24.75" customHeight="1" x14ac:dyDescent="0.25"/>
    <row r="3208" ht="24.75" customHeight="1" x14ac:dyDescent="0.25"/>
    <row r="3209" ht="24.75" customHeight="1" x14ac:dyDescent="0.25"/>
    <row r="3210" ht="24.75" customHeight="1" x14ac:dyDescent="0.25"/>
    <row r="3211" ht="24.75" customHeight="1" x14ac:dyDescent="0.25"/>
    <row r="3212" ht="24.75" customHeight="1" x14ac:dyDescent="0.25"/>
    <row r="3213" ht="24.75" customHeight="1" x14ac:dyDescent="0.25"/>
    <row r="3214" ht="24.75" customHeight="1" x14ac:dyDescent="0.25"/>
    <row r="3215" ht="24.75" customHeight="1" x14ac:dyDescent="0.25"/>
    <row r="3216" ht="24.75" customHeight="1" x14ac:dyDescent="0.25"/>
    <row r="3217" ht="24.75" customHeight="1" x14ac:dyDescent="0.25"/>
    <row r="3218" ht="24.75" customHeight="1" x14ac:dyDescent="0.25"/>
    <row r="3219" ht="24.75" customHeight="1" x14ac:dyDescent="0.25"/>
    <row r="3220" ht="24.75" customHeight="1" x14ac:dyDescent="0.25"/>
    <row r="3221" ht="24.75" customHeight="1" x14ac:dyDescent="0.25"/>
    <row r="3222" ht="24.75" customHeight="1" x14ac:dyDescent="0.25"/>
    <row r="3223" ht="24.75" customHeight="1" x14ac:dyDescent="0.25"/>
    <row r="3224" ht="24.75" customHeight="1" x14ac:dyDescent="0.25"/>
    <row r="3225" ht="24.75" customHeight="1" x14ac:dyDescent="0.25"/>
    <row r="3226" ht="24.75" customHeight="1" x14ac:dyDescent="0.25"/>
    <row r="3227" ht="24.75" customHeight="1" x14ac:dyDescent="0.25"/>
    <row r="3228" ht="24.75" customHeight="1" x14ac:dyDescent="0.25"/>
    <row r="3229" ht="24.75" customHeight="1" x14ac:dyDescent="0.25"/>
    <row r="3230" ht="24.75" customHeight="1" x14ac:dyDescent="0.25"/>
    <row r="3231" ht="24.75" customHeight="1" x14ac:dyDescent="0.25"/>
    <row r="3232" ht="24.75" customHeight="1" x14ac:dyDescent="0.25"/>
    <row r="3233" ht="24.75" customHeight="1" x14ac:dyDescent="0.25"/>
    <row r="3234" ht="24.75" customHeight="1" x14ac:dyDescent="0.25"/>
    <row r="3235" ht="24.75" customHeight="1" x14ac:dyDescent="0.25"/>
    <row r="3236" ht="24.75" customHeight="1" x14ac:dyDescent="0.25"/>
    <row r="3237" ht="24.75" customHeight="1" x14ac:dyDescent="0.25"/>
    <row r="3238" ht="24.75" customHeight="1" x14ac:dyDescent="0.25"/>
    <row r="3239" ht="24.75" customHeight="1" x14ac:dyDescent="0.25"/>
    <row r="3240" ht="24.75" customHeight="1" x14ac:dyDescent="0.25"/>
    <row r="3241" ht="24.75" customHeight="1" x14ac:dyDescent="0.25"/>
    <row r="3242" ht="24.75" customHeight="1" x14ac:dyDescent="0.25"/>
    <row r="3243" ht="24.75" customHeight="1" x14ac:dyDescent="0.25"/>
    <row r="3244" ht="24.75" customHeight="1" x14ac:dyDescent="0.25"/>
    <row r="3245" ht="24.75" customHeight="1" x14ac:dyDescent="0.25"/>
    <row r="3246" ht="24.75" customHeight="1" x14ac:dyDescent="0.25"/>
    <row r="3247" ht="24.75" customHeight="1" x14ac:dyDescent="0.25"/>
    <row r="3248" ht="24.75" customHeight="1" x14ac:dyDescent="0.25"/>
    <row r="3249" ht="24.75" customHeight="1" x14ac:dyDescent="0.25"/>
    <row r="3250" ht="24.75" customHeight="1" x14ac:dyDescent="0.25"/>
    <row r="3251" ht="24.75" customHeight="1" x14ac:dyDescent="0.25"/>
    <row r="3252" ht="24.75" customHeight="1" x14ac:dyDescent="0.25"/>
    <row r="3253" ht="24.75" customHeight="1" x14ac:dyDescent="0.25"/>
    <row r="3254" ht="24.75" customHeight="1" x14ac:dyDescent="0.25"/>
    <row r="3255" ht="24.75" customHeight="1" x14ac:dyDescent="0.25"/>
    <row r="3256" ht="24.75" customHeight="1" x14ac:dyDescent="0.25"/>
    <row r="3257" ht="24.75" customHeight="1" x14ac:dyDescent="0.25"/>
    <row r="3258" ht="24.75" customHeight="1" x14ac:dyDescent="0.25"/>
    <row r="3259" ht="24.75" customHeight="1" x14ac:dyDescent="0.25"/>
    <row r="3260" ht="24.75" customHeight="1" x14ac:dyDescent="0.25"/>
    <row r="3261" ht="24.75" customHeight="1" x14ac:dyDescent="0.25"/>
    <row r="3262" ht="24.75" customHeight="1" x14ac:dyDescent="0.25"/>
    <row r="3263" ht="24.75" customHeight="1" x14ac:dyDescent="0.25"/>
    <row r="3264" ht="24.75" customHeight="1" x14ac:dyDescent="0.25"/>
    <row r="3265" ht="24.75" customHeight="1" x14ac:dyDescent="0.25"/>
    <row r="3266" ht="24.75" customHeight="1" x14ac:dyDescent="0.25"/>
    <row r="3267" ht="24.75" customHeight="1" x14ac:dyDescent="0.25"/>
    <row r="3268" ht="24.75" customHeight="1" x14ac:dyDescent="0.25"/>
    <row r="3269" ht="24.75" customHeight="1" x14ac:dyDescent="0.25"/>
    <row r="3270" ht="24.75" customHeight="1" x14ac:dyDescent="0.25"/>
    <row r="3271" ht="24.75" customHeight="1" x14ac:dyDescent="0.25"/>
    <row r="3272" ht="24.75" customHeight="1" x14ac:dyDescent="0.25"/>
    <row r="3273" ht="24.75" customHeight="1" x14ac:dyDescent="0.25"/>
    <row r="3274" ht="24.75" customHeight="1" x14ac:dyDescent="0.25"/>
    <row r="3275" ht="24.75" customHeight="1" x14ac:dyDescent="0.25"/>
    <row r="3276" ht="24.75" customHeight="1" x14ac:dyDescent="0.25"/>
    <row r="3277" ht="24.75" customHeight="1" x14ac:dyDescent="0.25"/>
    <row r="3278" ht="24.75" customHeight="1" x14ac:dyDescent="0.25"/>
    <row r="3279" ht="24.75" customHeight="1" x14ac:dyDescent="0.25"/>
    <row r="3280" ht="24.75" customHeight="1" x14ac:dyDescent="0.25"/>
    <row r="3281" ht="24.75" customHeight="1" x14ac:dyDescent="0.25"/>
    <row r="3282" ht="24.75" customHeight="1" x14ac:dyDescent="0.25"/>
    <row r="3283" ht="24.75" customHeight="1" x14ac:dyDescent="0.25"/>
    <row r="3284" ht="24.75" customHeight="1" x14ac:dyDescent="0.25"/>
    <row r="3285" ht="24.75" customHeight="1" x14ac:dyDescent="0.25"/>
    <row r="3286" ht="24.75" customHeight="1" x14ac:dyDescent="0.25"/>
    <row r="3287" ht="24.75" customHeight="1" x14ac:dyDescent="0.25"/>
    <row r="3288" ht="24.75" customHeight="1" x14ac:dyDescent="0.25"/>
    <row r="3289" ht="24.75" customHeight="1" x14ac:dyDescent="0.25"/>
    <row r="3290" ht="24.75" customHeight="1" x14ac:dyDescent="0.25"/>
    <row r="3291" ht="24.75" customHeight="1" x14ac:dyDescent="0.25"/>
    <row r="3292" ht="24.75" customHeight="1" x14ac:dyDescent="0.25"/>
    <row r="3293" ht="24.75" customHeight="1" x14ac:dyDescent="0.25"/>
    <row r="3294" ht="24.75" customHeight="1" x14ac:dyDescent="0.25"/>
    <row r="3295" ht="24.75" customHeight="1" x14ac:dyDescent="0.25"/>
    <row r="3296" ht="24.75" customHeight="1" x14ac:dyDescent="0.25"/>
    <row r="3297" ht="24.75" customHeight="1" x14ac:dyDescent="0.25"/>
    <row r="3298" ht="24.75" customHeight="1" x14ac:dyDescent="0.25"/>
    <row r="3299" ht="24.75" customHeight="1" x14ac:dyDescent="0.25"/>
    <row r="3300" ht="24.75" customHeight="1" x14ac:dyDescent="0.25"/>
    <row r="3301" ht="24.75" customHeight="1" x14ac:dyDescent="0.25"/>
    <row r="3302" ht="24.75" customHeight="1" x14ac:dyDescent="0.25"/>
    <row r="3303" ht="24.75" customHeight="1" x14ac:dyDescent="0.25"/>
    <row r="3304" ht="24.75" customHeight="1" x14ac:dyDescent="0.25"/>
    <row r="3305" ht="24.75" customHeight="1" x14ac:dyDescent="0.25"/>
    <row r="3306" ht="24.75" customHeight="1" x14ac:dyDescent="0.25"/>
    <row r="3307" ht="24.75" customHeight="1" x14ac:dyDescent="0.25"/>
    <row r="3308" ht="24.75" customHeight="1" x14ac:dyDescent="0.25"/>
    <row r="3309" ht="24.75" customHeight="1" x14ac:dyDescent="0.25"/>
    <row r="3310" ht="24.75" customHeight="1" x14ac:dyDescent="0.25"/>
    <row r="3311" ht="24.75" customHeight="1" x14ac:dyDescent="0.25"/>
    <row r="3312" ht="24.75" customHeight="1" x14ac:dyDescent="0.25"/>
    <row r="3313" ht="24.75" customHeight="1" x14ac:dyDescent="0.25"/>
    <row r="3314" ht="24.75" customHeight="1" x14ac:dyDescent="0.25"/>
    <row r="3315" ht="24.75" customHeight="1" x14ac:dyDescent="0.25"/>
    <row r="3316" ht="24.75" customHeight="1" x14ac:dyDescent="0.25"/>
    <row r="3317" ht="24.75" customHeight="1" x14ac:dyDescent="0.25"/>
    <row r="3318" ht="24.75" customHeight="1" x14ac:dyDescent="0.25"/>
    <row r="3319" ht="24.75" customHeight="1" x14ac:dyDescent="0.25"/>
    <row r="3320" ht="24.75" customHeight="1" x14ac:dyDescent="0.25"/>
    <row r="3321" ht="24.75" customHeight="1" x14ac:dyDescent="0.25"/>
    <row r="3322" ht="24.75" customHeight="1" x14ac:dyDescent="0.25"/>
    <row r="3323" ht="24.75" customHeight="1" x14ac:dyDescent="0.25"/>
    <row r="3324" ht="24.75" customHeight="1" x14ac:dyDescent="0.25"/>
    <row r="3325" ht="24.75" customHeight="1" x14ac:dyDescent="0.25"/>
    <row r="3326" ht="24.75" customHeight="1" x14ac:dyDescent="0.25"/>
    <row r="3327" ht="24.75" customHeight="1" x14ac:dyDescent="0.25"/>
    <row r="3328" ht="24.75" customHeight="1" x14ac:dyDescent="0.25"/>
    <row r="3329" ht="24.75" customHeight="1" x14ac:dyDescent="0.25"/>
    <row r="3330" ht="24.75" customHeight="1" x14ac:dyDescent="0.25"/>
    <row r="3331" ht="24.75" customHeight="1" x14ac:dyDescent="0.25"/>
    <row r="3332" ht="24.75" customHeight="1" x14ac:dyDescent="0.25"/>
    <row r="3333" ht="24.75" customHeight="1" x14ac:dyDescent="0.25"/>
    <row r="3334" ht="24.75" customHeight="1" x14ac:dyDescent="0.25"/>
    <row r="3335" ht="24.75" customHeight="1" x14ac:dyDescent="0.25"/>
    <row r="3336" ht="24.75" customHeight="1" x14ac:dyDescent="0.25"/>
    <row r="3337" ht="24.75" customHeight="1" x14ac:dyDescent="0.25"/>
    <row r="3338" ht="24.75" customHeight="1" x14ac:dyDescent="0.25"/>
    <row r="3339" ht="24.75" customHeight="1" x14ac:dyDescent="0.25"/>
    <row r="3340" ht="24.75" customHeight="1" x14ac:dyDescent="0.25"/>
    <row r="3341" ht="24.75" customHeight="1" x14ac:dyDescent="0.25"/>
    <row r="3342" ht="24.75" customHeight="1" x14ac:dyDescent="0.25"/>
    <row r="3343" ht="24.75" customHeight="1" x14ac:dyDescent="0.25"/>
    <row r="3344" ht="24.75" customHeight="1" x14ac:dyDescent="0.25"/>
    <row r="3345" ht="24.75" customHeight="1" x14ac:dyDescent="0.25"/>
    <row r="3346" ht="24.75" customHeight="1" x14ac:dyDescent="0.25"/>
    <row r="3347" ht="24.75" customHeight="1" x14ac:dyDescent="0.25"/>
    <row r="3348" ht="24.75" customHeight="1" x14ac:dyDescent="0.25"/>
    <row r="3349" ht="24.75" customHeight="1" x14ac:dyDescent="0.25"/>
    <row r="3350" ht="24.75" customHeight="1" x14ac:dyDescent="0.25"/>
    <row r="3351" ht="24.75" customHeight="1" x14ac:dyDescent="0.25"/>
    <row r="3352" ht="24.75" customHeight="1" x14ac:dyDescent="0.25"/>
    <row r="3353" ht="24.75" customHeight="1" x14ac:dyDescent="0.25"/>
    <row r="3354" ht="24.75" customHeight="1" x14ac:dyDescent="0.25"/>
    <row r="3355" ht="24.75" customHeight="1" x14ac:dyDescent="0.25"/>
    <row r="3356" ht="24.75" customHeight="1" x14ac:dyDescent="0.25"/>
    <row r="3357" ht="24.75" customHeight="1" x14ac:dyDescent="0.25"/>
    <row r="3358" ht="24.75" customHeight="1" x14ac:dyDescent="0.25"/>
    <row r="3359" ht="24.75" customHeight="1" x14ac:dyDescent="0.25"/>
    <row r="3360" ht="24.75" customHeight="1" x14ac:dyDescent="0.25"/>
    <row r="3361" ht="24.75" customHeight="1" x14ac:dyDescent="0.25"/>
    <row r="3362" ht="24.75" customHeight="1" x14ac:dyDescent="0.25"/>
    <row r="3363" ht="24.75" customHeight="1" x14ac:dyDescent="0.25"/>
    <row r="3364" ht="24.75" customHeight="1" x14ac:dyDescent="0.25"/>
    <row r="3365" ht="24.75" customHeight="1" x14ac:dyDescent="0.25"/>
    <row r="3366" ht="24.75" customHeight="1" x14ac:dyDescent="0.25"/>
    <row r="3367" ht="24.75" customHeight="1" x14ac:dyDescent="0.25"/>
    <row r="3368" ht="24.75" customHeight="1" x14ac:dyDescent="0.25"/>
    <row r="3369" ht="24.75" customHeight="1" x14ac:dyDescent="0.25"/>
    <row r="3370" ht="24.75" customHeight="1" x14ac:dyDescent="0.25"/>
    <row r="3371" ht="24.75" customHeight="1" x14ac:dyDescent="0.25"/>
    <row r="3372" ht="24.75" customHeight="1" x14ac:dyDescent="0.25"/>
    <row r="3373" ht="24.75" customHeight="1" x14ac:dyDescent="0.25"/>
    <row r="3374" ht="24.75" customHeight="1" x14ac:dyDescent="0.25"/>
    <row r="3375" ht="24.75" customHeight="1" x14ac:dyDescent="0.25"/>
    <row r="3376" ht="24.75" customHeight="1" x14ac:dyDescent="0.25"/>
    <row r="3377" ht="24.75" customHeight="1" x14ac:dyDescent="0.25"/>
    <row r="3378" ht="24.75" customHeight="1" x14ac:dyDescent="0.25"/>
    <row r="3379" ht="24.75" customHeight="1" x14ac:dyDescent="0.25"/>
    <row r="3380" ht="24.75" customHeight="1" x14ac:dyDescent="0.25"/>
    <row r="3381" ht="24.75" customHeight="1" x14ac:dyDescent="0.25"/>
    <row r="3382" ht="24.75" customHeight="1" x14ac:dyDescent="0.25"/>
    <row r="3383" ht="24.75" customHeight="1" x14ac:dyDescent="0.25"/>
    <row r="3384" ht="24.75" customHeight="1" x14ac:dyDescent="0.25"/>
    <row r="3385" ht="24.75" customHeight="1" x14ac:dyDescent="0.25"/>
    <row r="3386" ht="24.75" customHeight="1" x14ac:dyDescent="0.25"/>
    <row r="3387" ht="24.75" customHeight="1" x14ac:dyDescent="0.25"/>
    <row r="3388" ht="24.75" customHeight="1" x14ac:dyDescent="0.25"/>
    <row r="3389" ht="24.75" customHeight="1" x14ac:dyDescent="0.25"/>
    <row r="3390" ht="24.75" customHeight="1" x14ac:dyDescent="0.25"/>
    <row r="3391" ht="24.75" customHeight="1" x14ac:dyDescent="0.25"/>
    <row r="3392" ht="24.75" customHeight="1" x14ac:dyDescent="0.25"/>
    <row r="3393" ht="24.75" customHeight="1" x14ac:dyDescent="0.25"/>
    <row r="3394" ht="24.75" customHeight="1" x14ac:dyDescent="0.25"/>
    <row r="3395" ht="24.75" customHeight="1" x14ac:dyDescent="0.25"/>
    <row r="3396" ht="24.75" customHeight="1" x14ac:dyDescent="0.25"/>
    <row r="3397" ht="24.75" customHeight="1" x14ac:dyDescent="0.25"/>
    <row r="3398" ht="24.75" customHeight="1" x14ac:dyDescent="0.25"/>
    <row r="3399" ht="24.75" customHeight="1" x14ac:dyDescent="0.25"/>
    <row r="3400" ht="24.75" customHeight="1" x14ac:dyDescent="0.25"/>
    <row r="3401" ht="24.75" customHeight="1" x14ac:dyDescent="0.25"/>
    <row r="3402" ht="24.75" customHeight="1" x14ac:dyDescent="0.25"/>
    <row r="3403" ht="24.75" customHeight="1" x14ac:dyDescent="0.25"/>
    <row r="3404" ht="24.75" customHeight="1" x14ac:dyDescent="0.25"/>
    <row r="3405" ht="24.75" customHeight="1" x14ac:dyDescent="0.25"/>
    <row r="3406" ht="24.75" customHeight="1" x14ac:dyDescent="0.25"/>
    <row r="3407" ht="24.75" customHeight="1" x14ac:dyDescent="0.25"/>
    <row r="3408" ht="24.75" customHeight="1" x14ac:dyDescent="0.25"/>
    <row r="3409" ht="24.75" customHeight="1" x14ac:dyDescent="0.25"/>
    <row r="3410" ht="24.75" customHeight="1" x14ac:dyDescent="0.25"/>
    <row r="3411" ht="24.75" customHeight="1" x14ac:dyDescent="0.25"/>
    <row r="3412" ht="24.75" customHeight="1" x14ac:dyDescent="0.25"/>
    <row r="3413" ht="24.75" customHeight="1" x14ac:dyDescent="0.25"/>
    <row r="3414" ht="24.75" customHeight="1" x14ac:dyDescent="0.25"/>
    <row r="3415" ht="24.75" customHeight="1" x14ac:dyDescent="0.25"/>
    <row r="3416" ht="24.75" customHeight="1" x14ac:dyDescent="0.25"/>
    <row r="3417" ht="24.75" customHeight="1" x14ac:dyDescent="0.25"/>
    <row r="3418" ht="24.75" customHeight="1" x14ac:dyDescent="0.25"/>
    <row r="3419" ht="24.75" customHeight="1" x14ac:dyDescent="0.25"/>
    <row r="3420" ht="24.75" customHeight="1" x14ac:dyDescent="0.25"/>
    <row r="3421" ht="24.75" customHeight="1" x14ac:dyDescent="0.25"/>
    <row r="3422" ht="24.75" customHeight="1" x14ac:dyDescent="0.25"/>
    <row r="3423" ht="24.75" customHeight="1" x14ac:dyDescent="0.25"/>
    <row r="3424" ht="24.75" customHeight="1" x14ac:dyDescent="0.25"/>
    <row r="3425" ht="24.75" customHeight="1" x14ac:dyDescent="0.25"/>
    <row r="3426" ht="24.75" customHeight="1" x14ac:dyDescent="0.25"/>
    <row r="3427" ht="24.75" customHeight="1" x14ac:dyDescent="0.25"/>
    <row r="3428" ht="24.75" customHeight="1" x14ac:dyDescent="0.25"/>
    <row r="3429" ht="24.75" customHeight="1" x14ac:dyDescent="0.25"/>
    <row r="3430" ht="24.75" customHeight="1" x14ac:dyDescent="0.25"/>
    <row r="3431" ht="24.75" customHeight="1" x14ac:dyDescent="0.25"/>
    <row r="3432" ht="24.75" customHeight="1" x14ac:dyDescent="0.25"/>
    <row r="3433" ht="24.75" customHeight="1" x14ac:dyDescent="0.25"/>
    <row r="3434" ht="24.75" customHeight="1" x14ac:dyDescent="0.25"/>
    <row r="3435" ht="24.75" customHeight="1" x14ac:dyDescent="0.25"/>
    <row r="3436" ht="24.75" customHeight="1" x14ac:dyDescent="0.25"/>
    <row r="3437" ht="24.75" customHeight="1" x14ac:dyDescent="0.25"/>
    <row r="3438" ht="24.75" customHeight="1" x14ac:dyDescent="0.25"/>
    <row r="3439" ht="24.75" customHeight="1" x14ac:dyDescent="0.25"/>
    <row r="3440" ht="24.75" customHeight="1" x14ac:dyDescent="0.25"/>
    <row r="3441" ht="24.75" customHeight="1" x14ac:dyDescent="0.25"/>
    <row r="3442" ht="24.75" customHeight="1" x14ac:dyDescent="0.25"/>
    <row r="3443" ht="24.75" customHeight="1" x14ac:dyDescent="0.25"/>
    <row r="3444" ht="24.75" customHeight="1" x14ac:dyDescent="0.25"/>
    <row r="3445" ht="24.75" customHeight="1" x14ac:dyDescent="0.25"/>
    <row r="3446" ht="24.75" customHeight="1" x14ac:dyDescent="0.25"/>
    <row r="3447" ht="24.75" customHeight="1" x14ac:dyDescent="0.25"/>
    <row r="3448" ht="24.75" customHeight="1" x14ac:dyDescent="0.25"/>
    <row r="3449" ht="24.75" customHeight="1" x14ac:dyDescent="0.25"/>
    <row r="3450" ht="24.75" customHeight="1" x14ac:dyDescent="0.25"/>
    <row r="3451" ht="24.75" customHeight="1" x14ac:dyDescent="0.25"/>
    <row r="3452" ht="24.75" customHeight="1" x14ac:dyDescent="0.25"/>
    <row r="3453" ht="24.75" customHeight="1" x14ac:dyDescent="0.25"/>
    <row r="3454" ht="24.75" customHeight="1" x14ac:dyDescent="0.25"/>
    <row r="3455" ht="24.75" customHeight="1" x14ac:dyDescent="0.25"/>
    <row r="3456" ht="24.75" customHeight="1" x14ac:dyDescent="0.25"/>
    <row r="3457" ht="24.75" customHeight="1" x14ac:dyDescent="0.25"/>
    <row r="3458" ht="24.75" customHeight="1" x14ac:dyDescent="0.25"/>
    <row r="3459" ht="24.75" customHeight="1" x14ac:dyDescent="0.25"/>
    <row r="3460" ht="24.75" customHeight="1" x14ac:dyDescent="0.25"/>
    <row r="3461" ht="24.75" customHeight="1" x14ac:dyDescent="0.25"/>
    <row r="3462" ht="24.75" customHeight="1" x14ac:dyDescent="0.25"/>
    <row r="3463" ht="24.75" customHeight="1" x14ac:dyDescent="0.25"/>
    <row r="3464" ht="24.75" customHeight="1" x14ac:dyDescent="0.25"/>
    <row r="3465" ht="24.75" customHeight="1" x14ac:dyDescent="0.25"/>
    <row r="3466" ht="24.75" customHeight="1" x14ac:dyDescent="0.25"/>
    <row r="3467" ht="24.75" customHeight="1" x14ac:dyDescent="0.25"/>
    <row r="3468" ht="24.75" customHeight="1" x14ac:dyDescent="0.25"/>
    <row r="3469" ht="24.75" customHeight="1" x14ac:dyDescent="0.25"/>
    <row r="3470" ht="24.75" customHeight="1" x14ac:dyDescent="0.25"/>
    <row r="3471" ht="24.75" customHeight="1" x14ac:dyDescent="0.25"/>
    <row r="3472" ht="24.75" customHeight="1" x14ac:dyDescent="0.25"/>
    <row r="3473" ht="24.75" customHeight="1" x14ac:dyDescent="0.25"/>
    <row r="3474" ht="24.75" customHeight="1" x14ac:dyDescent="0.25"/>
    <row r="3475" ht="24.75" customHeight="1" x14ac:dyDescent="0.25"/>
    <row r="3476" ht="24.75" customHeight="1" x14ac:dyDescent="0.25"/>
    <row r="3477" ht="24.75" customHeight="1" x14ac:dyDescent="0.25"/>
    <row r="3478" ht="24.75" customHeight="1" x14ac:dyDescent="0.25"/>
    <row r="3479" ht="24.75" customHeight="1" x14ac:dyDescent="0.25"/>
    <row r="3480" ht="24.75" customHeight="1" x14ac:dyDescent="0.25"/>
    <row r="3481" ht="24.75" customHeight="1" x14ac:dyDescent="0.25"/>
    <row r="3482" ht="24.75" customHeight="1" x14ac:dyDescent="0.25"/>
    <row r="3483" ht="24.75" customHeight="1" x14ac:dyDescent="0.25"/>
    <row r="3484" ht="24.75" customHeight="1" x14ac:dyDescent="0.25"/>
    <row r="3485" ht="24.75" customHeight="1" x14ac:dyDescent="0.25"/>
    <row r="3486" ht="24.75" customHeight="1" x14ac:dyDescent="0.25"/>
    <row r="3487" ht="24.75" customHeight="1" x14ac:dyDescent="0.25"/>
    <row r="3488" ht="24.75" customHeight="1" x14ac:dyDescent="0.25"/>
    <row r="3489" ht="24.75" customHeight="1" x14ac:dyDescent="0.25"/>
    <row r="3490" ht="24.75" customHeight="1" x14ac:dyDescent="0.25"/>
    <row r="3491" ht="24.75" customHeight="1" x14ac:dyDescent="0.25"/>
    <row r="3492" ht="24.75" customHeight="1" x14ac:dyDescent="0.25"/>
    <row r="3493" ht="24.75" customHeight="1" x14ac:dyDescent="0.25"/>
    <row r="3494" ht="24.75" customHeight="1" x14ac:dyDescent="0.25"/>
    <row r="3495" ht="24.75" customHeight="1" x14ac:dyDescent="0.25"/>
    <row r="3496" ht="24.75" customHeight="1" x14ac:dyDescent="0.25"/>
    <row r="3497" ht="24.75" customHeight="1" x14ac:dyDescent="0.25"/>
    <row r="3498" ht="24.75" customHeight="1" x14ac:dyDescent="0.25"/>
    <row r="3499" ht="24.75" customHeight="1" x14ac:dyDescent="0.25"/>
    <row r="3500" ht="24.75" customHeight="1" x14ac:dyDescent="0.25"/>
    <row r="3501" ht="24.75" customHeight="1" x14ac:dyDescent="0.25"/>
    <row r="3502" ht="24.75" customHeight="1" x14ac:dyDescent="0.25"/>
    <row r="3503" ht="24.75" customHeight="1" x14ac:dyDescent="0.25"/>
    <row r="3504" ht="24.75" customHeight="1" x14ac:dyDescent="0.25"/>
    <row r="3505" ht="24.75" customHeight="1" x14ac:dyDescent="0.25"/>
    <row r="3506" ht="24.75" customHeight="1" x14ac:dyDescent="0.25"/>
    <row r="3507" ht="24.75" customHeight="1" x14ac:dyDescent="0.25"/>
    <row r="3508" ht="24.75" customHeight="1" x14ac:dyDescent="0.25"/>
    <row r="3509" ht="24.75" customHeight="1" x14ac:dyDescent="0.25"/>
    <row r="3510" ht="24.75" customHeight="1" x14ac:dyDescent="0.25"/>
    <row r="3511" ht="24.75" customHeight="1" x14ac:dyDescent="0.25"/>
    <row r="3512" ht="24.75" customHeight="1" x14ac:dyDescent="0.25"/>
    <row r="3513" ht="24.75" customHeight="1" x14ac:dyDescent="0.25"/>
    <row r="3514" ht="24.75" customHeight="1" x14ac:dyDescent="0.25"/>
    <row r="3515" ht="24.75" customHeight="1" x14ac:dyDescent="0.25"/>
    <row r="3516" ht="24.75" customHeight="1" x14ac:dyDescent="0.25"/>
    <row r="3517" ht="24.75" customHeight="1" x14ac:dyDescent="0.25"/>
    <row r="3518" ht="24.75" customHeight="1" x14ac:dyDescent="0.25"/>
    <row r="3519" ht="24.75" customHeight="1" x14ac:dyDescent="0.25"/>
    <row r="3520" ht="24.75" customHeight="1" x14ac:dyDescent="0.25"/>
    <row r="3521" ht="24.75" customHeight="1" x14ac:dyDescent="0.25"/>
    <row r="3522" ht="24.75" customHeight="1" x14ac:dyDescent="0.25"/>
    <row r="3523" ht="24.75" customHeight="1" x14ac:dyDescent="0.25"/>
    <row r="3524" ht="24.75" customHeight="1" x14ac:dyDescent="0.25"/>
    <row r="3525" ht="24.75" customHeight="1" x14ac:dyDescent="0.25"/>
    <row r="3526" ht="24.75" customHeight="1" x14ac:dyDescent="0.25"/>
    <row r="3527" ht="24.75" customHeight="1" x14ac:dyDescent="0.25"/>
    <row r="3528" ht="24.75" customHeight="1" x14ac:dyDescent="0.25"/>
    <row r="3529" ht="24.75" customHeight="1" x14ac:dyDescent="0.25"/>
    <row r="3530" ht="24.75" customHeight="1" x14ac:dyDescent="0.25"/>
    <row r="3531" ht="24.75" customHeight="1" x14ac:dyDescent="0.25"/>
    <row r="3532" ht="24.75" customHeight="1" x14ac:dyDescent="0.25"/>
    <row r="3533" ht="24.75" customHeight="1" x14ac:dyDescent="0.25"/>
    <row r="3534" ht="24.75" customHeight="1" x14ac:dyDescent="0.25"/>
    <row r="3535" ht="24.75" customHeight="1" x14ac:dyDescent="0.25"/>
    <row r="3536" ht="24.75" customHeight="1" x14ac:dyDescent="0.25"/>
    <row r="3537" ht="24.75" customHeight="1" x14ac:dyDescent="0.25"/>
    <row r="3538" ht="24.75" customHeight="1" x14ac:dyDescent="0.25"/>
    <row r="3539" ht="24.75" customHeight="1" x14ac:dyDescent="0.25"/>
    <row r="3540" ht="24.75" customHeight="1" x14ac:dyDescent="0.25"/>
    <row r="3541" ht="24.75" customHeight="1" x14ac:dyDescent="0.25"/>
    <row r="3542" ht="24.75" customHeight="1" x14ac:dyDescent="0.25"/>
    <row r="3543" ht="24.75" customHeight="1" x14ac:dyDescent="0.25"/>
    <row r="3544" ht="24.75" customHeight="1" x14ac:dyDescent="0.25"/>
    <row r="3545" ht="24.75" customHeight="1" x14ac:dyDescent="0.25"/>
    <row r="3546" ht="24.75" customHeight="1" x14ac:dyDescent="0.25"/>
    <row r="3547" ht="24.75" customHeight="1" x14ac:dyDescent="0.25"/>
    <row r="3548" ht="24.75" customHeight="1" x14ac:dyDescent="0.25"/>
    <row r="3549" ht="24.75" customHeight="1" x14ac:dyDescent="0.25"/>
    <row r="3550" ht="24.75" customHeight="1" x14ac:dyDescent="0.25"/>
    <row r="3551" ht="24.75" customHeight="1" x14ac:dyDescent="0.25"/>
    <row r="3552" ht="24.75" customHeight="1" x14ac:dyDescent="0.25"/>
    <row r="3553" ht="24.75" customHeight="1" x14ac:dyDescent="0.25"/>
    <row r="3554" ht="24.75" customHeight="1" x14ac:dyDescent="0.25"/>
    <row r="3555" ht="24.75" customHeight="1" x14ac:dyDescent="0.25"/>
    <row r="3556" ht="24.75" customHeight="1" x14ac:dyDescent="0.25"/>
    <row r="3557" ht="24.75" customHeight="1" x14ac:dyDescent="0.25"/>
    <row r="3558" ht="24.75" customHeight="1" x14ac:dyDescent="0.25"/>
    <row r="3559" ht="24.75" customHeight="1" x14ac:dyDescent="0.25"/>
    <row r="3560" ht="24.75" customHeight="1" x14ac:dyDescent="0.25"/>
    <row r="3561" ht="24.75" customHeight="1" x14ac:dyDescent="0.25"/>
    <row r="3562" ht="24.75" customHeight="1" x14ac:dyDescent="0.25"/>
    <row r="3563" ht="24.75" customHeight="1" x14ac:dyDescent="0.25"/>
    <row r="3564" ht="24.75" customHeight="1" x14ac:dyDescent="0.25"/>
    <row r="3565" ht="24.75" customHeight="1" x14ac:dyDescent="0.25"/>
    <row r="3566" ht="24.75" customHeight="1" x14ac:dyDescent="0.25"/>
    <row r="3567" ht="24.75" customHeight="1" x14ac:dyDescent="0.25"/>
    <row r="3568" ht="24.75" customHeight="1" x14ac:dyDescent="0.25"/>
    <row r="3569" ht="24.75" customHeight="1" x14ac:dyDescent="0.25"/>
    <row r="3570" ht="24.75" customHeight="1" x14ac:dyDescent="0.25"/>
    <row r="3571" ht="24.75" customHeight="1" x14ac:dyDescent="0.25"/>
    <row r="3572" ht="24.75" customHeight="1" x14ac:dyDescent="0.25"/>
    <row r="3573" ht="24.75" customHeight="1" x14ac:dyDescent="0.25"/>
    <row r="3574" ht="24.75" customHeight="1" x14ac:dyDescent="0.25"/>
    <row r="3575" ht="24.75" customHeight="1" x14ac:dyDescent="0.25"/>
    <row r="3576" ht="24.75" customHeight="1" x14ac:dyDescent="0.25"/>
    <row r="3577" ht="24.75" customHeight="1" x14ac:dyDescent="0.25"/>
    <row r="3578" ht="24.75" customHeight="1" x14ac:dyDescent="0.25"/>
    <row r="3579" ht="24.75" customHeight="1" x14ac:dyDescent="0.25"/>
    <row r="3580" ht="24.75" customHeight="1" x14ac:dyDescent="0.25"/>
    <row r="3581" ht="24.75" customHeight="1" x14ac:dyDescent="0.25"/>
    <row r="3582" ht="24.75" customHeight="1" x14ac:dyDescent="0.25"/>
    <row r="3583" ht="24.75" customHeight="1" x14ac:dyDescent="0.25"/>
    <row r="3584" ht="24.75" customHeight="1" x14ac:dyDescent="0.25"/>
    <row r="3585" ht="24.75" customHeight="1" x14ac:dyDescent="0.25"/>
    <row r="3586" ht="24.75" customHeight="1" x14ac:dyDescent="0.25"/>
    <row r="3587" ht="24.75" customHeight="1" x14ac:dyDescent="0.25"/>
    <row r="3588" ht="24.75" customHeight="1" x14ac:dyDescent="0.25"/>
    <row r="3589" ht="24.75" customHeight="1" x14ac:dyDescent="0.25"/>
    <row r="3590" ht="24.75" customHeight="1" x14ac:dyDescent="0.25"/>
    <row r="3591" ht="24.75" customHeight="1" x14ac:dyDescent="0.25"/>
    <row r="3592" ht="24.75" customHeight="1" x14ac:dyDescent="0.25"/>
    <row r="3593" ht="24.75" customHeight="1" x14ac:dyDescent="0.25"/>
    <row r="3594" ht="24.75" customHeight="1" x14ac:dyDescent="0.25"/>
    <row r="3595" ht="24.75" customHeight="1" x14ac:dyDescent="0.25"/>
    <row r="3596" ht="24.75" customHeight="1" x14ac:dyDescent="0.25"/>
    <row r="3597" ht="24.75" customHeight="1" x14ac:dyDescent="0.25"/>
    <row r="3598" ht="24.75" customHeight="1" x14ac:dyDescent="0.25"/>
    <row r="3599" ht="24.75" customHeight="1" x14ac:dyDescent="0.25"/>
    <row r="3600" ht="24.75" customHeight="1" x14ac:dyDescent="0.25"/>
    <row r="3601" ht="24.75" customHeight="1" x14ac:dyDescent="0.25"/>
    <row r="3602" ht="24.75" customHeight="1" x14ac:dyDescent="0.25"/>
    <row r="3603" ht="24.75" customHeight="1" x14ac:dyDescent="0.25"/>
    <row r="3604" ht="24.75" customHeight="1" x14ac:dyDescent="0.25"/>
    <row r="3605" ht="24.75" customHeight="1" x14ac:dyDescent="0.25"/>
    <row r="3606" ht="24.75" customHeight="1" x14ac:dyDescent="0.25"/>
    <row r="3607" ht="24.75" customHeight="1" x14ac:dyDescent="0.25"/>
    <row r="3608" ht="24.75" customHeight="1" x14ac:dyDescent="0.25"/>
    <row r="3609" ht="24.75" customHeight="1" x14ac:dyDescent="0.25"/>
    <row r="3610" ht="24.75" customHeight="1" x14ac:dyDescent="0.25"/>
    <row r="3611" ht="24.75" customHeight="1" x14ac:dyDescent="0.25"/>
    <row r="3612" ht="24.75" customHeight="1" x14ac:dyDescent="0.25"/>
    <row r="3613" ht="24.75" customHeight="1" x14ac:dyDescent="0.25"/>
    <row r="3614" ht="24.75" customHeight="1" x14ac:dyDescent="0.25"/>
    <row r="3615" ht="24.75" customHeight="1" x14ac:dyDescent="0.25"/>
    <row r="3616" ht="24.75" customHeight="1" x14ac:dyDescent="0.25"/>
    <row r="3617" ht="24.75" customHeight="1" x14ac:dyDescent="0.25"/>
    <row r="3618" ht="24.75" customHeight="1" x14ac:dyDescent="0.25"/>
    <row r="3619" ht="24.75" customHeight="1" x14ac:dyDescent="0.25"/>
    <row r="3620" ht="24.75" customHeight="1" x14ac:dyDescent="0.25"/>
    <row r="3621" ht="24.75" customHeight="1" x14ac:dyDescent="0.25"/>
    <row r="3622" ht="24.75" customHeight="1" x14ac:dyDescent="0.25"/>
    <row r="3623" ht="24.75" customHeight="1" x14ac:dyDescent="0.25"/>
    <row r="3624" ht="24.75" customHeight="1" x14ac:dyDescent="0.25"/>
    <row r="3625" ht="24.75" customHeight="1" x14ac:dyDescent="0.25"/>
    <row r="3626" ht="24.75" customHeight="1" x14ac:dyDescent="0.25"/>
    <row r="3627" ht="24.75" customHeight="1" x14ac:dyDescent="0.25"/>
    <row r="3628" ht="24.75" customHeight="1" x14ac:dyDescent="0.25"/>
    <row r="3629" ht="24.75" customHeight="1" x14ac:dyDescent="0.25"/>
    <row r="3630" ht="24.75" customHeight="1" x14ac:dyDescent="0.25"/>
    <row r="3631" ht="24.75" customHeight="1" x14ac:dyDescent="0.25"/>
    <row r="3632" ht="24.75" customHeight="1" x14ac:dyDescent="0.25"/>
    <row r="3633" ht="24.75" customHeight="1" x14ac:dyDescent="0.25"/>
    <row r="3634" ht="24.75" customHeight="1" x14ac:dyDescent="0.25"/>
    <row r="3635" ht="24.75" customHeight="1" x14ac:dyDescent="0.25"/>
    <row r="3636" ht="24.75" customHeight="1" x14ac:dyDescent="0.25"/>
    <row r="3637" ht="24.75" customHeight="1" x14ac:dyDescent="0.25"/>
    <row r="3638" ht="24.75" customHeight="1" x14ac:dyDescent="0.25"/>
    <row r="3639" ht="24.75" customHeight="1" x14ac:dyDescent="0.25"/>
    <row r="3640" ht="24.75" customHeight="1" x14ac:dyDescent="0.25"/>
    <row r="3641" ht="24.75" customHeight="1" x14ac:dyDescent="0.25"/>
    <row r="3642" ht="24.75" customHeight="1" x14ac:dyDescent="0.25"/>
    <row r="3643" ht="24.75" customHeight="1" x14ac:dyDescent="0.25"/>
    <row r="3644" ht="24.75" customHeight="1" x14ac:dyDescent="0.25"/>
    <row r="3645" ht="24.75" customHeight="1" x14ac:dyDescent="0.25"/>
    <row r="3646" ht="24.75" customHeight="1" x14ac:dyDescent="0.25"/>
    <row r="3647" ht="24.75" customHeight="1" x14ac:dyDescent="0.25"/>
    <row r="3648" ht="24.75" customHeight="1" x14ac:dyDescent="0.25"/>
    <row r="3649" ht="24.75" customHeight="1" x14ac:dyDescent="0.25"/>
    <row r="3650" ht="24.75" customHeight="1" x14ac:dyDescent="0.25"/>
    <row r="3651" ht="24.75" customHeight="1" x14ac:dyDescent="0.25"/>
    <row r="3652" ht="24.75" customHeight="1" x14ac:dyDescent="0.25"/>
    <row r="3653" ht="24.75" customHeight="1" x14ac:dyDescent="0.25"/>
    <row r="3654" ht="24.75" customHeight="1" x14ac:dyDescent="0.25"/>
    <row r="3655" ht="24.75" customHeight="1" x14ac:dyDescent="0.25"/>
    <row r="3656" ht="24.75" customHeight="1" x14ac:dyDescent="0.25"/>
    <row r="3657" ht="24.75" customHeight="1" x14ac:dyDescent="0.25"/>
    <row r="3658" ht="24.75" customHeight="1" x14ac:dyDescent="0.25"/>
    <row r="3659" ht="24.75" customHeight="1" x14ac:dyDescent="0.25"/>
    <row r="3660" ht="24.75" customHeight="1" x14ac:dyDescent="0.25"/>
    <row r="3661" ht="24.75" customHeight="1" x14ac:dyDescent="0.25"/>
    <row r="3662" ht="24.75" customHeight="1" x14ac:dyDescent="0.25"/>
    <row r="3663" ht="24.75" customHeight="1" x14ac:dyDescent="0.25"/>
    <row r="3664" ht="24.75" customHeight="1" x14ac:dyDescent="0.25"/>
    <row r="3665" ht="24.75" customHeight="1" x14ac:dyDescent="0.25"/>
    <row r="3666" ht="24.75" customHeight="1" x14ac:dyDescent="0.25"/>
    <row r="3667" ht="24.75" customHeight="1" x14ac:dyDescent="0.25"/>
    <row r="3668" ht="24.75" customHeight="1" x14ac:dyDescent="0.25"/>
    <row r="3669" ht="24.75" customHeight="1" x14ac:dyDescent="0.25"/>
    <row r="3670" ht="24.75" customHeight="1" x14ac:dyDescent="0.25"/>
    <row r="3671" ht="24.75" customHeight="1" x14ac:dyDescent="0.25"/>
    <row r="3672" ht="24.75" customHeight="1" x14ac:dyDescent="0.25"/>
    <row r="3673" ht="24.75" customHeight="1" x14ac:dyDescent="0.25"/>
    <row r="3674" ht="24.75" customHeight="1" x14ac:dyDescent="0.25"/>
    <row r="3675" ht="24.75" customHeight="1" x14ac:dyDescent="0.25"/>
    <row r="3676" ht="24.75" customHeight="1" x14ac:dyDescent="0.25"/>
    <row r="3677" ht="24.75" customHeight="1" x14ac:dyDescent="0.25"/>
    <row r="3678" ht="24.75" customHeight="1" x14ac:dyDescent="0.25"/>
    <row r="3679" ht="24.75" customHeight="1" x14ac:dyDescent="0.25"/>
    <row r="3680" ht="24.75" customHeight="1" x14ac:dyDescent="0.25"/>
    <row r="3681" ht="24.75" customHeight="1" x14ac:dyDescent="0.25"/>
    <row r="3682" ht="24.75" customHeight="1" x14ac:dyDescent="0.25"/>
    <row r="3683" ht="24.75" customHeight="1" x14ac:dyDescent="0.25"/>
    <row r="3684" ht="24.75" customHeight="1" x14ac:dyDescent="0.25"/>
    <row r="3685" ht="24.75" customHeight="1" x14ac:dyDescent="0.25"/>
    <row r="3686" ht="24.75" customHeight="1" x14ac:dyDescent="0.25"/>
    <row r="3687" ht="24.75" customHeight="1" x14ac:dyDescent="0.25"/>
    <row r="3688" ht="24.75" customHeight="1" x14ac:dyDescent="0.25"/>
    <row r="3689" ht="24.75" customHeight="1" x14ac:dyDescent="0.25"/>
    <row r="3690" ht="24.75" customHeight="1" x14ac:dyDescent="0.25"/>
    <row r="3691" ht="24.75" customHeight="1" x14ac:dyDescent="0.25"/>
    <row r="3692" ht="24.75" customHeight="1" x14ac:dyDescent="0.25"/>
    <row r="3693" ht="24.75" customHeight="1" x14ac:dyDescent="0.25"/>
    <row r="3694" ht="24.75" customHeight="1" x14ac:dyDescent="0.25"/>
    <row r="3695" ht="24.75" customHeight="1" x14ac:dyDescent="0.25"/>
    <row r="3696" ht="24.75" customHeight="1" x14ac:dyDescent="0.25"/>
    <row r="3697" ht="24.75" customHeight="1" x14ac:dyDescent="0.25"/>
    <row r="3698" ht="24.75" customHeight="1" x14ac:dyDescent="0.25"/>
    <row r="3699" ht="24.75" customHeight="1" x14ac:dyDescent="0.25"/>
    <row r="3700" ht="24.75" customHeight="1" x14ac:dyDescent="0.25"/>
    <row r="3701" ht="24.75" customHeight="1" x14ac:dyDescent="0.25"/>
    <row r="3702" ht="24.75" customHeight="1" x14ac:dyDescent="0.25"/>
    <row r="3703" ht="24.75" customHeight="1" x14ac:dyDescent="0.25"/>
    <row r="3704" ht="24.75" customHeight="1" x14ac:dyDescent="0.25"/>
    <row r="3705" ht="24.75" customHeight="1" x14ac:dyDescent="0.25"/>
    <row r="3706" ht="24.75" customHeight="1" x14ac:dyDescent="0.25"/>
    <row r="3707" ht="24.75" customHeight="1" x14ac:dyDescent="0.25"/>
    <row r="3708" ht="24.75" customHeight="1" x14ac:dyDescent="0.25"/>
    <row r="3709" ht="24.75" customHeight="1" x14ac:dyDescent="0.25"/>
    <row r="3710" ht="24.75" customHeight="1" x14ac:dyDescent="0.25"/>
    <row r="3711" ht="24.75" customHeight="1" x14ac:dyDescent="0.25"/>
    <row r="3712" ht="24.75" customHeight="1" x14ac:dyDescent="0.25"/>
    <row r="3713" ht="24.75" customHeight="1" x14ac:dyDescent="0.25"/>
    <row r="3714" ht="24.75" customHeight="1" x14ac:dyDescent="0.25"/>
    <row r="3715" ht="24.75" customHeight="1" x14ac:dyDescent="0.25"/>
    <row r="3716" ht="24.75" customHeight="1" x14ac:dyDescent="0.25"/>
    <row r="3717" ht="24.75" customHeight="1" x14ac:dyDescent="0.25"/>
    <row r="3718" ht="24.75" customHeight="1" x14ac:dyDescent="0.25"/>
    <row r="3719" ht="24.75" customHeight="1" x14ac:dyDescent="0.25"/>
    <row r="3720" ht="24.75" customHeight="1" x14ac:dyDescent="0.25"/>
    <row r="3721" ht="24.75" customHeight="1" x14ac:dyDescent="0.25"/>
    <row r="3722" ht="24.75" customHeight="1" x14ac:dyDescent="0.25"/>
    <row r="3723" ht="24.75" customHeight="1" x14ac:dyDescent="0.25"/>
    <row r="3724" ht="24.75" customHeight="1" x14ac:dyDescent="0.25"/>
    <row r="3725" ht="24.75" customHeight="1" x14ac:dyDescent="0.25"/>
    <row r="3726" ht="24.75" customHeight="1" x14ac:dyDescent="0.25"/>
    <row r="3727" ht="24.75" customHeight="1" x14ac:dyDescent="0.25"/>
    <row r="3728" ht="24.75" customHeight="1" x14ac:dyDescent="0.25"/>
    <row r="3729" ht="24.75" customHeight="1" x14ac:dyDescent="0.25"/>
    <row r="3730" ht="24.75" customHeight="1" x14ac:dyDescent="0.25"/>
    <row r="3731" ht="24.75" customHeight="1" x14ac:dyDescent="0.25"/>
    <row r="3732" ht="24.75" customHeight="1" x14ac:dyDescent="0.25"/>
    <row r="3733" ht="24.75" customHeight="1" x14ac:dyDescent="0.25"/>
    <row r="3734" ht="24.75" customHeight="1" x14ac:dyDescent="0.25"/>
    <row r="3735" ht="24.75" customHeight="1" x14ac:dyDescent="0.25"/>
    <row r="3736" ht="24.75" customHeight="1" x14ac:dyDescent="0.25"/>
    <row r="3737" ht="24.75" customHeight="1" x14ac:dyDescent="0.25"/>
    <row r="3738" ht="24.75" customHeight="1" x14ac:dyDescent="0.25"/>
    <row r="3739" ht="24.75" customHeight="1" x14ac:dyDescent="0.25"/>
    <row r="3740" ht="24.75" customHeight="1" x14ac:dyDescent="0.25"/>
    <row r="3741" ht="24.75" customHeight="1" x14ac:dyDescent="0.25"/>
    <row r="3742" ht="24.75" customHeight="1" x14ac:dyDescent="0.25"/>
    <row r="3743" ht="24.75" customHeight="1" x14ac:dyDescent="0.25"/>
    <row r="3744" ht="24.75" customHeight="1" x14ac:dyDescent="0.25"/>
    <row r="3745" ht="24.75" customHeight="1" x14ac:dyDescent="0.25"/>
    <row r="3746" ht="24.75" customHeight="1" x14ac:dyDescent="0.25"/>
    <row r="3747" ht="24.75" customHeight="1" x14ac:dyDescent="0.25"/>
    <row r="3748" ht="24.75" customHeight="1" x14ac:dyDescent="0.25"/>
    <row r="3749" ht="24.75" customHeight="1" x14ac:dyDescent="0.25"/>
    <row r="3750" ht="24.75" customHeight="1" x14ac:dyDescent="0.25"/>
    <row r="3751" ht="24.75" customHeight="1" x14ac:dyDescent="0.25"/>
    <row r="3752" ht="24.75" customHeight="1" x14ac:dyDescent="0.25"/>
    <row r="3753" ht="24.75" customHeight="1" x14ac:dyDescent="0.25"/>
    <row r="3754" ht="24.75" customHeight="1" x14ac:dyDescent="0.25"/>
    <row r="3755" ht="24.75" customHeight="1" x14ac:dyDescent="0.25"/>
    <row r="3756" ht="24.75" customHeight="1" x14ac:dyDescent="0.25"/>
    <row r="3757" ht="24.75" customHeight="1" x14ac:dyDescent="0.25"/>
    <row r="3758" ht="24.75" customHeight="1" x14ac:dyDescent="0.25"/>
    <row r="3759" ht="24.75" customHeight="1" x14ac:dyDescent="0.25"/>
    <row r="3760" ht="24.75" customHeight="1" x14ac:dyDescent="0.25"/>
    <row r="3761" ht="24.75" customHeight="1" x14ac:dyDescent="0.25"/>
    <row r="3762" ht="24.75" customHeight="1" x14ac:dyDescent="0.25"/>
    <row r="3763" ht="24.75" customHeight="1" x14ac:dyDescent="0.25"/>
    <row r="3764" ht="24.75" customHeight="1" x14ac:dyDescent="0.25"/>
    <row r="3765" ht="24.75" customHeight="1" x14ac:dyDescent="0.25"/>
    <row r="3766" ht="24.75" customHeight="1" x14ac:dyDescent="0.25"/>
    <row r="3767" ht="24.75" customHeight="1" x14ac:dyDescent="0.25"/>
    <row r="3768" ht="24.75" customHeight="1" x14ac:dyDescent="0.25"/>
    <row r="3769" ht="24.75" customHeight="1" x14ac:dyDescent="0.25"/>
    <row r="3770" ht="24.75" customHeight="1" x14ac:dyDescent="0.25"/>
    <row r="3771" ht="24.75" customHeight="1" x14ac:dyDescent="0.25"/>
    <row r="3772" ht="24.75" customHeight="1" x14ac:dyDescent="0.25"/>
    <row r="3773" ht="24.75" customHeight="1" x14ac:dyDescent="0.25"/>
    <row r="3774" ht="24.75" customHeight="1" x14ac:dyDescent="0.25"/>
    <row r="3775" ht="24.75" customHeight="1" x14ac:dyDescent="0.25"/>
    <row r="3776" ht="24.75" customHeight="1" x14ac:dyDescent="0.25"/>
    <row r="3777" ht="24.75" customHeight="1" x14ac:dyDescent="0.25"/>
    <row r="3778" ht="24.75" customHeight="1" x14ac:dyDescent="0.25"/>
    <row r="3779" ht="24.75" customHeight="1" x14ac:dyDescent="0.25"/>
    <row r="3780" ht="24.75" customHeight="1" x14ac:dyDescent="0.25"/>
    <row r="3781" ht="24.75" customHeight="1" x14ac:dyDescent="0.25"/>
    <row r="3782" ht="24.75" customHeight="1" x14ac:dyDescent="0.25"/>
    <row r="3783" ht="24.75" customHeight="1" x14ac:dyDescent="0.25"/>
    <row r="3784" ht="24.75" customHeight="1" x14ac:dyDescent="0.25"/>
    <row r="3785" ht="24.75" customHeight="1" x14ac:dyDescent="0.25"/>
    <row r="3786" ht="24.75" customHeight="1" x14ac:dyDescent="0.25"/>
    <row r="3787" ht="24.75" customHeight="1" x14ac:dyDescent="0.25"/>
    <row r="3788" ht="24.75" customHeight="1" x14ac:dyDescent="0.25"/>
    <row r="3789" ht="24.75" customHeight="1" x14ac:dyDescent="0.25"/>
    <row r="3790" ht="24.75" customHeight="1" x14ac:dyDescent="0.25"/>
    <row r="3791" ht="24.75" customHeight="1" x14ac:dyDescent="0.25"/>
    <row r="3792" ht="24.75" customHeight="1" x14ac:dyDescent="0.25"/>
    <row r="3793" ht="24.75" customHeight="1" x14ac:dyDescent="0.25"/>
    <row r="3794" ht="24.75" customHeight="1" x14ac:dyDescent="0.25"/>
    <row r="3795" ht="24.75" customHeight="1" x14ac:dyDescent="0.25"/>
    <row r="3796" ht="24.75" customHeight="1" x14ac:dyDescent="0.25"/>
    <row r="3797" ht="24.75" customHeight="1" x14ac:dyDescent="0.25"/>
    <row r="3798" ht="24.75" customHeight="1" x14ac:dyDescent="0.25"/>
    <row r="3799" ht="24.75" customHeight="1" x14ac:dyDescent="0.25"/>
    <row r="3800" ht="24.75" customHeight="1" x14ac:dyDescent="0.25"/>
    <row r="3801" ht="24.75" customHeight="1" x14ac:dyDescent="0.25"/>
    <row r="3802" ht="24.75" customHeight="1" x14ac:dyDescent="0.25"/>
    <row r="3803" ht="24.75" customHeight="1" x14ac:dyDescent="0.25"/>
    <row r="3804" ht="24.75" customHeight="1" x14ac:dyDescent="0.25"/>
    <row r="3805" ht="24.75" customHeight="1" x14ac:dyDescent="0.25"/>
    <row r="3806" ht="24.75" customHeight="1" x14ac:dyDescent="0.25"/>
    <row r="3807" ht="24.75" customHeight="1" x14ac:dyDescent="0.25"/>
    <row r="3808" ht="24.75" customHeight="1" x14ac:dyDescent="0.25"/>
    <row r="3809" ht="24.75" customHeight="1" x14ac:dyDescent="0.25"/>
    <row r="3810" ht="24.75" customHeight="1" x14ac:dyDescent="0.25"/>
    <row r="3811" ht="24.75" customHeight="1" x14ac:dyDescent="0.25"/>
    <row r="3812" ht="24.75" customHeight="1" x14ac:dyDescent="0.25"/>
    <row r="3813" ht="24.75" customHeight="1" x14ac:dyDescent="0.25"/>
    <row r="3814" ht="24.75" customHeight="1" x14ac:dyDescent="0.25"/>
    <row r="3815" ht="24.75" customHeight="1" x14ac:dyDescent="0.25"/>
    <row r="3816" ht="24.75" customHeight="1" x14ac:dyDescent="0.25"/>
    <row r="3817" ht="24.75" customHeight="1" x14ac:dyDescent="0.25"/>
    <row r="3818" ht="24.75" customHeight="1" x14ac:dyDescent="0.25"/>
    <row r="3819" ht="24.75" customHeight="1" x14ac:dyDescent="0.25"/>
    <row r="3820" ht="24.75" customHeight="1" x14ac:dyDescent="0.25"/>
    <row r="3821" ht="24.75" customHeight="1" x14ac:dyDescent="0.25"/>
    <row r="3822" ht="24.75" customHeight="1" x14ac:dyDescent="0.25"/>
    <row r="3823" ht="24.75" customHeight="1" x14ac:dyDescent="0.25"/>
    <row r="3824" ht="24.75" customHeight="1" x14ac:dyDescent="0.25"/>
    <row r="3825" ht="24.75" customHeight="1" x14ac:dyDescent="0.25"/>
    <row r="3826" ht="24.75" customHeight="1" x14ac:dyDescent="0.25"/>
    <row r="3827" ht="24.75" customHeight="1" x14ac:dyDescent="0.25"/>
    <row r="3828" ht="24.75" customHeight="1" x14ac:dyDescent="0.25"/>
    <row r="3829" ht="24.75" customHeight="1" x14ac:dyDescent="0.25"/>
    <row r="3830" ht="24.75" customHeight="1" x14ac:dyDescent="0.25"/>
    <row r="3831" ht="24.75" customHeight="1" x14ac:dyDescent="0.25"/>
    <row r="3832" ht="24.75" customHeight="1" x14ac:dyDescent="0.25"/>
    <row r="3833" ht="24.75" customHeight="1" x14ac:dyDescent="0.25"/>
    <row r="3834" ht="24.75" customHeight="1" x14ac:dyDescent="0.25"/>
    <row r="3835" ht="24.75" customHeight="1" x14ac:dyDescent="0.25"/>
    <row r="3836" ht="24.75" customHeight="1" x14ac:dyDescent="0.25"/>
    <row r="3837" ht="24.75" customHeight="1" x14ac:dyDescent="0.25"/>
    <row r="3838" ht="24.75" customHeight="1" x14ac:dyDescent="0.25"/>
    <row r="3839" ht="24.75" customHeight="1" x14ac:dyDescent="0.25"/>
    <row r="3840" ht="24.75" customHeight="1" x14ac:dyDescent="0.25"/>
    <row r="3841" ht="24.75" customHeight="1" x14ac:dyDescent="0.25"/>
    <row r="3842" ht="24.75" customHeight="1" x14ac:dyDescent="0.25"/>
    <row r="3843" ht="24.75" customHeight="1" x14ac:dyDescent="0.25"/>
    <row r="3844" ht="24.75" customHeight="1" x14ac:dyDescent="0.25"/>
    <row r="3845" ht="24.75" customHeight="1" x14ac:dyDescent="0.25"/>
    <row r="3846" ht="24.75" customHeight="1" x14ac:dyDescent="0.25"/>
    <row r="3847" ht="24.75" customHeight="1" x14ac:dyDescent="0.25"/>
    <row r="3848" ht="24.75" customHeight="1" x14ac:dyDescent="0.25"/>
    <row r="3849" ht="24.75" customHeight="1" x14ac:dyDescent="0.25"/>
    <row r="3850" ht="24.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Расходы</vt:lpstr>
      <vt:lpstr>Поступления с мобильного тел.</vt:lpstr>
      <vt:lpstr>Банковские карты добиллинг</vt:lpstr>
      <vt:lpstr>Поступления с Cloudpayments </vt:lpstr>
      <vt:lpstr>Поступление Tooba</vt:lpstr>
      <vt:lpstr>Поступления Сбербанк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2023-04-26T12:20:52Z</dcterms:modified>
</cp:coreProperties>
</file>