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4000" windowHeight="9600" firstSheet="1" activeTab="5"/>
  </bookViews>
  <sheets>
    <sheet name="Расходы" sheetId="1" r:id="rId1"/>
    <sheet name="Поступления с мобильного тел." sheetId="2" r:id="rId2"/>
    <sheet name="Банковские карты добиллинг" sheetId="6" r:id="rId3"/>
    <sheet name="Поступления с Cloudpayments " sheetId="3" r:id="rId4"/>
    <sheet name="Поступления  ЮКасса" sheetId="4" r:id="rId5"/>
    <sheet name="Поступления Сбербанк" sheetId="5" r:id="rId6"/>
    <sheet name="Лист1" sheetId="7" r:id="rId7"/>
  </sheets>
  <calcPr calcId="145621" refMode="R1C1"/>
</workbook>
</file>

<file path=xl/calcChain.xml><?xml version="1.0" encoding="utf-8"?>
<calcChain xmlns="http://schemas.openxmlformats.org/spreadsheetml/2006/main">
  <c r="H99" i="1" l="1"/>
  <c r="H23" i="1"/>
  <c r="H16" i="1" l="1"/>
  <c r="H33" i="1" l="1"/>
  <c r="H91" i="1" l="1"/>
  <c r="H70" i="1" l="1"/>
  <c r="H81" i="1" l="1"/>
  <c r="H110" i="1" l="1"/>
</calcChain>
</file>

<file path=xl/sharedStrings.xml><?xml version="1.0" encoding="utf-8"?>
<sst xmlns="http://schemas.openxmlformats.org/spreadsheetml/2006/main" count="2051" uniqueCount="1257">
  <si>
    <t>Оператор</t>
  </si>
  <si>
    <t>Сумма платежа</t>
  </si>
  <si>
    <t>Дата/время</t>
  </si>
  <si>
    <t>Сумма</t>
  </si>
  <si>
    <t>Назначение</t>
  </si>
  <si>
    <t>Адресная помощь: Помочь всем  (ежемесячный платеж)</t>
  </si>
  <si>
    <t>На уставную деятельность</t>
  </si>
  <si>
    <t>На уставную деятельность (ежемесячный платеж)</t>
  </si>
  <si>
    <t xml:space="preserve">Сумма </t>
  </si>
  <si>
    <t>Назначение платежа</t>
  </si>
  <si>
    <t>Жертвователь (последние 4 цифры номера телефона)</t>
  </si>
  <si>
    <t>Сумма к перечислению с учетом комиссии</t>
  </si>
  <si>
    <t>Жертвователь (последние 4 цифры номера карты)</t>
  </si>
  <si>
    <t>БЛАГОТВОРИТЕЛЬНЫЙ ФОНД ПОМОЩИ ДЕТЯМ С ОНКОГЕМАТОЛОГИЧЕСКИМИ ЗАБОЛЕВАНИЯМИ</t>
  </si>
  <si>
    <t>По программам</t>
  </si>
  <si>
    <t>Расходы фонда</t>
  </si>
  <si>
    <t>Программа "Помощь отделению онкогематологии и химиотерапии"</t>
  </si>
  <si>
    <t>Сумма расхода</t>
  </si>
  <si>
    <t>Расходы на реализацию программы</t>
  </si>
  <si>
    <t>Программа "Адресная помощь"</t>
  </si>
  <si>
    <t>Обследование в ФГБУ "НМИЦ ДГОИ им.Дмитрия Рогачева"  прошли:</t>
  </si>
  <si>
    <t>Программа организации досуга в больнице "Лекарства радости"</t>
  </si>
  <si>
    <t>Программа развития благотворительного движения "Дорогою добра"</t>
  </si>
  <si>
    <t>Программа  "Волонтерство"</t>
  </si>
  <si>
    <t>Программа  "Реабилитация"</t>
  </si>
  <si>
    <t xml:space="preserve">Расходы фонда </t>
  </si>
  <si>
    <t>Оплата труда управления, развития и бухгалтерии</t>
  </si>
  <si>
    <t>Услуги банка</t>
  </si>
  <si>
    <t>Подарки детям (ежемесячный платеж)</t>
  </si>
  <si>
    <t xml:space="preserve">Дата
</t>
  </si>
  <si>
    <t>Перевод денежных средств по договору присоединения к условиям оказания услуг информационно-технологического обслуживания при осуществлении переводов денежных средств от 28.02.2018 г. без учета НДС</t>
  </si>
  <si>
    <t>Адресная помощь: Быков Кирилл (ежемесячный платеж)</t>
  </si>
  <si>
    <t>Адресная помощь</t>
  </si>
  <si>
    <t>Адресная помощь (ежемесячный платеж)</t>
  </si>
  <si>
    <t>Дата</t>
  </si>
  <si>
    <t>Услуги связи</t>
  </si>
  <si>
    <t>Оплата телефонов</t>
  </si>
  <si>
    <t>Оплата телефона</t>
  </si>
  <si>
    <t>Оплата сотовой связи</t>
  </si>
  <si>
    <t xml:space="preserve"> (ежемесячный платеж)</t>
  </si>
  <si>
    <t>Проекты Лекарства радости (ежемесячный платеж)</t>
  </si>
  <si>
    <t>4118</t>
  </si>
  <si>
    <t xml:space="preserve">Работа психолога </t>
  </si>
  <si>
    <t>Оплата труда</t>
  </si>
  <si>
    <t>Добровольное пожертвование. НДС не облагается</t>
  </si>
  <si>
    <t xml:space="preserve">Адресная помощь Адресат: Помочь всем </t>
  </si>
  <si>
    <t xml:space="preserve">На уставную деятельность Адресат: Помочь всем </t>
  </si>
  <si>
    <t>Адресная помощь Адресат: Помочь всем  (ежемесячный платеж)</t>
  </si>
  <si>
    <t>Адресная помощь Адресат: Шкуренко Аким (ежемесячный платеж)</t>
  </si>
  <si>
    <t>На уставную деятельность Адресат: Помочь всем  (ежемесячный платеж)</t>
  </si>
  <si>
    <t>Адресная помощь Адресат: Беляев Арсений (ежемесячный платеж)</t>
  </si>
  <si>
    <t>Адресная помощь Адресат: Виткалов Даниил (ежемесячный платеж) Комментарий: Здоровья Даниилу</t>
  </si>
  <si>
    <t>На уставную деятельность (ежемесячный платеж) Комментарий: No comments</t>
  </si>
  <si>
    <t>Мобильная коммерция: Билайн (Россия)</t>
  </si>
  <si>
    <t>Мобильная коммерция: Tele2 (Россия)</t>
  </si>
  <si>
    <t>Мобильная коммерция: Мегафон (Россия)</t>
  </si>
  <si>
    <t>Мобильная коммерция: МТС (Россия)</t>
  </si>
  <si>
    <t>Оплата услуг связи</t>
  </si>
  <si>
    <t>9702</t>
  </si>
  <si>
    <t>3939</t>
  </si>
  <si>
    <t>4598</t>
  </si>
  <si>
    <t>На уставную деятельность(ежемесячный платеж)</t>
  </si>
  <si>
    <t>Адресная помощь Адресат: Фролов Михаил (ежемесячный платеж)</t>
  </si>
  <si>
    <t>Бытовые нужды (ежемесячный платеж)</t>
  </si>
  <si>
    <t>Проект</t>
  </si>
  <si>
    <t>Адресная помощь Адресат: Комарова Алена (ежемесячный платеж)</t>
  </si>
  <si>
    <t>Адресная помощь: Батракова Лера (ежемесячный платеж)</t>
  </si>
  <si>
    <t>На уставную деятельность Адресат: Поддержать фонд (ежемесячный платеж)</t>
  </si>
  <si>
    <t>Пожертвование по договору № 5БПУЦ/19 от 23 января 2019 г.в рамках благотворительной программы "Нужна Помощь". НДС не облагается.</t>
  </si>
  <si>
    <t>Банковские карты добиллинг</t>
  </si>
  <si>
    <t>На уставную деятельность Адресат: Григорьева Аня (ежемесячный платеж)</t>
  </si>
  <si>
    <t>Адресная помощь Адресат: Калдина Вика (ежемесячный платеж)</t>
  </si>
  <si>
    <t>Адресная помощь Адресат: Дьячкова Арина (ежемесячный платеж)</t>
  </si>
  <si>
    <t>7158</t>
  </si>
  <si>
    <t>Проекты (ежемесячный платеж)</t>
  </si>
  <si>
    <t>Грант Потанина</t>
  </si>
  <si>
    <t>Заработная плата</t>
  </si>
  <si>
    <t>Грант Время быть вместе</t>
  </si>
  <si>
    <t xml:space="preserve">Оплата труда </t>
  </si>
  <si>
    <t>Адресная помощь Адресат: Усачёв Артем (ежемесячный платеж)</t>
  </si>
  <si>
    <t>Адресная помощь Адресат: Мокий Игорь (ежемесячный платеж)</t>
  </si>
  <si>
    <t xml:space="preserve">Адресная помощь Адресат: Мокий Игорь (ежемесячный платеж) Комментарий: Будьте здоровы </t>
  </si>
  <si>
    <t>5705</t>
  </si>
  <si>
    <t>0465</t>
  </si>
  <si>
    <t>1937</t>
  </si>
  <si>
    <t>5459</t>
  </si>
  <si>
    <t>7274</t>
  </si>
  <si>
    <t>7486</t>
  </si>
  <si>
    <t>0000</t>
  </si>
  <si>
    <t>6482</t>
  </si>
  <si>
    <t>5957</t>
  </si>
  <si>
    <t>3331</t>
  </si>
  <si>
    <t>0849</t>
  </si>
  <si>
    <t>3712</t>
  </si>
  <si>
    <t>6498</t>
  </si>
  <si>
    <t>8992</t>
  </si>
  <si>
    <t>5025</t>
  </si>
  <si>
    <t>0809</t>
  </si>
  <si>
    <t>6716</t>
  </si>
  <si>
    <t>8304</t>
  </si>
  <si>
    <t>7331</t>
  </si>
  <si>
    <t>9606</t>
  </si>
  <si>
    <t>9561</t>
  </si>
  <si>
    <t>9700</t>
  </si>
  <si>
    <t>7438</t>
  </si>
  <si>
    <t>7798</t>
  </si>
  <si>
    <t>1079</t>
  </si>
  <si>
    <t>0818</t>
  </si>
  <si>
    <t>5817</t>
  </si>
  <si>
    <t>1144</t>
  </si>
  <si>
    <t>0698</t>
  </si>
  <si>
    <t>6555</t>
  </si>
  <si>
    <t>0305</t>
  </si>
  <si>
    <t>4682</t>
  </si>
  <si>
    <t>8814</t>
  </si>
  <si>
    <t>0700</t>
  </si>
  <si>
    <t>0180</t>
  </si>
  <si>
    <t>9420</t>
  </si>
  <si>
    <t>На уставную деятельность (ежемесячный платеж) Комментарий: Помощь больным детям</t>
  </si>
  <si>
    <t>3482</t>
  </si>
  <si>
    <t>6092</t>
  </si>
  <si>
    <t>2788</t>
  </si>
  <si>
    <t>6056</t>
  </si>
  <si>
    <t>3234</t>
  </si>
  <si>
    <t>0397</t>
  </si>
  <si>
    <t>3947</t>
  </si>
  <si>
    <t>5799</t>
  </si>
  <si>
    <t>6414</t>
  </si>
  <si>
    <t>4485</t>
  </si>
  <si>
    <t>0674</t>
  </si>
  <si>
    <t>8048</t>
  </si>
  <si>
    <t>6662</t>
  </si>
  <si>
    <t>1045</t>
  </si>
  <si>
    <t>7690</t>
  </si>
  <si>
    <t>5779</t>
  </si>
  <si>
    <t>2140</t>
  </si>
  <si>
    <t>2742</t>
  </si>
  <si>
    <t>6461</t>
  </si>
  <si>
    <t>5812</t>
  </si>
  <si>
    <t>9453</t>
  </si>
  <si>
    <t>9971</t>
  </si>
  <si>
    <t>7937</t>
  </si>
  <si>
    <t>2182</t>
  </si>
  <si>
    <t>3777</t>
  </si>
  <si>
    <t>0371</t>
  </si>
  <si>
    <t>7425</t>
  </si>
  <si>
    <t>7681</t>
  </si>
  <si>
    <t>9416</t>
  </si>
  <si>
    <t>3855</t>
  </si>
  <si>
    <t>2784</t>
  </si>
  <si>
    <t>0785</t>
  </si>
  <si>
    <t>5736</t>
  </si>
  <si>
    <t>9161</t>
  </si>
  <si>
    <t>8379</t>
  </si>
  <si>
    <t>1137</t>
  </si>
  <si>
    <t>3440</t>
  </si>
  <si>
    <t>3092</t>
  </si>
  <si>
    <t>3896</t>
  </si>
  <si>
    <t>8731</t>
  </si>
  <si>
    <t>5869</t>
  </si>
  <si>
    <t>4863</t>
  </si>
  <si>
    <t>7839</t>
  </si>
  <si>
    <t>0601</t>
  </si>
  <si>
    <t>7773</t>
  </si>
  <si>
    <t>6206</t>
  </si>
  <si>
    <t>8377</t>
  </si>
  <si>
    <t>3960</t>
  </si>
  <si>
    <t>2790</t>
  </si>
  <si>
    <t>2561</t>
  </si>
  <si>
    <t>5555</t>
  </si>
  <si>
    <t>6174</t>
  </si>
  <si>
    <t>3989</t>
  </si>
  <si>
    <t>8333</t>
  </si>
  <si>
    <t>3302</t>
  </si>
  <si>
    <t>1772</t>
  </si>
  <si>
    <t>Подарки детям (ежемесячный платеж) Комментарий: Здоровья всем деткам🙏</t>
  </si>
  <si>
    <t>2835</t>
  </si>
  <si>
    <t>6089</t>
  </si>
  <si>
    <t>7379</t>
  </si>
  <si>
    <t>1541</t>
  </si>
  <si>
    <t>0589</t>
  </si>
  <si>
    <t>2362</t>
  </si>
  <si>
    <t>6387</t>
  </si>
  <si>
    <t>6718</t>
  </si>
  <si>
    <t>0870</t>
  </si>
  <si>
    <t>4527</t>
  </si>
  <si>
    <t>5230</t>
  </si>
  <si>
    <t>0520</t>
  </si>
  <si>
    <t>4611</t>
  </si>
  <si>
    <t>0396</t>
  </si>
  <si>
    <t>0657</t>
  </si>
  <si>
    <t>8668</t>
  </si>
  <si>
    <t>7275</t>
  </si>
  <si>
    <t>2160</t>
  </si>
  <si>
    <t>5052</t>
  </si>
  <si>
    <t>2526</t>
  </si>
  <si>
    <t>2988</t>
  </si>
  <si>
    <t>Аванс ФНКЦ</t>
  </si>
  <si>
    <t>7779</t>
  </si>
  <si>
    <t>6038</t>
  </si>
  <si>
    <t>6977</t>
  </si>
  <si>
    <t>2086</t>
  </si>
  <si>
    <t>8952</t>
  </si>
  <si>
    <t>2705</t>
  </si>
  <si>
    <t>2858</t>
  </si>
  <si>
    <t>6136</t>
  </si>
  <si>
    <t>1132</t>
  </si>
  <si>
    <t>4908</t>
  </si>
  <si>
    <t>1334</t>
  </si>
  <si>
    <t>4386</t>
  </si>
  <si>
    <t>5307</t>
  </si>
  <si>
    <t>6622</t>
  </si>
  <si>
    <t>6558</t>
  </si>
  <si>
    <t>ДЕТЯМ  (ежемесячный платеж)</t>
  </si>
  <si>
    <t>3300</t>
  </si>
  <si>
    <t>0131</t>
  </si>
  <si>
    <t>2568</t>
  </si>
  <si>
    <t>Мещеряков Максим</t>
  </si>
  <si>
    <t>Комиссия банка</t>
  </si>
  <si>
    <t>Выручка</t>
  </si>
  <si>
    <t xml:space="preserve">Расходы по коммерческой деятельности </t>
  </si>
  <si>
    <t>7655</t>
  </si>
  <si>
    <t>3563</t>
  </si>
  <si>
    <t>Адресная помощь Адресат: Некрасов Даниил</t>
  </si>
  <si>
    <t>Адресная помощь Адресат: Беляев Арсений</t>
  </si>
  <si>
    <t>5547</t>
  </si>
  <si>
    <t>6488</t>
  </si>
  <si>
    <t>2865</t>
  </si>
  <si>
    <t>2645</t>
  </si>
  <si>
    <t>0255</t>
  </si>
  <si>
    <t>7110</t>
  </si>
  <si>
    <t>7961</t>
  </si>
  <si>
    <t>На уставную деятельность (ежемесячный платеж) Комментарий: В помощь вам, во славу Божию!</t>
  </si>
  <si>
    <t>0245</t>
  </si>
  <si>
    <t>На уставную деятельность Адресат: Беляев Арсений</t>
  </si>
  <si>
    <t>На уставную деятельность Адресат: Запись концерта памяти В.П.Шабашова (ежемесячный платеж)</t>
  </si>
  <si>
    <t>3407</t>
  </si>
  <si>
    <t>На уставную деятельность Адресат: Некрасов Даниил</t>
  </si>
  <si>
    <t>8982</t>
  </si>
  <si>
    <t>7620</t>
  </si>
  <si>
    <t>8974</t>
  </si>
  <si>
    <t>Адресная помощь Адресат: Помочь всем  (ежемесячный платеж) Комментарий: Владимировна</t>
  </si>
  <si>
    <t>2403</t>
  </si>
  <si>
    <t>2620</t>
  </si>
  <si>
    <t>На уставную деятельность Адресат: Некрасов Даниил (ежемесячный платеж)</t>
  </si>
  <si>
    <t>2199</t>
  </si>
  <si>
    <t>0246</t>
  </si>
  <si>
    <t>1584</t>
  </si>
  <si>
    <t>1313</t>
  </si>
  <si>
    <t>1192</t>
  </si>
  <si>
    <t>Адресная помощь Адресат: Воронова Алина</t>
  </si>
  <si>
    <t>3792</t>
  </si>
  <si>
    <t>Волонтерство (ежемесячный платеж) Комментарий: Здоровья всем деткам!</t>
  </si>
  <si>
    <t>5004</t>
  </si>
  <si>
    <t>7932</t>
  </si>
  <si>
    <t>2329</t>
  </si>
  <si>
    <t>0860</t>
  </si>
  <si>
    <t>6905</t>
  </si>
  <si>
    <t>0079</t>
  </si>
  <si>
    <t>Адресная помощь Адресат: Помощь больнице</t>
  </si>
  <si>
    <t>6198</t>
  </si>
  <si>
    <t>0842</t>
  </si>
  <si>
    <t>0239</t>
  </si>
  <si>
    <t>2346</t>
  </si>
  <si>
    <t>5137</t>
  </si>
  <si>
    <t>Адресная помощь Адресат: Макеева Эльвира</t>
  </si>
  <si>
    <t>5133</t>
  </si>
  <si>
    <t>На уставную деятельность Адресат: Воронова Алина</t>
  </si>
  <si>
    <t>6917</t>
  </si>
  <si>
    <t>5686</t>
  </si>
  <si>
    <t>6211</t>
  </si>
  <si>
    <t>6438</t>
  </si>
  <si>
    <t>1976</t>
  </si>
  <si>
    <t>5072</t>
  </si>
  <si>
    <t>2385</t>
  </si>
  <si>
    <t>7179</t>
  </si>
  <si>
    <t>2669</t>
  </si>
  <si>
    <t>1890</t>
  </si>
  <si>
    <t>5956</t>
  </si>
  <si>
    <t>0209</t>
  </si>
  <si>
    <t>1349</t>
  </si>
  <si>
    <t>Жертвователь (последние цифры номера кошелька\карты)</t>
  </si>
  <si>
    <t>Пожертвование детям с онкогематологическими и иными тяжелыми заболеваниями "ДоброСвет", г.Воронеж. НДС не облагается.</t>
  </si>
  <si>
    <t>Катетеры</t>
  </si>
  <si>
    <t>Уромитексан Быховой Евгений</t>
  </si>
  <si>
    <t>Нутризон Бухало Софии</t>
  </si>
  <si>
    <t>Ксалкори Вороновой Алине</t>
  </si>
  <si>
    <t>Ксалкори Некрасову Даниилу</t>
  </si>
  <si>
    <t xml:space="preserve">Инвитро Воронеж </t>
  </si>
  <si>
    <t>Некрасов Даниил</t>
  </si>
  <si>
    <t xml:space="preserve">Суханов Игорь </t>
  </si>
  <si>
    <t xml:space="preserve">15 февраля, в Международный день онкобольного ребенка, больничные волонтеры показали спектакль для детей в отделении больницы.
Также в этот день состоялась выездная экскурсия в Воронежский Океанариум при поддержке центра социальных проектов ГК Хамина .
</t>
  </si>
  <si>
    <t>20 февраля в отделении состоялся праздник ко Дню защитника отечества.</t>
  </si>
  <si>
    <t>Договор ГПХ</t>
  </si>
  <si>
    <t>Помощь психолога получили 5 семей</t>
  </si>
  <si>
    <t>Грант "Путь домой"</t>
  </si>
  <si>
    <t xml:space="preserve">Реабилитация </t>
  </si>
  <si>
    <t>0909</t>
  </si>
  <si>
    <t>4513</t>
  </si>
  <si>
    <t>9320</t>
  </si>
  <si>
    <t>9494</t>
  </si>
  <si>
    <t>2722</t>
  </si>
  <si>
    <t>3906</t>
  </si>
  <si>
    <t>5302</t>
  </si>
  <si>
    <t>3106</t>
  </si>
  <si>
    <t>0748</t>
  </si>
  <si>
    <t>3346</t>
  </si>
  <si>
    <t>1085</t>
  </si>
  <si>
    <t>6787</t>
  </si>
  <si>
    <t>6667</t>
  </si>
  <si>
    <t>5707</t>
  </si>
  <si>
    <t>2907</t>
  </si>
  <si>
    <t>0555</t>
  </si>
  <si>
    <t>7733</t>
  </si>
  <si>
    <t>0835</t>
  </si>
  <si>
    <t>4746</t>
  </si>
  <si>
    <t>7671</t>
  </si>
  <si>
    <t>0787</t>
  </si>
  <si>
    <t>4497</t>
  </si>
  <si>
    <t>5021</t>
  </si>
  <si>
    <t>8833</t>
  </si>
  <si>
    <t>1747</t>
  </si>
  <si>
    <t>5727</t>
  </si>
  <si>
    <t>6344</t>
  </si>
  <si>
    <t>3730</t>
  </si>
  <si>
    <t>7969</t>
  </si>
  <si>
    <t>1696</t>
  </si>
  <si>
    <t>Адресная помощь Адресат: Дегтерева Лиза</t>
  </si>
  <si>
    <t>6105</t>
  </si>
  <si>
    <t>1641</t>
  </si>
  <si>
    <t>0311</t>
  </si>
  <si>
    <t>4446</t>
  </si>
  <si>
    <t>2460</t>
  </si>
  <si>
    <t>1556</t>
  </si>
  <si>
    <t>Адресная помощь Адресат: Воронова Алина (ежемесячный платеж)</t>
  </si>
  <si>
    <t>4243</t>
  </si>
  <si>
    <t>8187</t>
  </si>
  <si>
    <t>6293</t>
  </si>
  <si>
    <t>1238</t>
  </si>
  <si>
    <t>2772</t>
  </si>
  <si>
    <t>6958</t>
  </si>
  <si>
    <t>2011</t>
  </si>
  <si>
    <t>На уставную деятельность Адресат: Макеева Эльвира</t>
  </si>
  <si>
    <t>0628</t>
  </si>
  <si>
    <t>2757</t>
  </si>
  <si>
    <t>6197</t>
  </si>
  <si>
    <t>8635</t>
  </si>
  <si>
    <t>0572</t>
  </si>
  <si>
    <t>4809</t>
  </si>
  <si>
    <t>4758</t>
  </si>
  <si>
    <t>1503</t>
  </si>
  <si>
    <t>4012</t>
  </si>
  <si>
    <t>Адресная помощь Адресат: Виткалов Даниил (ежемесячный платеж)</t>
  </si>
  <si>
    <t>На уставную деятельность (ежемесячный платеж) Комментарий: Борисовна</t>
  </si>
  <si>
    <t>5530</t>
  </si>
  <si>
    <t>8735</t>
  </si>
  <si>
    <t>8905</t>
  </si>
  <si>
    <t>4265</t>
  </si>
  <si>
    <t>Адресная помощь Адресат: Фролов Михаил (ежемесячный платеж) Комментарий: Храни тебя Бог, Миша!</t>
  </si>
  <si>
    <t>0439</t>
  </si>
  <si>
    <t>Подарки детям</t>
  </si>
  <si>
    <t>На уставную деятельность Адресат: Виткалов Даниил (ежемесячный платеж)</t>
  </si>
  <si>
    <t>9492</t>
  </si>
  <si>
    <t>7548</t>
  </si>
  <si>
    <t>3721</t>
  </si>
  <si>
    <t>2585</t>
  </si>
  <si>
    <t>На уставную деятельность Адресат: Помощь больнице</t>
  </si>
  <si>
    <t>6497</t>
  </si>
  <si>
    <t>1975</t>
  </si>
  <si>
    <t>7657</t>
  </si>
  <si>
    <t>6349</t>
  </si>
  <si>
    <t>Адресная помощь Адресат: Фетисов Дима</t>
  </si>
  <si>
    <t>3103</t>
  </si>
  <si>
    <t>6432</t>
  </si>
  <si>
    <t>9379</t>
  </si>
  <si>
    <t>1014</t>
  </si>
  <si>
    <t>1038</t>
  </si>
  <si>
    <t>Адресная помощь Адресат: Комарова Ульяна</t>
  </si>
  <si>
    <t>3292</t>
  </si>
  <si>
    <t>8309</t>
  </si>
  <si>
    <t>5552</t>
  </si>
  <si>
    <t>0448</t>
  </si>
  <si>
    <t>3940</t>
  </si>
  <si>
    <t>0921</t>
  </si>
  <si>
    <t>9067</t>
  </si>
  <si>
    <t>5472</t>
  </si>
  <si>
    <t>4354</t>
  </si>
  <si>
    <t>0627</t>
  </si>
  <si>
    <t>7268</t>
  </si>
  <si>
    <t>6934</t>
  </si>
  <si>
    <t>4496</t>
  </si>
  <si>
    <t>2026</t>
  </si>
  <si>
    <t>4792</t>
  </si>
  <si>
    <t>9744</t>
  </si>
  <si>
    <t>4667</t>
  </si>
  <si>
    <t>4175</t>
  </si>
  <si>
    <t>3891</t>
  </si>
  <si>
    <t>5682</t>
  </si>
  <si>
    <t>Пожертвование по договору № 45БП/20 от 03 декабря 2020 г. в рамках благотворительной программы "Нужна помощь"  НДС не облагается.</t>
  </si>
  <si>
    <t>Пожертвование. НДС не облагается</t>
  </si>
  <si>
    <t>ДОБРОВОЛЬНОЕ ПОЖЕРТВОВАНИЕ;Дата оплаты 01/03/2021;Плательщик:с;р;н;</t>
  </si>
  <si>
    <t>ДОБРОВОЛЬНОЕ ПОЖЕРТВОВАНИЕ;Дата оплаты 01/03/2021;Плательщик:ИВАНОВ;И;</t>
  </si>
  <si>
    <t>ДОБРОВОЛЬНОЕ ПОЖЕРТВОВАНИЕ;Дата оплаты 01/03/2021;Плательщик:МАНДЖИЕВ;А;Б;</t>
  </si>
  <si>
    <t>ДОБРОВОЛЬНОЕ ПОЖЕРТВОВАНИЕ;Дата оплаты 01/03/2021;Плательщик:б;б;о;</t>
  </si>
  <si>
    <t>ДОБРОВОЛЬНОЕ ПОЖЕРТВОВАНИЕ;Дата оплаты 01/03/2021;Плательщик:Кохан;Инна;</t>
  </si>
  <si>
    <t>Перевод средств по договору № 201606-5282 от 22.08.2016 по Реестру Операций от 26.02.2021. Сумма комиссии 44 руб. 10 коп., НДС не облагается.</t>
  </si>
  <si>
    <t>Реестр (3419353)// Перевод пожертвований за период с 26 февраля 2021 г. по 27 февраля 2021 г. по Договору № 01092014-МК/НИ/3 от 01.12.2020 (заявление о присоединении № 340/15/ОМ от 04 сентября 2015 г.). НДС не</t>
  </si>
  <si>
    <t>Перевод средств по договору б/н от 23.07.2020 по Реестру Операций от 28.02.2021. Сумма комиссии 1349 руб. 10 коп., НДС не облагается.</t>
  </si>
  <si>
    <t>Реестр (3415973)// Перевод пожертвований за 25 февраля 2021 г. по Договору № 01092014-МК/НИ/3 от 01.12.2020 (заявление о присоединении № 340/15/ОМ от 04 сентября 2015 г.). НДС не облагается (п.12 ст.7.2.115-ФЗ</t>
  </si>
  <si>
    <t>Перевод средств по договору б/н от 23.07.2020 по Реестру Операций от 26.02.2021. Сумма комиссии 2003 руб. 74 коп., НДС не облагается.</t>
  </si>
  <si>
    <t>Перевод средств по договору б/н от 23.07.2020 по Реестру Операций от 27.02.2021. Сумма комиссии 2397 руб. 90 коп., НДС не облагается.</t>
  </si>
  <si>
    <t>ДОБРОВОЛЬНОЕ ПОЖЕРТВОВАНИЕ;Дата оплаты 02/03/2021;Плательщик:ИВАНОВ;И;</t>
  </si>
  <si>
    <t>ДОБРОВОЛЬНОЕ ПОЖЕРТВОВАНИЕ;Дата оплаты 02/03/2021;Плательщик:ИВАНОВА;И;</t>
  </si>
  <si>
    <t>ДОБРОВОЛЬНОЕ ПОЖЕРТВОВАНИЕ;Дата оплаты 02/03/2021;Плательщик:иванов;И;</t>
  </si>
  <si>
    <t>ДОБРОВОЛЬНОЕ ПОЖЕРТВОВАНИЕ;Дата оплаты 02/03/2021;Плательщик:f;u;h;</t>
  </si>
  <si>
    <t>ДОБРОВОЛЬНОЕ ПОЖЕРТВОВАНИЕ;Дата оплаты 02/03/2021;Плательщик:ДАЛЮЕВА;А;С;</t>
  </si>
  <si>
    <t>Перевод средств по договору б/н от 23.07.2020 по Реестру Операций от 01.03.2021. Сумма комиссии 160 руб. 80 коп., НДС не облагается.</t>
  </si>
  <si>
    <t>Перевод средств по договору № 201606-5282 от 22.08.2016 по Реестру Операций от 01.03.2021. Сумма комиссии 151 руб. 20 коп., НДС не облагается.</t>
  </si>
  <si>
    <t>Пожертвование на благотворительную программу "Помощь больнице"  НДС не облагается.</t>
  </si>
  <si>
    <t>Благотворительное пожертвование по договору целевого пожертвования №4 от 01.03.2021 Сумма 92169-00, без налога (НДС)</t>
  </si>
  <si>
    <t>ДОБРОВОЛЬНОЕ ПОЖЕРТВОВАНИЕ;Дата оплаты 03/03/2021;Плательщик:ДИДИГОВА;Е;Л;</t>
  </si>
  <si>
    <t>ДОБРОВОЛЬНОЕ ПОЖЕРТВОВАНИЕ;Дата оплаты 03/03/2021;Плательщик:к;т;п;</t>
  </si>
  <si>
    <t>ДОБРОВОЛЬНОЕ ПОЖЕРТВОВАНИЕ;Дата оплаты 03/03/2021;Плательщик:ИВАНОВА;И;</t>
  </si>
  <si>
    <t>ДОБРОВОЛЬНОЕ ПОЖЕРТВОВАНИЕ;Дата оплаты 03/03/2021;Плательщик:н;н;н;</t>
  </si>
  <si>
    <t>ДОБРОВОЛЬНОЕ ПОЖЕРТВОВАНИЕ;Дата оплаты 03/03/2021;Плательщик:Четырина;Татьяна;</t>
  </si>
  <si>
    <t>(85507020280100590111211 03855014750) №106 от 21.12.2020 Ведомость на выплату 3 от 26.02.2021 Благ.пом. из ЗП Сидоровой Г.Н. за февраль 2021г., НДС нет</t>
  </si>
  <si>
    <t>ДОБРОВОЛЬНОЕ ПОЖЕРТВОВАНИЕ;Дата оплаты 03/03/2021;Плательщик:лапшин;Пётр;Иванович;</t>
  </si>
  <si>
    <t>ДОБРОВОЛЬНОЕ ПОЖЕРТВОВАНИЕ;Дата оплаты 02/03/2021;Для Ульяна Комарова;Плательщик:Кригер;Татьяна;</t>
  </si>
  <si>
    <t>Перевод средств по договору б/н от 23.07.2020 по Реестру Операций от 02.03.2021. Сумма комиссии 180 руб. 60 коп., НДС не облагается.</t>
  </si>
  <si>
    <t>Реестр (3424400)// Перевод пожертвований за период с 28 февраля 2021 г. по 02 марта 2021 г. по Договору № 01092014-МК/НИ/3 от 01.12.2020 (заявление о присоединении № 340/15/ОМ от 04 сентября 2015 г.). НДС не об</t>
  </si>
  <si>
    <t>ДОБРОВОЛЬНОЕ ПОЖЕРТВОВАНИЕ;Дата оплаты 03/03/2021;Плательщик:Лавренов;Артем;Валентинович;Воронеж,</t>
  </si>
  <si>
    <t>ДОБРОВОЛЬНОЕ ПОЖЕРТВОВАНИЕ;Дата оплаты 04/03/2021;Плательщик:онищук;ольга;степановна;с.садовое;</t>
  </si>
  <si>
    <t>ДОБРОВОЛЬНОЕ ПОЖЕРТВОВАНИЕ;Дата оплаты 04/03/2021;Плательщик:НИКИТЕНКО;Н;В;</t>
  </si>
  <si>
    <t>ДОБРОВОЛЬНОЕ ПОЖЕРТВОВАНИЕ;Дата оплаты 04/03/2021;Плательщик:КУБЗАРОВ;С;М;</t>
  </si>
  <si>
    <t>ДОБРОВОЛЬНОЕ ПОЖЕРТВОВАНИЕ;Дата оплаты 04/03/2021;Плательщик:БАЯНОВА;А;Т;</t>
  </si>
  <si>
    <t>ДОБРОВОЛЬНОЕ ПОЖЕРТВОВАНИЕ;Дата оплаты 04/03/2021;Плательщик:ИВАНОВ;И;</t>
  </si>
  <si>
    <t>ДОБРОВОЛЬНОЕ ПОЖЕРТВОВАНИЕ;Дата оплаты 04/03/2021;Плательщик:Ащеулова;Майя;</t>
  </si>
  <si>
    <t>Перевод средств по договору № 201606-5282 от 22.08.2016 по Реестру Операций от 03.03.2021. Сумма комиссии 75 руб. 60 коп., НДС не облагается.</t>
  </si>
  <si>
    <t>Перевод средств по договору б/н от 23.07.2020 по Реестру Операций от 03.03.2021. Сумма комиссии 101 руб. 70 коп., НДС не облагается.</t>
  </si>
  <si>
    <t>ДОБРОВОЛЬНОЕ ПОЖЕРТВОВАНИЕ;Дата оплаты 05/03/2021;Плательщик:БЕМБЕЕВА;Г;В;</t>
  </si>
  <si>
    <t>ДОБРОВОЛЬНОЕ ПОЖЕРТВОВАНИЕ;Дата оплаты 05/03/2021;Плательщик:u;w;d;</t>
  </si>
  <si>
    <t>ДОБРОВОЛЬНОЕ ПОЖЕРТВОВАНИЕ;Дата оплаты 05/03/2021;Плательщик:в;а;п;</t>
  </si>
  <si>
    <t>ДОБРОВОЛЬНОЕ ПОЖЕРТВОВАНИЕ;Дата оплаты 05/03/2021;Плательщик:е;м;н;</t>
  </si>
  <si>
    <t>ДОБРОВОЛЬНОЕ ПОЖЕРТВОВАНИЕ;Дата оплаты 05/03/2021;Плательщик:Лыбзикова;Дарья;</t>
  </si>
  <si>
    <t>ДОБРОВОЛЬНОЕ ПОЖЕРТВОВАНИЕ;Дата оплаты 05/03/2021;Плательщик:груздева;наталья;</t>
  </si>
  <si>
    <t>ДОБРОВОЛЬНОЕ ПОЖЕРТВОВАНИЕ;Дата оплаты 05/03/2021;Плательщик:Тебекина;Ирина;</t>
  </si>
  <si>
    <t>ДОБРОВОЛЬНОЕ ПОЖЕРТВОВАНИЕ;Дата оплаты 05/03/2021;помочь всем;Плательщик:Кригер;Татьяна;</t>
  </si>
  <si>
    <t>ДОБРОВОЛЬНОЕ ПОЖЕРТВОВАНИЕ;Дата оплаты 05/03/2021;Плательщик:Шитина;Ольга;</t>
  </si>
  <si>
    <t>ДОБРОВОЛЬНОЕ ПОЖЕРТВОВАНИЕ;Дата оплаты 05/03/2021;Плательщик:Брюхова;С;</t>
  </si>
  <si>
    <t>Перевод средств по договору б/н от 23.07.2020 по Реестру Операций от 04.03.2021. Сумма комиссии 388 руб. 50 коп., НДС не облагается.</t>
  </si>
  <si>
    <t>ДОБРОВОЛЬНОЕ ПОЖЕРТВОВАНИЕ;Дата оплаты 06/03/2021;Плательщик:Проценко;А.;Ю.;Донецк;</t>
  </si>
  <si>
    <t>ДОБРОВОЛЬНОЕ ПОЖЕРТВОВАНИЕ;Дата оплаты 07/03/2021;Плательщик:Григорьева;Елена;</t>
  </si>
  <si>
    <t>ДОБРОВОЛЬНОЕ ПОЖЕРТВОВАНИЕ;Дата оплаты 09/03/2021;Плательщик:иванова;и;</t>
  </si>
  <si>
    <t>ДОБРОВОЛЬНОЕ ПОЖЕРТВОВАНИЕ;Дата оплаты 09/03/2021;Плательщик:а;п;р;</t>
  </si>
  <si>
    <t>ДОБРОВОЛЬНОЕ ПОЖЕРТВОВАНИЕ;Дата оплаты 09/03/2021;Плательщик:Бердунов;Александр;Верольдович;</t>
  </si>
  <si>
    <t>ДОБРОВОЛЬНОЕ ПОЖЕРТВОВАНИЕ;Дата оплаты 09/03/2021;Плательщик:лапшин;Пётр;Иванович;</t>
  </si>
  <si>
    <t>Перевод средств по договору б/н от 23.07.2020 по Реестру Операций от 07.03.2021. Сумма комиссии 67 руб. 60 коп., НДС не облагается.</t>
  </si>
  <si>
    <t>Перевод средств по договору б/н от 23.07.2020 по Реестру Операций от 05.03.2021. Сумма комиссии 142 руб. 86 коп., НДС не облагается.</t>
  </si>
  <si>
    <t>Перевод средств по договору б/н от 23.07.2020 по Реестру Операций от 08.03.2021. Сумма комиссии 202 руб. 80 коп., НДС не облагается.</t>
  </si>
  <si>
    <t>Перевод средств по договору б/н от 23.07.2020 по Реестру Операций от 06.03.2021. Сумма комиссии 371 руб. 10 коп., НДС не облагается.</t>
  </si>
  <si>
    <t>ДОБРОВОЛЬНОЕ ПОЖЕРТВОВАНИЕ;Дата оплаты 10/03/2021;Плательщик:ИВАНОВА;И;</t>
  </si>
  <si>
    <t>ДОБРОВОЛЬНОЕ ПОЖЕРТВОВАНИЕ;Дата оплаты 10/03/2021;Плательщик:с;а;</t>
  </si>
  <si>
    <t>ДОБРОВОЛЬНОЕ ПОЖЕРТВОВАНИЕ;Дата оплаты 10/03/2021;Плательщик:ЛАРКИНА;И;Ю;</t>
  </si>
  <si>
    <t>ДОБРОВОЛЬНОЕ ПОЖЕРТВОВАНИЕ;Дата оплаты 10/03/2021;Плательщик:Жарков;С;п;</t>
  </si>
  <si>
    <t>ДОБРОВОЛЬНОЕ ПОЖЕРТВОВАНИЕ;Дата оплаты 10/03/2021;Плательщик:ЦЕБИКОВ;М;В;</t>
  </si>
  <si>
    <t>ДОБРОВОЛЬНОЕ ПОЖЕРТВОВАНИЕ;Дата оплаты 10/03/2021;Плательщик:Щербакова;Светлана;Сергеевна;</t>
  </si>
  <si>
    <t>ДОБРОВОЛЬНОЕ ПОЖЕРТВОВАНИЕ;Дата оплаты 10/03/2021;Плательщик:некрасова;светлана;</t>
  </si>
  <si>
    <t>ДОБРОВОЛЬНОЕ ПОЖЕРТВОВАНИЕ;Дата оплаты 10/03/2021;Плательщик:Четырина;Татьяна;</t>
  </si>
  <si>
    <t>ДОБРОВОЛЬНОЕ ПОЖЕРТВОВАНИЕ;Дата оплаты 10/03/2021;Плательщик:Шульгина;Инна;</t>
  </si>
  <si>
    <t>ДОБРОВОЛЬНОЕ ПОЖЕРТВОВАНИЕ;Дата оплаты 10/03/2021;Плательщик:Крутых;Анна;</t>
  </si>
  <si>
    <t>ДОБРОВОЛЬНОЕ ПОЖЕРТВОВАНИЕ;Дата оплаты 10/03/2021;Плательщик:Краснова;Анна;</t>
  </si>
  <si>
    <t>ДОБРОВОЛЬНОЕ ПОЖЕРТВОВАНИЕ;Дата оплаты 10/03/2021;Плательщик:коновалов;Иван;</t>
  </si>
  <si>
    <t>Перевод средств по договору б/н от 23.07.2020 по Реестру Операций от 09.03.2021. Сумма комиссии 306 руб. 30 коп., НДС не облагается.</t>
  </si>
  <si>
    <t>ДОБРОВОЛЬНОЕ ПОЖЕРТВОВАНИЕ;Дата оплаты 11/03/2021;Плательщик:иванова;и;</t>
  </si>
  <si>
    <t>ДОБРОВОЛЬНОЕ ПОЖЕРТВОВАНИЕ;Дата оплаты 11/03/2021;Плательщик:ОНИЩУК;ОЛЬГА;СТЕПАНОВНА;С.САДОВОЕ;</t>
  </si>
  <si>
    <t>ДОБРОВОЛЬНОЕ ПОЖЕРТВОВАНИЕ;Дата оплаты 11/03/2021;Плательщик:БАГОМЕДОВА;Е;М;</t>
  </si>
  <si>
    <t>ДОБРОВОЛЬНОЕ ПОЖЕРТВОВАНИЕ;Дата оплаты 11/03/2021;Плательщик:Басангов;николай;васильевич;</t>
  </si>
  <si>
    <t>ДОБРОВОЛЬНОЕ ПОЖЕРТВОВАНИЕ;Дата оплаты 11/03/2021;Плательщик:САНЖИЕВ;В;У;</t>
  </si>
  <si>
    <t>ДОБРОВОЛЬНОЕ ПОЖЕРТВОВАНИЕ;Дата оплаты 11/03/2021;Плательщик:МАНДЖИЕВ;М;М;</t>
  </si>
  <si>
    <t>ДОБРОВОЛЬНОЕ ПОЖЕРТВОВАНИЕ;Дата оплаты 11/03/2021;Плательщик:Попова;Татьяна;</t>
  </si>
  <si>
    <t>ДОБРОВОЛЬНОЕ ПОЖЕРТВОВАНИЕ;Дата оплаты 11/03/2021;Плательщик:Квасова;Софья;Олеговна;</t>
  </si>
  <si>
    <t xml:space="preserve">ДОБРОВОЛЬНОЕ ПОЖЕРТВОВАНИЕ;Дата оплаты 11/03/2021;дакоген;Плательщик:Кондратова;Марина;Григорьевна;Воронеж </t>
  </si>
  <si>
    <t>ДОБРОВОЛЬНОЕ ПОЖЕРТВОВАНИЕ;Дата оплаты 11/03/2021;Плательщик:Сапронова;Ольга;Васильевна;</t>
  </si>
  <si>
    <t>ДОБРОВОЛЬНОЕ ПОЖЕРТВОВАНИЕ;Дата оплаты 11/03/2021;Плательщик:Видякина;Марина;</t>
  </si>
  <si>
    <t>ДОБРОВОЛЬНОЕ ПОЖЕРТВОВАНИЕ;Дата оплаты 11/03/2021;Плательщик:Анциферов;Фёдор;</t>
  </si>
  <si>
    <t>ДОБРОВОЛЬНОЕ ПОЖЕРТВОВАНИЕ;Дата оплаты 10/03/2021;Плательщик:лапшин;Пётр;Иванович;</t>
  </si>
  <si>
    <t>ДОБРОВОЛЬНОЕ ПОЖЕРТВОВАНИЕ;Дата оплаты 11/03/2021;помочь всем;Плательщик:Кригер;Татьяна;</t>
  </si>
  <si>
    <t>Перевод средств по договору б/н от 23.07.2020 по Реестру Операций от 10.03.2021. Сумма комиссии 191 руб. 40 коп., НДС не облагается.</t>
  </si>
  <si>
    <t>ДОБРОВОЛЬНОЕ ПОЖЕРТВОВАНИЕ;Дата оплаты 12/03/2021;Плательщик:склярова;т;</t>
  </si>
  <si>
    <t>ДОБРОВОЛЬНОЕ ПОЖЕРТВОВАНИЕ;Дата оплаты 12/03/2021;Плательщик:ИВАНОВА;И;</t>
  </si>
  <si>
    <t>ДОБРОВОЛЬНОЕ ПОЖЕРТВОВАНИЕ;Дата оплаты 12/03/2021;Плательщик:НЕБАБИН;А;В;</t>
  </si>
  <si>
    <t>ДОБРОВОЛЬНОЕ ПОЖЕРТВОВАНИЕ;Дата оплаты 12/03/2021;Плательщик:дудкина;зинаида;даниловна;</t>
  </si>
  <si>
    <t>ДОБРОВОЛЬНОЕ ПОЖЕРТВОВАНИЕ;Дата оплаты 12/03/2021;Плательщик:манджиев;анатолий;арсланович;</t>
  </si>
  <si>
    <t>ДОБРОВОЛЬНОЕ ПОЖЕРТВОВАНИЕ;Дата оплаты 12/03/2021;Плательщик:иванова;и;</t>
  </si>
  <si>
    <t>ДОБРОВОЛЬНОЕ ПОЖЕРТВОВАНИЕ;Дата оплаты 12/03/2021;Плательщик:Лыбзикова;Дарья;</t>
  </si>
  <si>
    <t>ДОБРОВОЛЬНОЕ ПОЖЕРТВОВАНИЕ;Дата оплаты 12/03/2021;Плательщик:груздева;наталья;</t>
  </si>
  <si>
    <t>ДОБРОВОЛЬНОЕ ПОЖЕРТВОВАНИЕ;Дата оплаты 12/03/2021;Плательщик:Бугреева;Анна;Юрьевна;</t>
  </si>
  <si>
    <t>ДОБРОВОЛЬНОЕ ПОЖЕРТВОВАНИЕ;Дата оплаты 12/03/2021;Плательщик:Закревский;Владимир;</t>
  </si>
  <si>
    <t>Перевод средств по договору № 201606-5282 от 22.08.2016 по Реестру Операций от 11.03.2021. Сумма комиссии 56 руб. 70 коп., НДС не облагается.</t>
  </si>
  <si>
    <t>Перевод средств по договору б/н от 23.07.2020 по Реестру Операций от 11.03.2021. Сумма комиссии 429 руб. 30 коп., НДС не облагается.</t>
  </si>
  <si>
    <t>ДОБРОВОЛЬНОЕ ПОЖЕРТВОВАНИЕ;Дата оплаты 13/03/2021;Плательщик:калашникова;юлия;</t>
  </si>
  <si>
    <t>ДОБРОВОЛЬНОЕ ПОЖЕРТВОВАНИЕ;Дата оплаты 13/03/2021;Плательщик:Елизарова;Юлия;</t>
  </si>
  <si>
    <t>ДОБРОВОЛЬНОЕ ПОЖЕРТВОВАНИЕ;Дата оплаты 14/03/2021;Плательщик:Григорьева;Елена;</t>
  </si>
  <si>
    <t>ДОБРОВОЛЬНОЕ ПОЖЕРТВОВАНИЕ;Дата оплаты 15/03/2021;Плательщик:ИВАНОВА;И;</t>
  </si>
  <si>
    <t>ДОБРОВОЛЬНОЕ ПОЖЕРТВОВАНИЕ;Дата оплаты 15/03/2021;Плательщик:в;н;х;</t>
  </si>
  <si>
    <t>ДОБРОВОЛЬНОЕ ПОЖЕРТВОВАНИЕ;Дата оплаты 15/03/2021;Плательщик:Поляков;Даниил;</t>
  </si>
  <si>
    <t>ДОБРОВОЛЬНОЕ ПОЖЕРТВОВАНИЕ;Дата оплаты 15/03/2021;Плательщик:Филиппов;Юрий;Александрович;г.Воронеж</t>
  </si>
  <si>
    <t>ДОБРОВОЛЬНОЕ ПОЖЕРТВОВАНИЕ;Дата оплаты 15/03/2021;Плательщик:Сказкина;Наталия;</t>
  </si>
  <si>
    <t>ДОБРОВОЛЬНОЕ ПОЖЕРТВОВАНИЕ;Дата оплаты 15/03/2021;Плательщик:Поляков;Даниил;Алексеевич;г.Воронеж,</t>
  </si>
  <si>
    <t>ДОБРОВОЛЬНОЕ ПОЖЕРТВОВАНИЕ;Дата оплаты 15/03/2021;Плательщик:Киреев;Александр;</t>
  </si>
  <si>
    <t>ДОБРОВОЛЬНОЕ ПОЖЕРТВОВАНИЕ;Дата оплаты 15/03/2021;Плательщик:Ермолова;Татьяна;</t>
  </si>
  <si>
    <t>ДОБРОВОЛЬНОЕ ПОЖЕРТВОВАНИЕ;Дата оплаты 15/03/2021;Плательщик:Бабенко;Владимир;89042103791;</t>
  </si>
  <si>
    <t>ДОБРОВОЛЬНОЕ ПОЖЕРТВОВАНИЕ;Дата оплаты 15/03/2021;Плательщик:Бухтоярова;Ольга;</t>
  </si>
  <si>
    <t>ДОБРОВОЛЬНОЕ ПОЖЕРТВОВАНИЕ;Дата оплаты 15/03/2021;Плательщик:Ащеулова;Майя;</t>
  </si>
  <si>
    <t>ДОБРОВОЛЬНОЕ ПОЖЕРТВОВАНИЕ;Дата оплаты 15/03/2021;Плательщик:Петриев;Сергей;</t>
  </si>
  <si>
    <t>ДОБРОВОЛЬНОЕ ПОЖЕРТВОВАНИЕ;Дата оплаты 15/03/2021;Плательщик:Филиппов;Юрий;Александрович;</t>
  </si>
  <si>
    <t>ДОБРОВОЛЬНОЕ ПОЖЕРТВОВАНИЕ;Дата оплаты 15/03/2021;Плательщик:Всех;Благ;</t>
  </si>
  <si>
    <t>Перевод средств по договору б/н от 23.07.2020 по Реестру Операций от 14.03.2021. Сумма комиссии 68 руб. 85 коп., НДС не облагается.</t>
  </si>
  <si>
    <t>Перевод средств по договору б/н от 23.07.2020 по Реестру Операций от 12.03.2021. Сумма комиссии 110 руб. 40 коп., НДС не облагается.</t>
  </si>
  <si>
    <t>Перевод средств по договору б/н от 23.07.2020 по Реестру Операций от 13.03.2021. Сумма комиссии 307 руб. 50 коп., НДС не облагается.</t>
  </si>
  <si>
    <t>ДОБРОВОЛЬНОЕ ПОЖЕРТВОВАНИЕ;Дата оплаты 16/03/2021;Плательщик:ИВАНОВА;И;</t>
  </si>
  <si>
    <t>ДОБРОВОЛЬНОЕ ПОЖЕРТВОВАНИЕ;Дата оплаты 16/03/2021;Плательщик:БУНИН;М;В;</t>
  </si>
  <si>
    <t>ДОБРОВОЛЬНОЕ ПОЖЕРТВОВАНИЕ;Дата оплаты 16/03/2021;Плательщик:МУДАРОВ;С;Г;</t>
  </si>
  <si>
    <t>ДОБРОВОЛЬНОЕ ПОЖЕРТВОВАНИЕ;Дата оплаты 16/03/2021;Плательщик:КУРКАЕВА;П;О;</t>
  </si>
  <si>
    <t>ДОБРОВОЛЬНОЕ ПОЖЕРТВОВАНИЕ;Дата оплаты 16/03/2021;Плательщик:СКВОРЦОВА;Н;И;</t>
  </si>
  <si>
    <t>ДОБРОВОЛЬНОЕ ПОЖЕРТВОВАНИЕ;Дата оплаты 16/03/2021;Плательщик:Бавыкина;Юлия;</t>
  </si>
  <si>
    <t>ДОБРОВОЛЬНОЕ ПОЖЕРТВОВАНИЕ;Дата оплаты 16/03/2021;Плательщик:Горелова;Елена;</t>
  </si>
  <si>
    <t>ДОБРОВОЛЬНОЕ ПОЖЕРТВОВАНИЕ;Дата оплаты 16/03/2021;Плательщик:лихачева;наталья;александровна;г.люберцы;</t>
  </si>
  <si>
    <t>ДОБРОВОЛЬНОЕ ПОЖЕРТВОВАНИЕ;Дата оплаты 16/03/2021;Плательщик:Слепых;Елена;</t>
  </si>
  <si>
    <t>ДОБРОВОЛЬНОЕ ПОЖЕРТВОВАНИЕ;Дата оплаты 16/03/2021;Плательщик:П;Н;И;</t>
  </si>
  <si>
    <t>Перевод средств по договору б/н от 23.07.2020 по Реестру Операций от 15.03.2021. Сумма комиссии 116 руб. 10 коп., НДС не облагается.</t>
  </si>
  <si>
    <t>Оплата по договору целевого пожертвования №6 от 15.03.2021 Сумма 225000-00 Без налога (НДС)</t>
  </si>
  <si>
    <t>ДОБРОВОЛЬНОЕ ПОЖЕРТВОВАНИЕ;Дата оплаты 17/03/2021;Плательщик:ИВАНОВА;И;</t>
  </si>
  <si>
    <t>ДОБРОВОЛЬНОЕ ПОЖЕРТВОВАНИЕ;Дата оплаты 17/03/2021;Плательщик:СИМЧУК;В;Н;</t>
  </si>
  <si>
    <t>ДОБРОВОЛЬНОЕ ПОЖЕРТВОВАНИЕ;Дата оплаты 17/03/2021;Плательщик:ЧЕРНЯЕВ;Ю;А;</t>
  </si>
  <si>
    <t>ДОБРОВОЛЬНОЕ ПОЖЕРТВОВАНИЕ;Дата оплаты 17/03/2021;Плательщик:к;а;п;</t>
  </si>
  <si>
    <t>ДОБРОВОЛЬНОЕ ПОЖЕРТВОВАНИЕ;Дата оплаты 17/03/2021;Плательщик:Четырина;Татьяна;</t>
  </si>
  <si>
    <t>ДОБРОВОЛЬНОЕ ПОЖЕРТВОВАНИЕ;Дата оплаты 17/03/2021;Плательщик:некрасова;светлана;</t>
  </si>
  <si>
    <t>ДОБРОВОЛЬНОЕ ПОЖЕРТВОВАНИЕ;Дата оплаты 16/03/2021;Плательщик:Степанищева;Наташа;</t>
  </si>
  <si>
    <t>ДОБРОВОЛЬНОЕ ПОЖЕРТВОВАНИЕ;Дата оплаты 17/03/2021;Плательщик:Шевлякова;Полина;</t>
  </si>
  <si>
    <t>ДОБРОВОЛЬНОЕ ПОЖЕРТВОВАНИЕ;Дата оплаты 17/03/2021;Плательщик:Писарева;Ирина;</t>
  </si>
  <si>
    <t>ДОБРОВОЛЬНОЕ ПОЖЕРТВОВАНИЕ;Дата оплаты 17/03/2021;Плательщик:МАРТИРОСЯН;ХАЧИК;АКОБОВИЧ;</t>
  </si>
  <si>
    <t>Перевод средств по договору б/н от 23.07.2020 по Реестру Операций от 16.03.2021. Сумма комиссии 124 руб. 20 коп., НДС не облагается.</t>
  </si>
  <si>
    <t>ДОБРОВОЛЬНОЕ ПОЖЕРТВОВАНИЕ;Дата оплаты 18/03/2021;Плательщик:д;а;и;</t>
  </si>
  <si>
    <t>ДОБРОВОЛЬНОЕ ПОЖЕРТВОВАНИЕ;Дата оплаты 18/03/2021;Плательщик:КИРЬЯНОВА;ЛЮБОВЬ;АЛЕКСАНДРОВНА;</t>
  </si>
  <si>
    <t>ДОБРОВОЛЬНОЕ ПОЖЕРТВОВАНИЕ;Дата оплаты 18/03/2021;Плательщик:Курбаналиев;Алимагомед;Магомедович;</t>
  </si>
  <si>
    <t>ДОБРОВОЛЬНОЕ ПОЖЕРТВОВАНИЕ;Дата оплаты 18/03/2021;Плательщик:г;е;м;</t>
  </si>
  <si>
    <t>ДОБРОВОЛЬНОЕ ПОЖЕРТВОВАНИЕ;Дата оплаты 18/03/2021;Плательщик:с;х;п;</t>
  </si>
  <si>
    <t>ДОБРОВОЛЬНОЕ ПОЖЕРТВОВАНИЕ;Дата оплаты 18/03/2021;Плательщик:лапшин;Пётр;Иванович;</t>
  </si>
  <si>
    <t>ДОБРОВОЛЬНОЕ ПОЖЕРТВОВАНИЕ;Дата оплаты 18/03/2021;Плательщик:Аксёнова;Мария;</t>
  </si>
  <si>
    <t>ДОБРОВОЛЬНОЕ ПОЖЕРТВОВАНИЕ;Дата оплаты 18/03/2021;Плательщик:Миронова;Елена;Юрьевна;г.Воронеж</t>
  </si>
  <si>
    <t>ДОБРОВОЛЬНОЕ ПОЖЕРТВОВАНИЕ;Дата оплаты 18/03/2021;Плательщик:Смирнов;Михаил;Олегович</t>
  </si>
  <si>
    <t>Перевод средств по договору б/н от 23.07.2020 по Реестру Операций от 17.03.2021. Сумма комиссии 70 руб. 50 коп., НДС не облагается.</t>
  </si>
  <si>
    <t>ПОЖЕРТВОВАНИЕ НДС НЕ ОБЛАГАЕТСЯ</t>
  </si>
  <si>
    <t>ДОБРОВОЛЬНОЕ ПОЖЕРТВОВАНИЕ;Дата оплаты 19/03/2021;Плательщик:иванова;и;</t>
  </si>
  <si>
    <t>ДОБРОВОЛЬНОЕ ПОЖЕРТВОВАНИЕ;Дата оплаты 19/03/2021;Плательщик:ТОШТАЕВА;И;Б;</t>
  </si>
  <si>
    <t>ДОБРОВОЛЬНОЕ ПОЖЕРТВОВАНИЕ;Дата оплаты 19/03/2021;Плательщик:МАГОМЕДОВА;П;М;</t>
  </si>
  <si>
    <t>ДОБРОВОЛЬНОЕ ПОЖЕРТВОВАНИЕ;Дата оплаты 19/03/2021;Плательщик:хейчиев;о;г;</t>
  </si>
  <si>
    <t>ДОБРОВОЛЬНОЕ ПОЖЕРТВОВАНИЕ;Дата оплаты 19/03/2021;Плательщик:ересько;иван;алексеевич;</t>
  </si>
  <si>
    <t>ДОБРОВОЛЬНОЕ ПОЖЕРТВОВАНИЕ;Дата оплаты 19/03/2021;Плательщик:ОЧИНКАЕВ;Б;Г;</t>
  </si>
  <si>
    <t>ДОБРОВОЛЬНОЕ ПОЖЕРТВОВАНИЕ;Дата оплаты 19/03/2021;Плательщик:САНДЖИЕВ;А;Б;</t>
  </si>
  <si>
    <t>ДОБРОВОЛЬНОЕ ПОЖЕРТВОВАНИЕ;Дата оплаты 19/03/2021;Плательщик:п;р;о;</t>
  </si>
  <si>
    <t>ДОБРОВОЛЬНОЕ ПОЖЕРТВОВАНИЕ;Дата оплаты 19/03/2021;Плательщик:ЛИСНИК;И;А;</t>
  </si>
  <si>
    <t>ДОБРОВОЛЬНОЕ ПОЖЕРТВОВАНИЕ;Дата оплаты 19/03/2021;Плательщик:к;б;э;</t>
  </si>
  <si>
    <t>ДОБРОВОЛЬНОЕ ПОЖЕРТВОВАНИЕ;Дата оплаты 19/03/2021;Плательщик:Лыбзикова;Дарья;</t>
  </si>
  <si>
    <t>ДОБРОВОЛЬНОЕ ПОЖЕРТВОВАНИЕ;Дата оплаты 19/03/2021;Плательщик:Кузницына;Дарья;</t>
  </si>
  <si>
    <t>ДОБРОВОЛЬНОЕ ПОЖЕРТВОВАНИЕ;Дата оплаты 19/03/2021;Плательщик:лапшин;Пётр;Иванович;</t>
  </si>
  <si>
    <t>ДОБРОВОЛЬНОЕ ПОЖЕРТВОВАНИЕ;Дата оплаты 19/03/2021;Плательщик:Кочнев;Алексей;</t>
  </si>
  <si>
    <t>ДОБРОВОЛЬНОЕ ПОЖЕРТВОВАНИЕ;Дата оплаты 19/03/2021;нет;Плательщик:Иванов;Иван;Иванович;</t>
  </si>
  <si>
    <t>Перевод средств по договору б/н от 23.07.2020 по Реестру Операций от 18.03.2021. Сумма комиссии 160 руб. 80 коп., НДС не облагается.</t>
  </si>
  <si>
    <t>Благотворительный взнос в фонд помощи детям - 10000-00. НДС не облагается.</t>
  </si>
  <si>
    <t>ДОБРОВОЛЬНОЕ ПОЖЕРТВОВАНИЕ;Дата оплаты 20/03/2021;Плательщик:Родионова;Елена;</t>
  </si>
  <si>
    <t xml:space="preserve">ДОБРОВОЛЬНОЕ ПОЖЕРТВОВАНИЕ;Дата оплаты 20/03/2021;дакоген;Плательщик:Кондратова;Марина;Григорьевна;Воронеж </t>
  </si>
  <si>
    <t>ДОБРОВОЛЬНОЕ ПОЖЕРТВОВАНИЕ;Дата оплаты 20/03/2021;помочь всем;Плательщик:дьякова;нина;</t>
  </si>
  <si>
    <t>ДОБРОВОЛЬНОЕ ПОЖЕРТВОВАНИЕ;Дата оплаты 20/03/2021;Плательщик:Воронков;Денис;</t>
  </si>
  <si>
    <t>ДОБРОВОЛЬНОЕ ПОЖЕРТВОВАНИЕ;Дата оплаты 20/03/2021;Плательщик:Богданов;Эдуард;</t>
  </si>
  <si>
    <t>ДОБРОВОЛЬНОЕ ПОЖЕРТВОВАНИЕ;Дата оплаты 21/03/2021;Плательщик:Григорьева;Елена;</t>
  </si>
  <si>
    <t>ДОБРОВОЛЬНОЕ ПОЖЕРТВОВАНИЕ;Дата оплаты 21/03/2021;Плательщик:ильичева;олеся;</t>
  </si>
  <si>
    <t>ДОБРОВОЛЬНОЕ ПОЖЕРТВОВАНИЕ;Дата оплаты 21/03/2021;Плательщик:Володина;Нелля;</t>
  </si>
  <si>
    <t>ДОБРОВОЛЬНОЕ ПОЖЕРТВОВАНИЕ;Дата оплаты 21/03/2021;Плательщик:Lego;Lego;</t>
  </si>
  <si>
    <t>ДОБРОВОЛЬНОЕ ПОЖЕРТВОВАНИЕ;Дата оплаты 22/03/2021;Плательщик:ИВАНОВА;И;</t>
  </si>
  <si>
    <t>ДОБРОВОЛЬНОЕ ПОЖЕРТВОВАНИЕ;Дата оплаты 22/03/2021;Плательщик:ХАЛАЛМАГОМЕДОВ;М;М;</t>
  </si>
  <si>
    <t>ДОБРОВОЛЬНОЕ ПОЖЕРТВОВАНИЕ;Дата оплаты 22/03/2021;Плательщик:иванов;и;</t>
  </si>
  <si>
    <t>ДОБРОВОЛЬНОЕ ПОЖЕРТВОВАНИЕ;Дата оплаты 22/03/2021;Плательщик:а;а;в;</t>
  </si>
  <si>
    <t>ДОБРОВОЛЬНОЕ ПОЖЕРТВОВАНИЕ;Дата оплаты 22/03/2021;Плательщик:иванова;и;</t>
  </si>
  <si>
    <t>ДОБРОВОЛЬНОЕ ПОЖЕРТВОВАНИЕ;Дата оплаты 22/03/2021;Плательщик:п;р;о;</t>
  </si>
  <si>
    <t>ДОБРОВОЛЬНОЕ ПОЖЕРТВОВАНИЕ;Дата оплаты 22/03/2021;Плательщик:КУРБАНОВ;К;М;</t>
  </si>
  <si>
    <t>ДОБРОВОЛЬНОЕ ПОЖЕРТВОВАНИЕ;Дата оплаты 22/03/2021;Плательщик:п;н;а;</t>
  </si>
  <si>
    <t>ДОБРОВОЛЬНОЕ ПОЖЕРТВОВАНИЕ;Дата оплаты 22/03/2021;Плательщик:НАХАЕВА;Н;Э;П.ШАРНУТ;</t>
  </si>
  <si>
    <t>ДОБРОВОЛЬНОЕ ПОЖЕРТВОВАНИЕ;Дата оплаты 22/03/2021;Плательщик:х;т;м;</t>
  </si>
  <si>
    <t>ДОБРОВОЛЬНОЕ ПОЖЕРТВОВАНИЕ;Дата оплаты 22/03/2021;Плательщик:бойко;наталья;александровна;</t>
  </si>
  <si>
    <t>Перевод средств по договору б/н от 23.07.2020 по Реестру Операций от 21.03.2021. Сумма комиссии 45 руб. 60 коп., НДС не облагается.</t>
  </si>
  <si>
    <t>Перевод средств по договору б/н от 23.07.2020 по Реестру Операций от 19.03.2021. Сумма комиссии 150 руб. 60 коп., НДС не облагается.</t>
  </si>
  <si>
    <t>Перевод средств по договору б/н от 23.07.2020 по Реестру Операций от 20.03.2021. Сумма комиссии 156 руб. 35 коп., НДС не облагается.</t>
  </si>
  <si>
    <t>Реестр (3454402)// Перевод пожертвований за период с 03 марта 2021 г. по 20 марта 2021 г. по Договору № 01092014-МК/НИ/3 от 01.12.2020 (заявление о присоединении № 340/15/ОМ от 04 сентября 2015 г.). НДС не обла</t>
  </si>
  <si>
    <t>ДОБР.ПОЖЕРТВОВАНИЕ ПО ДОГОВОРУ ОТ 18.11Ю2020 ЗА февраль 2021 (П.П.2.2.1) НДС не облагается.</t>
  </si>
  <si>
    <t>ДОБРОВОЛЬНОЕ ПОЖЕРТВОВАНИЕ;Дата оплаты 23/03/2021;Плательщик:ю;в;п;</t>
  </si>
  <si>
    <t>ДОБРОВОЛЬНОЕ ПОЖЕРТВОВАНИЕ;Дата оплаты 23/03/2021;Плательщик:КОБЦЕВА;Т;И;</t>
  </si>
  <si>
    <t>ДОБРОВОЛЬНОЕ ПОЖЕРТВОВАНИЕ;Дата оплаты 23/03/2021;Плательщик:ИВАНОВ;И;</t>
  </si>
  <si>
    <t>ДОБРОВОЛЬНОЕ ПОЖЕРТВОВАНИЕ;Дата оплаты 23/03/2021;Плательщик:к;ч;в;</t>
  </si>
  <si>
    <t>ДОБРОВОЛЬНОЕ ПОЖЕРТВОВАНИЕ;Дата оплаты 23/03/2021;Плательщик:фомина;галина;</t>
  </si>
  <si>
    <t>ДОБРОВОЛЬНОЕ ПОЖЕРТВОВАНИЕ;Дата оплаты 23/03/2021;Плательщик:сердюков;иван;николаевич;</t>
  </si>
  <si>
    <t>ДОБРОВОЛЬНОЕ ПОЖЕРТВОВАНИЕ;Дата оплаты 23/03/2021;Плательщик:МАГОМЕДОВ;М;М;С.САДОВОЕ;</t>
  </si>
  <si>
    <t>ДОБРОВОЛЬНОЕ ПОЖЕРТВОВАНИЕ;Дата оплаты 23/03/2021;Плательщик:шумов;дмитрий;юрьевич;</t>
  </si>
  <si>
    <t>ДОБРОВОЛЬНОЕ ПОЖЕРТВОВАНИЕ;Дата оплаты 23/03/2021;Плательщик:пичко;анна;васильевна;</t>
  </si>
  <si>
    <t>ДОБРОВОЛЬНОЕ ПОЖЕРТВОВАНИЕ;Дата оплаты 23/03/2021;Плательщик:Бурковп;Дарья;</t>
  </si>
  <si>
    <t>ДОБРОВОЛЬНОЕ ПОЖЕРТВОВАНИЕ;Дата оплаты 23/03/2021;для Игоря Суханова;Плательщик:Дегтярева;Марина;Воронеж;</t>
  </si>
  <si>
    <t>ДОБРОВОЛЬНОЕ ПОЖЕРТВОВАНИЕ;Дата оплаты 22/03/2021;для Суханова Игоря;Плательщик:Петрова;Елена;Владимировна;</t>
  </si>
  <si>
    <t>Перевод средств по договору б/н от 23.07.2020 по Реестру Операций от 22.03.2021. Сумма комиссии 116 руб. 40 коп., НДС не облагается.</t>
  </si>
  <si>
    <t xml:space="preserve">ДОБРОВОЛЬНОЕ ПОЖЕРТВОВАНИЕ;Дата оплаты 23/03/2021;пож-е помочь всем;Плательщик:харсеева;елена;геннадьевна;воронеж </t>
  </si>
  <si>
    <t>Благотворительное пожертвование по договору № б/н от 28.12.18 г. по письму № 10/1 от 25.02.2021 г. НДС не облагается.</t>
  </si>
  <si>
    <t>ДОБРОВОЛЬНОЕ ПОЖЕРТВОВАНИЕ;Дата оплаты 24/03/2021;Плательщик:ОНИЩУК;ОЛЬГА;СТЕПАНОВНА;С.САДОВОЕ;</t>
  </si>
  <si>
    <t>ДОБРОВОЛЬНОЕ ПОЖЕРТВОВАНИЕ;Дата оплаты 24/03/2021;Плательщик:мутулов;мутул;мутулович;</t>
  </si>
  <si>
    <t>ДОБРОВОЛЬНОЕ ПОЖЕРТВОВАНИЕ;Дата оплаты 24/03/2021;Плательщик:Потапова;З.А.;</t>
  </si>
  <si>
    <t>ДОБРОВОЛЬНОЕ ПОЖЕРТВОВАНИЕ;Дата оплаты 24/03/2021;Плательщик:КУЛЬКИНА;Н;А;</t>
  </si>
  <si>
    <t>ДОБРОВОЛЬНОЕ ПОЖЕРТВОВАНИЕ;Дата оплаты 24/03/2021;Плательщик:Гришкеев;В.Н.;</t>
  </si>
  <si>
    <t>ДОБРОВОЛЬНОЕ ПОЖЕРТВОВАНИЕ;Дата оплаты 24/03/2021;Плательщик:БАКЛАШКИН;А;Н;С.САДОВОЕ;</t>
  </si>
  <si>
    <t>ДОБРОВОЛЬНОЕ ПОЖЕРТВОВАНИЕ;Дата оплаты 24/03/2021;Плательщик:Сахнова;Светлана;Викторовна;</t>
  </si>
  <si>
    <t>ДОБРОВОЛЬНОЕ ПОЖЕРТВОВАНИЕ;Дата оплаты 24/03/2021;Плательщик:ОРЛОВА;ВЕРА;ГЕННАДЬЕВНА;С.САДОВОЕ;</t>
  </si>
  <si>
    <t>ДОБРОВОЛЬНОЕ ПОЖЕРТВОВАНИЕ;Дата оплаты 24/03/2021;Плательщик:ПАНЧЕНКО;Ф;И;</t>
  </si>
  <si>
    <t>ДОБРОВОЛЬНОЕ ПОЖЕРТВОВАНИЕ;Дата оплаты 24/03/2021;Плательщик:Воробьева;Татьяна;Владимировна;</t>
  </si>
  <si>
    <t>ДОБРОВОЛЬНОЕ ПОЖЕРТВОВАНИЕ;Дата оплаты 24/03/2021;Плательщик:некрасова;светлана;</t>
  </si>
  <si>
    <t>ДОБРОВОЛЬНОЕ ПОЖЕРТВОВАНИЕ;Дата оплаты 24/03/2021;Плательщик:Четырина;Татьяна;</t>
  </si>
  <si>
    <t>ДОБРОВОЛЬНОЕ ПОЖЕРТВОВАНИЕ;Дата оплаты 23/03/2021;Плательщик:Кресяк;Сергей;</t>
  </si>
  <si>
    <t>ДОБРОВОЛЬНОЕ ПОЖЕРТВОВАНИЕ;Дата оплаты 24/03/2021;Плательщик:Гайдукова;Людмила;</t>
  </si>
  <si>
    <t>Перевод средств по договору б/н от 23.07.2020 по Реестру Операций от 23.03.2021. Сумма комиссии 648 руб. 00 коп., НДС не облагается.</t>
  </si>
  <si>
    <t>Благотворительное пожертвование на программу "Адресная помощь" по договору №7 от 22.03.2021 Сумма 172107-00, без налога (НДС)</t>
  </si>
  <si>
    <t>ДОБРОВОЛЬНОЕ ПОЖЕРТВОВАНИЕ;Дата оплаты 25/03/2021;Плательщик:Чванов;Владимир;Владимирович;</t>
  </si>
  <si>
    <t>ДОБРОВОЛЬНОЕ ПОЖЕРТВОВАНИЕ;Дата оплаты 25/03/2021;Плательщик:Инджиев;Игорь;Мутулович;</t>
  </si>
  <si>
    <t>ДОБРОВОЛЬНОЕ ПОЖЕРТВОВАНИЕ;Дата оплаты 25/03/2021;Плательщик:м;н;ц;</t>
  </si>
  <si>
    <t>ДОБРОВОЛЬНОЕ ПОЖЕРТВОВАНИЕ;Дата оплаты 25/03/2021;Плательщик:ИВАНОВА;И;</t>
  </si>
  <si>
    <t>ДОБРОВОЛЬНОЕ ПОЖЕРТВОВАНИЕ;Дата оплаты 25/03/2021;Плательщик:ТОШТАЕВА;И;Б;</t>
  </si>
  <si>
    <t>ДОБРОВОЛЬНОЕ ПОЖЕРТВОВАНИЕ;Дата оплаты 25/03/2021;Плательщик:санджиева;н;</t>
  </si>
  <si>
    <t>ЛАЗУТКИНУ МИХАИЛУ, НДС НЕ ОБЛАГАЕТСЯ</t>
  </si>
  <si>
    <t>ДОБРОВОЛЬНОЕ ПОЖЕРТВОВАНИЕ;Дата оплаты 25/03/2021;Плательщик:Орлова;Екатерина;</t>
  </si>
  <si>
    <t>ДОБРОВОЛЬНОЕ ПОЖЕРТВОВАНИЕ;Дата оплаты 25/03/2021;Плательщик:Чарычанская;Ирина;</t>
  </si>
  <si>
    <t>ДОБРОВОЛЬНОЕ ПОЖЕРТВОВАНИЕ;Дата оплаты 25/03/2021;Плательщик:лапшин;Пётр;Иванович;</t>
  </si>
  <si>
    <t xml:space="preserve">ДОБРОВОЛЬНОЕ ПОЖЕРТВОВАНИЕ;Дата оплаты 25/03/2021;Плательщик:Балакирева;Анастасия;Ивановна;г.Воронеж </t>
  </si>
  <si>
    <t>Перевод средств по договору б/н от 23.07.2020 по Реестру Операций от 24.03.2021. Сумма комиссии 861 руб. 90 коп., НДС не облагается.</t>
  </si>
  <si>
    <t>Оплата по дог. пожертвования DON2021-03 от 19.03.2021Без НДС.</t>
  </si>
  <si>
    <t>ДОБРОВОЛЬНОЕ ПОЖЕРТВОВАНИЕ;Дата оплаты 26/03/2021;Плательщик:ОНИЩУК;ОЛЬГА;СТЕПАНОВНА;С.САДОВОЕ;</t>
  </si>
  <si>
    <t>ДОБРОВОЛЬНОЕ ПОЖЕРТВОВАНИЕ;Дата оплаты 26/03/2021;Плательщик:Дернеева;З.П.;</t>
  </si>
  <si>
    <t>ДОБРОВОЛЬНОЕ ПОЖЕРТВОВАНИЕ;Дата оплаты 26/03/2021;Плательщик:иванова;и;</t>
  </si>
  <si>
    <t>ДОБРОВОЛЬНОЕ ПОЖЕРТВОВАНИЕ;Дата оплаты 26/03/2021;Плательщик:Таранчеев;Арсланг;Антонович;</t>
  </si>
  <si>
    <t>ДОБРОВОЛЬНОЕ ПОЖЕРТВОВАНИЕ;Дата оплаты 26/03/2021;Плательщик:м;в;б;</t>
  </si>
  <si>
    <t>ДОБРОВОЛЬНОЕ ПОЖЕРТВОВАНИЕ;Дата оплаты 26/03/2021;Плательщик:Черненко;А.Е.;</t>
  </si>
  <si>
    <t>ДОБРОВОЛЬНОЕ ПОЖЕРТВОВАНИЕ;Дата оплаты 26/03/2021;Плательщик:Лыбзикова;Дарья;</t>
  </si>
  <si>
    <t>ДОБРОВОЛЬНОЕ ПОЖЕРТВОВАНИЕ;Дата оплаты 26/03/2021;Плательщик:Санина;Елизавета;</t>
  </si>
  <si>
    <t>ДОБРОВОЛЬНОЕ ПОЖЕРТВОВАНИЕ;Дата оплаты 26/03/2021;Плательщик:груздева;наталья;</t>
  </si>
  <si>
    <t>//Реестр//  Количество 1. Перечисление денежных средств по договору НЭК.40977.02 по реестру за 25.03.2021. Без НДС</t>
  </si>
  <si>
    <t xml:space="preserve">ДОБРОВОЛЬНОЕ ПОЖЕРТВОВАНИЕ;Дата оплаты 25/03/2021;муковисцидоз;Плательщик:Кондратова;Марина;Григорьевна;Воронеж </t>
  </si>
  <si>
    <t>ДОБРОВОЛЬНОЕ ПОЖЕРТВОВАНИЕ;Дата оплаты 26/03/2021;Плательщик:Япрынцева;Светлана;</t>
  </si>
  <si>
    <t>ДОБРОВОЛЬНОЕ ПОЖЕРТВОВАНИЕ;Дата оплаты 26/03/2021;Плательщик:Тельпова;Мария;</t>
  </si>
  <si>
    <t>ДОБРОВОЛЬНОЕ ПОЖЕРТВОВАНИЕ;Дата оплаты 26/03/2021;Плательщик:Москаленко;Ольга;Александровна;79521047656;</t>
  </si>
  <si>
    <t>ДОБРОВОЛЬНОЕ ПОЖЕРТВОВАНИЕ;Дата оплаты 26/03/2021;Крятова Арина;Плательщик:Щербинина;Евгения;</t>
  </si>
  <si>
    <t>ДОБРОВОЛЬНОЕ ПОЖЕРТВОВАНИЕ;Дата оплаты 26/03/2021;для Арины Крятовой;Плательщик:Жаворонкова;Елена;Юрьевна;Новая Усмань;</t>
  </si>
  <si>
    <t>ДОБРОВОЛЬНОЕ ПОЖЕРТВОВАНИЕ;Дата оплаты 26/03/2021;для Арины Крятовой;Плательщик:Старых;Дарья;Игоревна;</t>
  </si>
  <si>
    <t>ДОБРОВОЛЬНОЕ ПОЖЕРТВОВАНИЕ;Дата оплаты 26/03/2021;Для Арины Крятовой;Плательщик:Шелестова;Валерия;</t>
  </si>
  <si>
    <t>ДОБРОВОЛЬНОЕ ПОЖЕРТВОВАНИЕ;Дата оплаты 26/03/2021;Плательщик:Зайцева;Любовь;Сергеевна;Иваново;</t>
  </si>
  <si>
    <t>ДОБРОВОЛЬНОЕ ПОЖЕРТВОВАНИЕ;Дата оплаты 26/03/2021;помочь всем;Плательщик:Кригер;Татьяна;</t>
  </si>
  <si>
    <t>ДОБРОВОЛЬНОЕ ПОЖЕРТВОВАНИЕ;Дата оплаты 26/03/2021;"для Арины Крятовой";Плательщик:Полуэктова;Марина;Владимировна;</t>
  </si>
  <si>
    <t>Перевод средств по договору б/н от 23.07.2020 по Реестру Операций от 25.03.2021. Сумма комиссии 1528 руб. 20 коп., НДС не облагается.</t>
  </si>
  <si>
    <t>ДОБРОВОЛЬНОЕ ПОЖЕРТВОВАНИЕ;Дата оплаты 27/03/2021;Плательщик:Анохина;Анастасия;</t>
  </si>
  <si>
    <t xml:space="preserve">ДОБРОВОЛЬНОЕ ПОЖЕРТВОВАНИЕ;Дата оплаты 26/03/2021;кафтрио;Плательщик:Кондратова;Марина;Григорьевна;Воронеж </t>
  </si>
  <si>
    <t>ДОБРОВОЛЬНОЕ ПОЖЕРТВОВАНИЕ;Дата оплаты 27/03/2021;для Арины крятовой;Плательщик:гандалипова;Эльвира;Владимировна;</t>
  </si>
  <si>
    <t>ДОБРОВОЛЬНОЕ ПОЖЕРТВОВАНИЕ;Дата оплаты 27/03/2021;для Арины Крятовой;Плательщик:Шарков;Сергей;Николаевич;г.Воронеж</t>
  </si>
  <si>
    <t>ДОБРОВОЛЬНОЕ ПОЖЕРТВОВАНИЕ;Дата оплаты 27/03/2021;для Арины Крятовой;Плательщик:медведев;алексей;</t>
  </si>
  <si>
    <t>ДОБРОВОЛЬНОЕ ПОЖЕРТВОВАНИЕ;Дата оплаты 27/03/2021;для Арины Крятовой;Плательщик:Мешерякова;Екатерина;Сергеевна;</t>
  </si>
  <si>
    <t>ДОБРОВОЛЬНОЕ ПОЖЕРТВОВАНИЕ;Дата оплаты 27/03/2021;для Арины Крятовой;Плательщик:Давидянцева;Мария;Николаевна;г.Нижний Тагил;</t>
  </si>
  <si>
    <t>ДОБРОВОЛЬНОЕ ПОЖЕРТВОВАНИЕ;Дата оплаты 28/03/2021;Плательщик:Григорьева;Елена;</t>
  </si>
  <si>
    <t>ДОБРОВОЛЬНОЕ ПОЖЕРТВОВАНИЕ;Дата оплаты 27/03/2021;для Арины Крятовой из Воронежа;Плательщик:Висицкая;Ольга;Анатольевна;г.Россошь</t>
  </si>
  <si>
    <t>ДОБРОВОЛЬНОЕ ПОЖЕРТВОВАНИЕ;Дата оплаты 28/03/2021;"для Арины Крятовой";Плательщик:Полуэктова;Мария;Павловна;</t>
  </si>
  <si>
    <t>ДОБРОВОЛЬНОЕ ПОЖЕРТВОВАНИЕ;Дата оплаты 29/03/2021;Плательщик:ОНИЩУК;ОЛЬГА;СТЕПАНОВНА;С.САДОВОЕ;</t>
  </si>
  <si>
    <t>ДОБРОВОЛЬНОЕ ПОЖЕРТВОВАНИЕ;Дата оплаты 29/03/2021;Плательщик:ЗАМУДРЯКОВА;О;В;</t>
  </si>
  <si>
    <t>ДОБРОВОЛЬНОЕ ПОЖЕРТВОВАНИЕ;Дата оплаты 29/03/2021;Плательщик:иванова;и;</t>
  </si>
  <si>
    <t>ДОБРОВОЛЬНОЕ ПОЖЕРТВОВАНИЕ;Дата оплаты 29/03/2021;Плательщик:ересько;татьяна;владимировна;</t>
  </si>
  <si>
    <t>ДОБРОВОЛЬНОЕ ПОЖЕРТВОВАНИЕ;Дата оплаты 29/03/2021;Плательщик:Лисник;Ираида;Андреевна;</t>
  </si>
  <si>
    <t>ДОБРОВОЛЬНОЕ ПОЖЕРТВОВАНИЕ;Дата оплаты 29/03/2021;Плательщик:иванов;и;</t>
  </si>
  <si>
    <t>ДОБРОВОЛЬНОЕ ПОЖЕРТВОВАНИЕ;Дата оплаты 29/03/2021;Плательщик:ДЕГТЯРЕНКО;Т;П;</t>
  </si>
  <si>
    <t>ДОБРОВОЛЬНОЕ ПОЖЕРТВОВАНИЕ;Дата оплаты 29/03/2021;Плательщик:тукусер;светлана;</t>
  </si>
  <si>
    <t>ДОБРОВОЛЬНОЕ ПОЖЕРТВОВАНИЕ;Дата оплаты 29/03/2021;Для арины крятовой;Плательщик:Бырбыткина;Галина;Васильевна;Воронеж;</t>
  </si>
  <si>
    <t>ДОБРОВОЛЬНОЕ ПОЖЕРТВОВАНИЕ;Дата оплаты 28/03/2021;для Арины Крятовой;Плательщик:Смирнова;Наталья;Владимировна;</t>
  </si>
  <si>
    <t>ДОБРОВОЛЬНОЕ ПОЖЕРТВОВАНИЕ;Дата оплаты 29/03/2021;Плательщик:Кравец;Софья;</t>
  </si>
  <si>
    <t>ДОБРОВОЛЬНОЕ ПОЖЕРТВОВАНИЕ;Дата оплаты 29/03/2021;благотворительное пожертвование;Плательщик:Филиппова;Валентина;Георгиевна;Воронеж.</t>
  </si>
  <si>
    <t>//Реестр//  Количество 2. Перечисление денежных средств по договору НЭК.40977.02 по реестру за 27.03.2021. Без НДС</t>
  </si>
  <si>
    <t>//Реестр//  Количество 1. Перечисление денежных средств по договору НЭК.40977.02 по реестру за 28.03.2021. Без НДС</t>
  </si>
  <si>
    <t>Перевод средств по договору б/н от 23.07.2020 по Реестру Операций от 28.03.2021. Сумма комиссии 502 руб. 80 коп., НДС не облагается.</t>
  </si>
  <si>
    <t>Перевод средств по договору б/н от 23.07.2020 по Реестру Операций от 27.03.2021. Сумма комиссии 530 руб. 70 коп., НДС не облагается.</t>
  </si>
  <si>
    <t>Перевод средств по договору б/н от 23.07.2020 по Реестру Операций от 26.03.2021. Сумма комиссии 1684 руб. 65 коп., НДС не облагается.</t>
  </si>
  <si>
    <t>БЛАГОТВОРИТЕЛЬНЫЙ ВЗНОС В ПОМОЩЬ АРИНЕ КРЯТОВОЙ ПО ПРОГРАММЕ "АДРЕСНАЯ ПОМОЩЬ" (БЕЗ ПУБЛИКАЦИИ) СУММА 1000000-00 БЕЗ НАЛОГА (НДС)</t>
  </si>
  <si>
    <t>ДОБРОВОЛЬНОЕ ПОЖЕРТВОВАНИЕ;Дата оплаты 30/03/2021;Плательщик:иванова;и;</t>
  </si>
  <si>
    <t>ДОБРОВОЛЬНОЕ ПОЖЕРТВОВАНИЕ;Дата оплаты 30/03/2021;Плательщик:ВЫСТРОПОВА;ТАТЬЯНА;НИКОЛАЕВНА;С.САДОВОЕ;</t>
  </si>
  <si>
    <t>ДОБРОВОЛЬНОЕ ПОЖЕРТВОВАНИЕ;Дата оплаты 30/03/2021;Плательщик:иванов;и;</t>
  </si>
  <si>
    <t>ДОБРОВОЛЬНОЕ ПОЖЕРТВОВАНИЕ;Дата оплаты 30/03/2021;Плательщик:Куркаев;Анзор;Вадудаевич;</t>
  </si>
  <si>
    <t>ДОБРОВОЛЬНОЕ ПОЖЕРТВОВАНИЕ;Дата оплаты 30/03/2021;Плательщик:Магомедов;Ш.В.;</t>
  </si>
  <si>
    <t xml:space="preserve">ДОБРОВОЛЬНОЕ ПОЖЕРТВОВАНИЕ;Дата оплаты 30/03/2021;благотворительный взнос;Плательщик:смирнов;роман;александрович;воронеж </t>
  </si>
  <si>
    <t>Реестр (3467311)// Перевод пожертвований за период с 21 марта 2021 г. по 28 марта 2021 г. по Договору № 01092014-МК/НИ/3 от 20.03.2021 (заявление о присоединении № 340/15/ОМ от 04 сентября 2015 г.). НДС не обла</t>
  </si>
  <si>
    <t>Перевод средств по договору б/н от 23.07.2020 по Реестру Операций от 29.03.2021. Сумма комиссии 647 руб. 40 коп., НДС не облагается.</t>
  </si>
  <si>
    <t>ДОБРОВОЛЬНОЕ ПОЖЕРТВОВАНИЕ;Дата оплаты 31/03/2021;Плательщик:БАТЫРОВ;А;С;</t>
  </si>
  <si>
    <t>ДОБРОВОЛЬНОЕ ПОЖЕРТВОВАНИЕ;Дата оплаты 31/03/2021;Плательщик:МУЧКАЕВА;С;А;</t>
  </si>
  <si>
    <t>ДОБРОВОЛЬНОЕ ПОЖЕРТВОВАНИЕ;Дата оплаты 31/03/2021;Плательщик:ПИКУЛА;С;Н;</t>
  </si>
  <si>
    <t>ДОБРОВОЛЬНОЕ ПОЖЕРТВОВАНИЕ;Дата оплаты 31/03/2021;Плательщик:некрасова;светлана;</t>
  </si>
  <si>
    <t>ДОБРОВОЛЬНОЕ ПОЖЕРТВОВАНИЕ;Дата оплаты 31/03/2021;Плательщик:Четырина;Татьяна;</t>
  </si>
  <si>
    <t>ДОБРОВОЛЬНОЕ ПОЖЕРТВОВАНИЕ;Дата оплаты 31/03/2021;Плательщик:Агаркова;Елена;Викторовна;</t>
  </si>
  <si>
    <t>//Реестр//  Количество 1. Перечисление денежных средств по договору НЭК.40977.02 по реестру за 30.03.2021. Без НДС</t>
  </si>
  <si>
    <t>(85507020280100590111211 03855014750) №106 от 21.12.2020 Ведомость на выплату 5 от 30.03.2021 Благ.пом. из ЗП Сидоровой Г.Н. за март 2021г., НДС нет</t>
  </si>
  <si>
    <t>Для Крятовой Арины НДС не облагается.</t>
  </si>
  <si>
    <t>Перевод средств по договору б/н от 23.07.2020 по Реестру Операций от 30.03.2021. Сумма комиссии 698 руб. 10 коп., НДС не облагается.</t>
  </si>
  <si>
    <t>Перечислены проценты по договору 9013658142.ПУ00 от 11.09.2020за период с 11.09.2020 по 31.03.2021. НДС не облагается.</t>
  </si>
  <si>
    <t>Возврат депозита по договору 9013658142.ПУ00 от 11.09.2020. НДС не облагается.</t>
  </si>
  <si>
    <t>0366</t>
  </si>
  <si>
    <t>7901</t>
  </si>
  <si>
    <t>3959</t>
  </si>
  <si>
    <t>Волонтерство (ежемесячный платеж)</t>
  </si>
  <si>
    <t>1260</t>
  </si>
  <si>
    <t>Адресная помощь Адресат: Некрасов Даниил Комментарий: Сергеевна</t>
  </si>
  <si>
    <t>7169</t>
  </si>
  <si>
    <t>0736</t>
  </si>
  <si>
    <t>Футболка «Человеку нужен человек»</t>
  </si>
  <si>
    <t>Адресная помощь Адресат: Некрасов Даниил Комментарий: Все будет хорошо! Выздоравливай, мальчик</t>
  </si>
  <si>
    <t>6644</t>
  </si>
  <si>
    <t>Адресная помощь Адресат: Некрасов Даниил Комментарий: Некрасову Даниилу</t>
  </si>
  <si>
    <t>7878</t>
  </si>
  <si>
    <t>2165</t>
  </si>
  <si>
    <t>8461</t>
  </si>
  <si>
    <t>5118</t>
  </si>
  <si>
    <t>8518</t>
  </si>
  <si>
    <t>0808</t>
  </si>
  <si>
    <t>7515</t>
  </si>
  <si>
    <t>Адресная помощь Адресат: Беляев Арсений Комментарий: Арсений</t>
  </si>
  <si>
    <t>2679</t>
  </si>
  <si>
    <t>6850</t>
  </si>
  <si>
    <t>3968</t>
  </si>
  <si>
    <t>Адресная помощь Адресат: Беляев Арсений Комментарий: Дай Бог выздоровления!</t>
  </si>
  <si>
    <t>Футболка Когда, если не сейчас (Цвет: Бежевый, Размер: L (Ширина 60 см / Длина 75 см)); Носки (Цвет: Белый, Размер: 25-27)</t>
  </si>
  <si>
    <t>5998</t>
  </si>
  <si>
    <t>1432</t>
  </si>
  <si>
    <t>5414</t>
  </si>
  <si>
    <t>6279</t>
  </si>
  <si>
    <t>Адресная помощь Адресат: Макеева Эльвира Комментарий: Здоровья!</t>
  </si>
  <si>
    <t>3988</t>
  </si>
  <si>
    <t>9030</t>
  </si>
  <si>
    <t>8766</t>
  </si>
  <si>
    <t>1682</t>
  </si>
  <si>
    <t>3252</t>
  </si>
  <si>
    <t>7613</t>
  </si>
  <si>
    <t>На уставную деятельность Адресат: Дегтерева Лиза</t>
  </si>
  <si>
    <t>7720</t>
  </si>
  <si>
    <t>6621</t>
  </si>
  <si>
    <t>5308</t>
  </si>
  <si>
    <t>8548</t>
  </si>
  <si>
    <t>7544</t>
  </si>
  <si>
    <t>4316</t>
  </si>
  <si>
    <t>Адресная помощь Адресат: Беляев Арсений Комментарий: Выздоравливай кроха. Для Арсения.</t>
  </si>
  <si>
    <t>0511</t>
  </si>
  <si>
    <t>2812</t>
  </si>
  <si>
    <t>5413</t>
  </si>
  <si>
    <t>7507</t>
  </si>
  <si>
    <t>8014</t>
  </si>
  <si>
    <t>5562</t>
  </si>
  <si>
    <t>3859</t>
  </si>
  <si>
    <t>4166</t>
  </si>
  <si>
    <t>6006</t>
  </si>
  <si>
    <t>Адресная помощь Адресат: Беляев Арсений Комментарий: Для Арсения</t>
  </si>
  <si>
    <t xml:space="preserve">На уставную деятельность Адресат: Фетисов Дима Комментарий: Фетисов Дима </t>
  </si>
  <si>
    <t>1607</t>
  </si>
  <si>
    <t>5361</t>
  </si>
  <si>
    <t>Худи Мне не все равно (Цвет: Чёрный, Размер: M (Ширина 56.5 см / Длина 73 см))</t>
  </si>
  <si>
    <t>5415</t>
  </si>
  <si>
    <t>4281</t>
  </si>
  <si>
    <t>8716</t>
  </si>
  <si>
    <t>9944</t>
  </si>
  <si>
    <t>4064</t>
  </si>
  <si>
    <t>9666</t>
  </si>
  <si>
    <t>3094</t>
  </si>
  <si>
    <t>0882</t>
  </si>
  <si>
    <t xml:space="preserve">Адресная помощь Адресат: Суханов Игорь </t>
  </si>
  <si>
    <t>1595</t>
  </si>
  <si>
    <t>Подарки детям (ежемесячный платеж) Комментарий: Сергеевна</t>
  </si>
  <si>
    <t>7010</t>
  </si>
  <si>
    <t>9199</t>
  </si>
  <si>
    <t>4406</t>
  </si>
  <si>
    <t>5325</t>
  </si>
  <si>
    <t>7500</t>
  </si>
  <si>
    <t>7293</t>
  </si>
  <si>
    <t>2147</t>
  </si>
  <si>
    <t>1299</t>
  </si>
  <si>
    <t>0107</t>
  </si>
  <si>
    <t>2097</t>
  </si>
  <si>
    <t xml:space="preserve">На уставную деятельность Адресат: Суханов Игорь </t>
  </si>
  <si>
    <t>На уставную деятельность Комментарий: Спасибо за красивую куклу!</t>
  </si>
  <si>
    <t>8452</t>
  </si>
  <si>
    <t>3640</t>
  </si>
  <si>
    <t xml:space="preserve">Адресная помощь Адресат: Беляев Арсений Комментарий: Для Беляева Арсения </t>
  </si>
  <si>
    <t>На уставную деятельность Адресат: Лазуткин Михаил</t>
  </si>
  <si>
    <t>2899</t>
  </si>
  <si>
    <t>Адресная помощь Адресат: Крятова Арина Комментарий: Во благо</t>
  </si>
  <si>
    <t>Адресная помощь Адресат: Крятова Арина</t>
  </si>
  <si>
    <t>2541</t>
  </si>
  <si>
    <t>6733</t>
  </si>
  <si>
    <t>Адресная помощь Адресат: Крятова Арина Комментарий: Для Крятовой Арины</t>
  </si>
  <si>
    <t>На уставную деятельность Адресат: Крятова Арина</t>
  </si>
  <si>
    <t>2428</t>
  </si>
  <si>
    <t>9948</t>
  </si>
  <si>
    <t>Адресная помощь Адресат: Крятова Арина Комментарий: Ivanovna</t>
  </si>
  <si>
    <t>8301</t>
  </si>
  <si>
    <t>Адресная помощь Адресат: Крятова Арина Комментарий: Ты справишься!!!</t>
  </si>
  <si>
    <t>3082</t>
  </si>
  <si>
    <t>Адресная помощь Адресат: Крятова Арина Комментарий: Владимировна</t>
  </si>
  <si>
    <t>0875</t>
  </si>
  <si>
    <t>3588</t>
  </si>
  <si>
    <t>7412</t>
  </si>
  <si>
    <t>Адресная помощь Адресат: Крятова Арина Комментарий: Для Арины</t>
  </si>
  <si>
    <t>9896</t>
  </si>
  <si>
    <t>1055</t>
  </si>
  <si>
    <t>8628</t>
  </si>
  <si>
    <t>Адресная помощь Адресат: Лазуткин Михаил</t>
  </si>
  <si>
    <t>4334</t>
  </si>
  <si>
    <t>Адресная помощь Адресат: Крятова Арина Комментарий: для Арины Крятовой</t>
  </si>
  <si>
    <t>7132</t>
  </si>
  <si>
    <t>4228</t>
  </si>
  <si>
    <t>Адресная помощь Адресат: Крятова Арина Комментарий: Для Арины Крятовой</t>
  </si>
  <si>
    <t>5749</t>
  </si>
  <si>
    <t>9255</t>
  </si>
  <si>
    <t>7061</t>
  </si>
  <si>
    <t>Адресная помощь Адресат: Крятова Арина Комментарий: Арине</t>
  </si>
  <si>
    <t>2530</t>
  </si>
  <si>
    <t>7430</t>
  </si>
  <si>
    <t>0340</t>
  </si>
  <si>
    <t>Адресная помощь Адресат: Крятова Арина Комментарий: Выздоравливай!</t>
  </si>
  <si>
    <t>3333</t>
  </si>
  <si>
    <t>0266</t>
  </si>
  <si>
    <t>6440</t>
  </si>
  <si>
    <t>0394</t>
  </si>
  <si>
    <t>7133</t>
  </si>
  <si>
    <t>1565</t>
  </si>
  <si>
    <t>8143</t>
  </si>
  <si>
    <t>3830</t>
  </si>
  <si>
    <t>9783</t>
  </si>
  <si>
    <t>6188</t>
  </si>
  <si>
    <t>1254</t>
  </si>
  <si>
    <t>Адресная помощь Адресат: Крятова Арина Комментарий: Арине жить!</t>
  </si>
  <si>
    <t>Адресная помощь Адресат: Крятова Арина Комментарий: Для Арины Крчтовой</t>
  </si>
  <si>
    <t xml:space="preserve">Адресная помощь Комментарий: Арине жить </t>
  </si>
  <si>
    <t>2713</t>
  </si>
  <si>
    <t>7414</t>
  </si>
  <si>
    <t>2789</t>
  </si>
  <si>
    <t>4848</t>
  </si>
  <si>
    <t>6443</t>
  </si>
  <si>
    <t>4536</t>
  </si>
  <si>
    <t>0972</t>
  </si>
  <si>
    <t>Адресная помощь Адресат: Крятова Арина Комментарий: Арине Крятовой</t>
  </si>
  <si>
    <t>6571</t>
  </si>
  <si>
    <t>7688</t>
  </si>
  <si>
    <t>4032</t>
  </si>
  <si>
    <t>4878</t>
  </si>
  <si>
    <t>На уставную деятельность Адресат: Крятова Арина Комментарий: Бог в помощь!</t>
  </si>
  <si>
    <t>7550</t>
  </si>
  <si>
    <t>Адресная помощь Адресат: Крятова Арина Комментарий: Для Крятовой Арине</t>
  </si>
  <si>
    <t>0259</t>
  </si>
  <si>
    <t>Адресная помощь Адресат: Крятова Арина Комментарий: Крятовой Арине</t>
  </si>
  <si>
    <t>5102</t>
  </si>
  <si>
    <t>Адресная помощь Адресат: Крятова Арина Комментарий: Выздоравливайте</t>
  </si>
  <si>
    <t>2135</t>
  </si>
  <si>
    <t>Адресная помощь Адресат: Крятова Арина Комментарий: Выздоравливайте и пожалуйста помяните новопреставленного Николая.Во Славу Божию!</t>
  </si>
  <si>
    <t>1539</t>
  </si>
  <si>
    <t>9723</t>
  </si>
  <si>
    <t>9451</t>
  </si>
  <si>
    <t>3692</t>
  </si>
  <si>
    <t>7487</t>
  </si>
  <si>
    <t>4982</t>
  </si>
  <si>
    <t>Адресная помощь Адресат: Крятова Арина Комментарий: Выздоравливайте!</t>
  </si>
  <si>
    <t>6417</t>
  </si>
  <si>
    <t>6882</t>
  </si>
  <si>
    <t>7808</t>
  </si>
  <si>
    <t>2582</t>
  </si>
  <si>
    <t>7812</t>
  </si>
  <si>
    <t>Адресная помощь Адресат: Крятова Арина Комментарий: Пусть все дети будут здоровы.</t>
  </si>
  <si>
    <t>Адресная помощь Адресат: Крятова Арина Комментарий: Помоги тебе Бог!</t>
  </si>
  <si>
    <t>2616</t>
  </si>
  <si>
    <t>0722</t>
  </si>
  <si>
    <t>0183</t>
  </si>
  <si>
    <t>Волонтерство Адресат: Помочь всем  (ежемесячный платеж)</t>
  </si>
  <si>
    <t>0406</t>
  </si>
  <si>
    <t>8069</t>
  </si>
  <si>
    <t xml:space="preserve">Адресная помощь Адресат: Крятова Арина Комментарий: Арине Крятовой! </t>
  </si>
  <si>
    <t>1611</t>
  </si>
  <si>
    <t>1101</t>
  </si>
  <si>
    <t>9480</t>
  </si>
  <si>
    <t>Адресная помощь Адресат: Крятова Арина Комментарий: Здоровья и счастья!</t>
  </si>
  <si>
    <t>7709</t>
  </si>
  <si>
    <t>0695</t>
  </si>
  <si>
    <t>1336</t>
  </si>
  <si>
    <t>1413</t>
  </si>
  <si>
    <t>5617</t>
  </si>
  <si>
    <t>8855</t>
  </si>
  <si>
    <t>9329</t>
  </si>
  <si>
    <t>На уставную деятельность Адресат: Крятова Арина Комментарий: Крятовой Арине</t>
  </si>
  <si>
    <t>3025</t>
  </si>
  <si>
    <t xml:space="preserve">Адресная помощь Адресат: Крятова Арина Комментарий: Арине на лекарства </t>
  </si>
  <si>
    <t>4395</t>
  </si>
  <si>
    <t>4049</t>
  </si>
  <si>
    <t>8199</t>
  </si>
  <si>
    <t>5741</t>
  </si>
  <si>
    <t>Адресная помощь Комментарий: Крятова Арина</t>
  </si>
  <si>
    <t>7865</t>
  </si>
  <si>
    <t>8114</t>
  </si>
  <si>
    <t>Адресная помощь Адресат: Крятова Арина Комментарий: Arina</t>
  </si>
  <si>
    <t>4381</t>
  </si>
  <si>
    <t>4289</t>
  </si>
  <si>
    <t>8002</t>
  </si>
  <si>
    <t>0136</t>
  </si>
  <si>
    <t>4926</t>
  </si>
  <si>
    <t xml:space="preserve">Адресная помощь Адресат: Крятова Арина (ежемесячный платеж) Комментарий: Для Арины Крятовой </t>
  </si>
  <si>
    <t xml:space="preserve">Адресная помощь Адресат: Крятова Арина Комментарий: Для Арины Крятовой </t>
  </si>
  <si>
    <t>7897</t>
  </si>
  <si>
    <t xml:space="preserve">Адресная помощь Адресат: Крятова Арина Комментарий: Пусть все будет хорошо </t>
  </si>
  <si>
    <t>6819</t>
  </si>
  <si>
    <t>7214</t>
  </si>
  <si>
    <t>1970</t>
  </si>
  <si>
    <t>Адресная помощь Адресат: Крятова Арина Комментарий: Выздоравливай, Аришка!!!</t>
  </si>
  <si>
    <t>5830</t>
  </si>
  <si>
    <t>8930</t>
  </si>
  <si>
    <t>3872</t>
  </si>
  <si>
    <t>8713</t>
  </si>
  <si>
    <t>1947</t>
  </si>
  <si>
    <t>1031</t>
  </si>
  <si>
    <t>2018</t>
  </si>
  <si>
    <t>5031</t>
  </si>
  <si>
    <t>Адресная помощь Адресат: Крятова Арина Комментарий: На лекарство Арине</t>
  </si>
  <si>
    <t>2866</t>
  </si>
  <si>
    <t>1411</t>
  </si>
  <si>
    <t>На уставную деятельность Адресат: Крятова Арина Комментарий: Арине жить</t>
  </si>
  <si>
    <t>Адресная помощь Адресат: Крятова Арина Комментарий: Дай Бог выздоровления!</t>
  </si>
  <si>
    <t>8364</t>
  </si>
  <si>
    <t>0691</t>
  </si>
  <si>
    <t>2455</t>
  </si>
  <si>
    <t>4555</t>
  </si>
  <si>
    <t>3976</t>
  </si>
  <si>
    <t>8682</t>
  </si>
  <si>
    <t>2685</t>
  </si>
  <si>
    <t xml:space="preserve">Адресная помощь Адресат: Крятова Арина Комментарий: Арине К. </t>
  </si>
  <si>
    <t>На уставную деятельность Адресат: Крятова Арина Комментарий: Для Крятовой Арины</t>
  </si>
  <si>
    <t>9383</t>
  </si>
  <si>
    <t>01.03.2021 02:26:19</t>
  </si>
  <si>
    <t>1347</t>
  </si>
  <si>
    <t>01.03.2021 06:41:06</t>
  </si>
  <si>
    <t>1750</t>
  </si>
  <si>
    <t>01.03.2021 08:20:01</t>
  </si>
  <si>
    <t>4219</t>
  </si>
  <si>
    <t>01.03.2021 08:33:46</t>
  </si>
  <si>
    <t>6848</t>
  </si>
  <si>
    <t>01.03.2021 08:58:45</t>
  </si>
  <si>
    <t>9663</t>
  </si>
  <si>
    <t>01.03.2021 10:07:34</t>
  </si>
  <si>
    <t>9409</t>
  </si>
  <si>
    <t>01.03.2021 10:23:31</t>
  </si>
  <si>
    <t>3639</t>
  </si>
  <si>
    <t>01.03.2021 11:21:16</t>
  </si>
  <si>
    <t>6254</t>
  </si>
  <si>
    <t>01.03.2021 12:04:33</t>
  </si>
  <si>
    <t>01.03.2021 12:16:47</t>
  </si>
  <si>
    <t>01.03.2021 12:17:15</t>
  </si>
  <si>
    <t>8286</t>
  </si>
  <si>
    <t>01.03.2021 13:00:31</t>
  </si>
  <si>
    <t>01.03.2021 16:56:05</t>
  </si>
  <si>
    <t>5433</t>
  </si>
  <si>
    <t>01.03.2021 18:05:05</t>
  </si>
  <si>
    <t>9505</t>
  </si>
  <si>
    <t>01.03.2021 18:23:12</t>
  </si>
  <si>
    <t>2184</t>
  </si>
  <si>
    <t>01.03.2021 20:16:14</t>
  </si>
  <si>
    <t>8458</t>
  </si>
  <si>
    <t>01.03.2021 20:44:22</t>
  </si>
  <si>
    <t>1324</t>
  </si>
  <si>
    <t>01.03.2021 20:46:11</t>
  </si>
  <si>
    <t>01.03.2021 20:47:48</t>
  </si>
  <si>
    <t>01.03.2021 22:17:50</t>
  </si>
  <si>
    <t>02.03.2021 05:01:55</t>
  </si>
  <si>
    <t>02.03.2021 05:40:38</t>
  </si>
  <si>
    <t>2477</t>
  </si>
  <si>
    <t>02.03.2021 07:37:22</t>
  </si>
  <si>
    <t>5568</t>
  </si>
  <si>
    <t>02.03.2021 07:54:35</t>
  </si>
  <si>
    <t>02.03.2021 07:55:38</t>
  </si>
  <si>
    <t>02.03.2021 07:57:05</t>
  </si>
  <si>
    <t>02.03.2021 07:58:15</t>
  </si>
  <si>
    <t>02.03.2021 07:59:29</t>
  </si>
  <si>
    <t>02.03.2021 08:00:52</t>
  </si>
  <si>
    <t>02.03.2021 08:02:00</t>
  </si>
  <si>
    <t>02.03.2021 14:13:36</t>
  </si>
  <si>
    <t>02.03.2021 15:19:40</t>
  </si>
  <si>
    <t>3349</t>
  </si>
  <si>
    <t>02.03.2021 15:20:22</t>
  </si>
  <si>
    <t>5672</t>
  </si>
  <si>
    <t>02.03.2021 16:38:24</t>
  </si>
  <si>
    <t>2692</t>
  </si>
  <si>
    <t>02.03.2021 19:41:55</t>
  </si>
  <si>
    <t>1568</t>
  </si>
  <si>
    <t>02.03.2021 19:45:14</t>
  </si>
  <si>
    <t>3154</t>
  </si>
  <si>
    <t>02.03.2021 19:58:24</t>
  </si>
  <si>
    <t>5768</t>
  </si>
  <si>
    <t>02.03.2021 20:08:12</t>
  </si>
  <si>
    <t>02.03.2021 20:46:05</t>
  </si>
  <si>
    <t>0150</t>
  </si>
  <si>
    <t>02.03.2021 21:30:57</t>
  </si>
  <si>
    <t>02.03.2021 21:57:08</t>
  </si>
  <si>
    <t>5828</t>
  </si>
  <si>
    <t>02.03.2021 23:20:57</t>
  </si>
  <si>
    <t>3793</t>
  </si>
  <si>
    <t>03.03.2021 08:12:59</t>
  </si>
  <si>
    <t>4582</t>
  </si>
  <si>
    <t>03.03.2021 17:18:55</t>
  </si>
  <si>
    <t>2316</t>
  </si>
  <si>
    <t>03.03.2021 23:01:44</t>
  </si>
  <si>
    <t>9507</t>
  </si>
  <si>
    <t>04.03.2021 08:22:56</t>
  </si>
  <si>
    <t>05.03.2021 10:16:25</t>
  </si>
  <si>
    <t>9395</t>
  </si>
  <si>
    <t>06.03.2021 13:29:28</t>
  </si>
  <si>
    <t>2563</t>
  </si>
  <si>
    <t>06.03.2021 16:26:15</t>
  </si>
  <si>
    <t>1356</t>
  </si>
  <si>
    <t>06.03.2021 19:02:43</t>
  </si>
  <si>
    <t>8932</t>
  </si>
  <si>
    <t>07.03.2021 12:48:55</t>
  </si>
  <si>
    <t>9707</t>
  </si>
  <si>
    <t>08.03.2021 05:36:14</t>
  </si>
  <si>
    <t>3424</t>
  </si>
  <si>
    <t>08.03.2021 12:46:43</t>
  </si>
  <si>
    <t>09.03.2021 08:28:32</t>
  </si>
  <si>
    <t>3698</t>
  </si>
  <si>
    <t>09.03.2021 13:24:05</t>
  </si>
  <si>
    <t>6294</t>
  </si>
  <si>
    <t>09.03.2021 20:33:28</t>
  </si>
  <si>
    <t>7972</t>
  </si>
  <si>
    <t>11.03.2021 07:07:45</t>
  </si>
  <si>
    <t>11.03.2021 21:30:50</t>
  </si>
  <si>
    <t>12.03.2021 15:54:43</t>
  </si>
  <si>
    <t>0200</t>
  </si>
  <si>
    <t>13.03.2021 11:41:33</t>
  </si>
  <si>
    <t>13.03.2021 11:46:21</t>
  </si>
  <si>
    <t>14.03.2021 14:12:58</t>
  </si>
  <si>
    <t>6184</t>
  </si>
  <si>
    <t>14.03.2021 15:57:35</t>
  </si>
  <si>
    <t>15.03.2021 09:13:09</t>
  </si>
  <si>
    <t>3751</t>
  </si>
  <si>
    <t>15.03.2021 20:36:56</t>
  </si>
  <si>
    <t>17.03.2021 09:31:34</t>
  </si>
  <si>
    <t>7473</t>
  </si>
  <si>
    <t>17.03.2021 18:13:32</t>
  </si>
  <si>
    <t>18.03.2021 08:43:23</t>
  </si>
  <si>
    <t>19.03.2021 10:07:35</t>
  </si>
  <si>
    <t>19.03.2021 10:39:53</t>
  </si>
  <si>
    <t>8081</t>
  </si>
  <si>
    <t>19.03.2021 17:43:13</t>
  </si>
  <si>
    <t>8935</t>
  </si>
  <si>
    <t>21.03.2021 11:02:51</t>
  </si>
  <si>
    <t>9003</t>
  </si>
  <si>
    <t>22.03.2021 11:13:05</t>
  </si>
  <si>
    <t>22.03.2021 15:10:01</t>
  </si>
  <si>
    <t>22.03.2021 17:46:30</t>
  </si>
  <si>
    <t>6121</t>
  </si>
  <si>
    <t>22.03.2021 21:33:00</t>
  </si>
  <si>
    <t>6560</t>
  </si>
  <si>
    <t>22.03.2021 21:39:12</t>
  </si>
  <si>
    <t>8802</t>
  </si>
  <si>
    <t>22.03.2021 23:39:00</t>
  </si>
  <si>
    <t>23.03.2021 08:44:43</t>
  </si>
  <si>
    <t>9197</t>
  </si>
  <si>
    <t>23.03.2021 08:59:19</t>
  </si>
  <si>
    <t>23.03.2021 09:00:38</t>
  </si>
  <si>
    <t>23.03.2021 09:01:37</t>
  </si>
  <si>
    <t>23.03.2021 09:02:43</t>
  </si>
  <si>
    <t>23.03.2021 09:03:59</t>
  </si>
  <si>
    <t>23.03.2021 09:39:08</t>
  </si>
  <si>
    <t>23.03.2021 11:04:03</t>
  </si>
  <si>
    <t>0348</t>
  </si>
  <si>
    <t>23.03.2021 13:00:33</t>
  </si>
  <si>
    <t>1497</t>
  </si>
  <si>
    <t>23.03.2021 13:49:19</t>
  </si>
  <si>
    <t>0659</t>
  </si>
  <si>
    <t>23.03.2021 14:31:49</t>
  </si>
  <si>
    <t>5526</t>
  </si>
  <si>
    <t>23.03.2021 18:05:23</t>
  </si>
  <si>
    <t>8087</t>
  </si>
  <si>
    <t>23.03.2021 20:01:40</t>
  </si>
  <si>
    <t>7584</t>
  </si>
  <si>
    <t>23.03.2021 20:04:32</t>
  </si>
  <si>
    <t>24.03.2021 09:41:11</t>
  </si>
  <si>
    <t>2195</t>
  </si>
  <si>
    <t>24.03.2021 10:49:51</t>
  </si>
  <si>
    <t>6282</t>
  </si>
  <si>
    <t>24.03.2021 11:35:02</t>
  </si>
  <si>
    <t>24.03.2021 17:10:06</t>
  </si>
  <si>
    <t>8428</t>
  </si>
  <si>
    <t>25.03.2021 11:14:12</t>
  </si>
  <si>
    <t>1767</t>
  </si>
  <si>
    <t>25.03.2021 20:08:24</t>
  </si>
  <si>
    <t>25.03.2021 20:11:11</t>
  </si>
  <si>
    <t>7299</t>
  </si>
  <si>
    <t>25.03.2021 21:05:23</t>
  </si>
  <si>
    <t>7917</t>
  </si>
  <si>
    <t>25.03.2021 21:49:56</t>
  </si>
  <si>
    <t>6372</t>
  </si>
  <si>
    <t>25.03.2021 22:02:07</t>
  </si>
  <si>
    <t>9408</t>
  </si>
  <si>
    <t>25.03.2021 22:17:30</t>
  </si>
  <si>
    <t>0021</t>
  </si>
  <si>
    <t>25.03.2021 22:20:06</t>
  </si>
  <si>
    <t>8085</t>
  </si>
  <si>
    <t>25.03.2021 22:58:58</t>
  </si>
  <si>
    <t>0447</t>
  </si>
  <si>
    <t>25.03.2021 23:07:08</t>
  </si>
  <si>
    <t>0985</t>
  </si>
  <si>
    <t>25.03.2021 23:10:10</t>
  </si>
  <si>
    <t>0893</t>
  </si>
  <si>
    <t>26.03.2021 00:42:20</t>
  </si>
  <si>
    <t>2111</t>
  </si>
  <si>
    <t>26.03.2021 01:31:13</t>
  </si>
  <si>
    <t>1028</t>
  </si>
  <si>
    <t>26.03.2021 08:30:17</t>
  </si>
  <si>
    <t>0009</t>
  </si>
  <si>
    <t>26.03.2021 08:53:17</t>
  </si>
  <si>
    <t>1146</t>
  </si>
  <si>
    <t>26.03.2021 09:10:52</t>
  </si>
  <si>
    <t>6805</t>
  </si>
  <si>
    <t>26.03.2021 11:41:44</t>
  </si>
  <si>
    <t>26.03.2021 13:08:16</t>
  </si>
  <si>
    <t>4336</t>
  </si>
  <si>
    <t>26.03.2021 14:10:10</t>
  </si>
  <si>
    <t>2398</t>
  </si>
  <si>
    <t>26.03.2021 15:08:37</t>
  </si>
  <si>
    <t>5410</t>
  </si>
  <si>
    <t>26.03.2021 15:36:36</t>
  </si>
  <si>
    <t>26.03.2021 16:26:11</t>
  </si>
  <si>
    <t>7406</t>
  </si>
  <si>
    <t>26.03.2021 16:28:47</t>
  </si>
  <si>
    <t>2115</t>
  </si>
  <si>
    <t>26.03.2021 16:53:09</t>
  </si>
  <si>
    <t>26.03.2021 17:52:55</t>
  </si>
  <si>
    <t>4411</t>
  </si>
  <si>
    <t>26.03.2021 18:27:20</t>
  </si>
  <si>
    <t>8328</t>
  </si>
  <si>
    <t>26.03.2021 18:29:19</t>
  </si>
  <si>
    <t>9249</t>
  </si>
  <si>
    <t>26.03.2021 19:41:31</t>
  </si>
  <si>
    <t>26.03.2021 19:41:55</t>
  </si>
  <si>
    <t>26.03.2021 20:06:11</t>
  </si>
  <si>
    <t>26.03.2021 20:14:59</t>
  </si>
  <si>
    <t>2848</t>
  </si>
  <si>
    <t>26.03.2021 21:01:22</t>
  </si>
  <si>
    <t>8700</t>
  </si>
  <si>
    <t>26.03.2021 21:05:03</t>
  </si>
  <si>
    <t>0666</t>
  </si>
  <si>
    <t>26.03.2021 21:32:52</t>
  </si>
  <si>
    <t>7300</t>
  </si>
  <si>
    <t>26.03.2021 23:16:48</t>
  </si>
  <si>
    <t>3336</t>
  </si>
  <si>
    <t>27.03.2021 02:28:48</t>
  </si>
  <si>
    <t>27.03.2021 08:38:55</t>
  </si>
  <si>
    <t>27.03.2021 12:46:49</t>
  </si>
  <si>
    <t>4026</t>
  </si>
  <si>
    <t>27.03.2021 14:42:34</t>
  </si>
  <si>
    <t>1304</t>
  </si>
  <si>
    <t>27.03.2021 16:30:48</t>
  </si>
  <si>
    <t>28.03.2021 08:52:59</t>
  </si>
  <si>
    <t>4261</t>
  </si>
  <si>
    <t>28.03.2021 10:41:30</t>
  </si>
  <si>
    <t>28.03.2021 13:38:34</t>
  </si>
  <si>
    <t>28.03.2021 14:59:40</t>
  </si>
  <si>
    <t>0542</t>
  </si>
  <si>
    <t>28.03.2021 17:57:12</t>
  </si>
  <si>
    <t>0456</t>
  </si>
  <si>
    <t>29.03.2021 13:42:00</t>
  </si>
  <si>
    <t>0007</t>
  </si>
  <si>
    <t>29.03.2021 18:49:41</t>
  </si>
  <si>
    <t>4988</t>
  </si>
  <si>
    <t>29.03.2021 22:48:31</t>
  </si>
  <si>
    <t>0811</t>
  </si>
  <si>
    <t>30.03.2021 09:57:08</t>
  </si>
  <si>
    <t>0536</t>
  </si>
  <si>
    <t>30.03.2021 13:58:48</t>
  </si>
  <si>
    <t>30.03.2021 15:15:00</t>
  </si>
  <si>
    <t>4066</t>
  </si>
  <si>
    <t>30.03.2021 15:16:45</t>
  </si>
  <si>
    <t>3615</t>
  </si>
  <si>
    <t>30.03.2021 15:32:11</t>
  </si>
  <si>
    <t>9779</t>
  </si>
  <si>
    <t>30.03.2021 17:04:06</t>
  </si>
  <si>
    <t>0072</t>
  </si>
  <si>
    <t>30.03.2021 17:43:24</t>
  </si>
  <si>
    <t>9722</t>
  </si>
  <si>
    <t>31.03.2021 10:49:26</t>
  </si>
  <si>
    <t>3774</t>
  </si>
  <si>
    <t>31.03.2021 11:56:40</t>
  </si>
  <si>
    <t>31.03.2021 15:09:23</t>
  </si>
  <si>
    <t>0317</t>
  </si>
  <si>
    <t>31.03.2021 15:33:26</t>
  </si>
  <si>
    <t>1511</t>
  </si>
  <si>
    <t>31.03.2021 15:36:50</t>
  </si>
  <si>
    <t>2267</t>
  </si>
  <si>
    <t>31.03.2021 17:15:22</t>
  </si>
  <si>
    <t>31.03.2021 18:59:48</t>
  </si>
  <si>
    <t>7313</t>
  </si>
  <si>
    <t>04.03.2021 14:11:05</t>
  </si>
  <si>
    <t>**0065</t>
  </si>
  <si>
    <t>19.03.2021 16:11:15</t>
  </si>
  <si>
    <t>**1084</t>
  </si>
  <si>
    <t>20.03.2021 00:44:25</t>
  </si>
  <si>
    <t>**0211</t>
  </si>
  <si>
    <t>29.03.2021 17:57:35</t>
  </si>
  <si>
    <t>**3603</t>
  </si>
  <si>
    <t>Поступления за март 2021 года</t>
  </si>
  <si>
    <t>Расходы по расчетному счету за март 2021 года</t>
  </si>
  <si>
    <t xml:space="preserve">Остаток денежных средств на 31.03.2021 </t>
  </si>
  <si>
    <t xml:space="preserve">Остаток денежных средств на 01.03.2021 </t>
  </si>
  <si>
    <t>Отчет о расходах по благотворительным программам за март 2021 года</t>
  </si>
  <si>
    <t>Зарсио раствор</t>
  </si>
  <si>
    <t>НеоЦитотект раствор</t>
  </si>
  <si>
    <t>Роаккутан Беляеву Арсению</t>
  </si>
  <si>
    <t>Дакоген Беляеву Арсению</t>
  </si>
  <si>
    <t>Ципрофлоксацин Васильченко Владимиру</t>
  </si>
  <si>
    <t>Аспарагиназа Григорук Тимуру</t>
  </si>
  <si>
    <t>Препараты сопроводительной терапии Горлову Константину</t>
  </si>
  <si>
    <t>Рапамун Дегтяревой Лизе</t>
  </si>
  <si>
    <t>Аспарагиназа Мещерякову Максиму</t>
  </si>
  <si>
    <t>Зарсио Некрасову Даниилу</t>
  </si>
  <si>
    <t>Лейкостим Сувориной Анастасии</t>
  </si>
  <si>
    <t>Яквинус Фетисову Диме</t>
  </si>
  <si>
    <t>Оплата проезда к месту обследования Амчетынав Виктория</t>
  </si>
  <si>
    <t>Оплата обследования Амчетынав Виктория</t>
  </si>
  <si>
    <t>Пува-Терапия Захарьина Женя</t>
  </si>
  <si>
    <t>Валяев Илья</t>
  </si>
  <si>
    <t>Григорук Тимур</t>
  </si>
  <si>
    <t>Каргин Станислав</t>
  </si>
  <si>
    <t>Погорелов Егор</t>
  </si>
  <si>
    <t>Пиндюрин Матвей</t>
  </si>
  <si>
    <t>Сергеев Александр</t>
  </si>
  <si>
    <t>Сорокина Мария</t>
  </si>
  <si>
    <t>Яньшин Егор</t>
  </si>
  <si>
    <t xml:space="preserve">В марте в рамках программы было реализовано в отделении онкогематологии (оффлайн):
02 марта  Аппликация. Дети, находящиеся в отделении, делали аппликацию «Открытка для мамы», посвященную празднику 8 марта. Занятие проводила Татьяна Рубинштейн.
05 марта Праздник 8 марта для девочек. Для детей был приглашен аниматор из студии Хлопот-нет, Кукла Лол и показано веселое представление с вовлечением в игры. После праздника каждая девочка получила подарок от фонда и шарик от аниматора. Также прошел праздник 8 марта для мам подопечных. Приглашен шеф-повар Дмитрий Суздалев, который провел для мам мастер-класс по карвингу.
11 марта Оригами.  Проведен мастер класс по созданию Оригами «Забавные животные». Детей учили складывать из бумаги различных животных. Занятие проводила Татьяна Рубинштейн
19 марта  Аппликация «Первый весенний цветок» и игровой праздник  «Гарри Поттер». Праздник и мастер класс провели «Волонтеры добра» 
23 марта  Кукольный театр «Зебра Бумс». Для детей показан спектакль «Петрушкино представление».
31 марта Проведен мастер-класс по созданию поделки «Весенние птички». Занятие проводила Татьяна Рубинштейн
</t>
  </si>
  <si>
    <t>Фотопечать</t>
  </si>
  <si>
    <t>Мероприятия к  8 марта</t>
  </si>
  <si>
    <t>Число подписчиков в социальных сетях увеличилось на 123 человека.</t>
  </si>
  <si>
    <t>Привлечено пожертвований в марте – 4 579 014,83 рублей.</t>
  </si>
  <si>
    <t>Выручка по коммерческой деятельности – 55 519,20 рублей.</t>
  </si>
  <si>
    <t>Обслуживание сайта Эдванс Солюшнс</t>
  </si>
  <si>
    <r>
      <rPr>
        <b/>
        <sz val="8"/>
        <color theme="1"/>
        <rFont val="Verdana"/>
        <family val="2"/>
        <charset val="204"/>
      </rPr>
      <t xml:space="preserve">Творческая реабилитационная студия «Горошек и Морковка»:   </t>
    </r>
    <r>
      <rPr>
        <sz val="8"/>
        <color theme="1"/>
        <rFont val="Verdana"/>
        <family val="2"/>
        <charset val="204"/>
      </rPr>
      <t xml:space="preserve">                                                                                                           
В течение марта прошли:
16 реабилитационных уроков по подготовке к школе для детей с педагогом Сухотиной Ольгой Валерьевной (очно и онлайн);
3 развивающих творческих реабилитационных уроков для детей 4-12 лет с педагогом Кузнецовой Александрой Игоревной (очно и онлайн);
3 встреч детского психологического клуба с психологом Верой Романенко для детей 5-12 лет (очно и онлайн);
4 встречи психологического клуба для родителей с психологом Еленой Степакиной (очно и онлайн);
4 занятия онлайн подросткового клуба.
</t>
    </r>
  </si>
  <si>
    <t>Краснова</t>
  </si>
  <si>
    <t>В рамках проекта «Больничные волонтеры» волонтеры проводят онлайн-занятия для детей в больнице и находящихся на реабилитации. Всего в марте состоялось 25 таких встреч.</t>
  </si>
  <si>
    <t>3 марта состялась группа поддержки больничных волонтеров при участии заведующей отделением онкологии и химиотерапии Юдиной Н.Б.</t>
  </si>
  <si>
    <t xml:space="preserve">Кондитерские изделия </t>
  </si>
  <si>
    <t xml:space="preserve">Командировки сотрудников   </t>
  </si>
  <si>
    <t>Канцелярские товары</t>
  </si>
  <si>
    <t>Вода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</si>
</sst>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2" x14ac:knownFonts="1">
    <font>
      <sz val="11"/>
      <color theme="1"/>
      <name val="Calibri"/>
      <family val="2"/>
      <scheme val="minor"/>
    </font>
    <font>
      <sz val="8"/>
      <color rgb="FF000000"/>
      <name val="Times New Roman"/>
      <family val="2"/>
    </font>
    <font>
      <b/>
      <sz val="11"/>
      <color theme="1"/>
      <name val="Calibri"/>
      <family val="2"/>
      <charset val="204"/>
      <scheme val="minor"/>
    </font>
    <font>
      <b/>
      <sz val="8"/>
      <color rgb="FFFFFFFF"/>
      <name val="Verdana"/>
      <family val="2"/>
      <charset val="204"/>
    </font>
    <font>
      <sz val="8"/>
      <color theme="1"/>
      <name val="Verdana"/>
      <family val="2"/>
      <charset val="204"/>
    </font>
    <font>
      <b/>
      <sz val="8"/>
      <color theme="1"/>
      <name val="Verdana"/>
      <family val="2"/>
      <charset val="204"/>
    </font>
    <font>
      <sz val="10"/>
      <name val="Arial"/>
      <family val="2"/>
      <charset val="204"/>
    </font>
    <font>
      <b/>
      <sz val="10"/>
      <name val="Arial"/>
      <family val="2"/>
      <charset val="204"/>
    </font>
    <font>
      <b/>
      <sz val="11"/>
      <color rgb="FF000000"/>
      <name val="Calibri"/>
      <family val="2"/>
      <charset val="204"/>
      <scheme val="minor"/>
    </font>
    <font>
      <sz val="11"/>
      <color theme="1"/>
      <name val="Calibri"/>
      <family val="2"/>
      <scheme val="minor"/>
    </font>
    <font>
      <b/>
      <sz val="12"/>
      <color rgb="FF000000"/>
      <name val="Calibri"/>
      <family val="2"/>
      <charset val="204"/>
    </font>
    <font>
      <sz val="10"/>
      <color rgb="FF0A2540"/>
      <name val="Arial"/>
      <family val="2"/>
      <charset val="204"/>
    </font>
  </fonts>
  <fills count="6">
    <fill>
      <patternFill patternType="none"/>
    </fill>
    <fill>
      <patternFill patternType="gray125"/>
    </fill>
    <fill>
      <patternFill patternType="solid">
        <fgColor rgb="FF999999"/>
        <bgColor indexed="64"/>
      </patternFill>
    </fill>
    <fill>
      <patternFill patternType="solid">
        <fgColor rgb="FFFFFF00"/>
        <bgColor indexed="64"/>
      </patternFill>
    </fill>
    <fill>
      <patternFill patternType="solid">
        <fgColor theme="0"/>
        <bgColor indexed="64"/>
      </patternFill>
    </fill>
    <fill>
      <patternFill patternType="solid">
        <fgColor rgb="FFFFFFFF"/>
      </patternFill>
    </fill>
  </fills>
  <borders count="9">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medium">
        <color rgb="FF000000"/>
      </top>
      <bottom/>
      <diagonal/>
    </border>
  </borders>
  <cellStyleXfs count="3">
    <xf numFmtId="0" fontId="0" fillId="0" borderId="0"/>
    <xf numFmtId="0" fontId="6" fillId="0" borderId="0"/>
    <xf numFmtId="0" fontId="9" fillId="0" borderId="0"/>
  </cellStyleXfs>
  <cellXfs count="194">
    <xf numFmtId="0" fontId="0" fillId="0" borderId="0" xfId="0"/>
    <xf numFmtId="0" fontId="0" fillId="0" borderId="0" xfId="0" applyAlignment="1">
      <alignment horizontal="right"/>
    </xf>
    <xf numFmtId="0" fontId="2" fillId="0" borderId="0" xfId="0" applyFont="1" applyAlignment="1">
      <alignment horizontal="right"/>
    </xf>
    <xf numFmtId="0" fontId="2" fillId="0" borderId="0" xfId="0" applyFont="1" applyAlignment="1">
      <alignment horizontal="center"/>
    </xf>
    <xf numFmtId="0" fontId="0" fillId="0" borderId="0" xfId="0" applyAlignment="1">
      <alignment horizontal="center"/>
    </xf>
    <xf numFmtId="0" fontId="4" fillId="0" borderId="0" xfId="0" applyFont="1"/>
    <xf numFmtId="0" fontId="5" fillId="0" borderId="0" xfId="0" applyFont="1" applyAlignment="1">
      <alignment horizontal="right" wrapText="1"/>
    </xf>
    <xf numFmtId="0" fontId="4" fillId="0" borderId="0" xfId="0" applyFont="1" applyAlignment="1">
      <alignment wrapText="1"/>
    </xf>
    <xf numFmtId="3" fontId="4" fillId="0" borderId="0" xfId="0" applyNumberFormat="1" applyFont="1" applyAlignment="1">
      <alignment wrapText="1"/>
    </xf>
    <xf numFmtId="0" fontId="5" fillId="0" borderId="0" xfId="0" applyFont="1"/>
    <xf numFmtId="0" fontId="5" fillId="0" borderId="0" xfId="0" applyFont="1" applyAlignment="1"/>
    <xf numFmtId="0" fontId="4" fillId="0" borderId="0" xfId="0" applyFont="1" applyAlignment="1"/>
    <xf numFmtId="0" fontId="5" fillId="3" borderId="3" xfId="0" applyFont="1" applyFill="1" applyBorder="1" applyAlignment="1"/>
    <xf numFmtId="0" fontId="5" fillId="3" borderId="4" xfId="0" applyFont="1" applyFill="1" applyBorder="1" applyAlignment="1"/>
    <xf numFmtId="0" fontId="4" fillId="4" borderId="0" xfId="0" applyFont="1" applyFill="1"/>
    <xf numFmtId="0" fontId="4" fillId="0" borderId="0" xfId="0" applyFont="1" applyFill="1"/>
    <xf numFmtId="2" fontId="5" fillId="4" borderId="3" xfId="0" applyNumberFormat="1" applyFont="1" applyFill="1" applyBorder="1" applyAlignment="1">
      <alignment horizontal="left"/>
    </xf>
    <xf numFmtId="2" fontId="5" fillId="4" borderId="5" xfId="0" applyNumberFormat="1" applyFont="1" applyFill="1" applyBorder="1" applyAlignment="1">
      <alignment horizontal="left"/>
    </xf>
    <xf numFmtId="2" fontId="4" fillId="4" borderId="3" xfId="0" applyNumberFormat="1" applyFont="1" applyFill="1" applyBorder="1" applyAlignment="1">
      <alignment horizontal="left"/>
    </xf>
    <xf numFmtId="2" fontId="4" fillId="0" borderId="0" xfId="0" applyNumberFormat="1" applyFont="1"/>
    <xf numFmtId="2" fontId="4" fillId="4" borderId="5" xfId="0" applyNumberFormat="1" applyFont="1" applyFill="1" applyBorder="1" applyAlignment="1">
      <alignment horizontal="left"/>
    </xf>
    <xf numFmtId="14" fontId="0" fillId="0" borderId="0" xfId="0" applyNumberFormat="1"/>
    <xf numFmtId="0" fontId="5" fillId="4" borderId="3" xfId="0" applyFont="1" applyFill="1" applyBorder="1" applyAlignment="1">
      <alignment horizontal="left"/>
    </xf>
    <xf numFmtId="0" fontId="5" fillId="4" borderId="5" xfId="0" applyFont="1" applyFill="1" applyBorder="1" applyAlignment="1">
      <alignment horizontal="left"/>
    </xf>
    <xf numFmtId="0" fontId="4" fillId="4" borderId="3" xfId="0" applyFont="1" applyFill="1" applyBorder="1" applyAlignment="1">
      <alignment horizontal="left"/>
    </xf>
    <xf numFmtId="0" fontId="4" fillId="0" borderId="3" xfId="0" applyFont="1" applyFill="1" applyBorder="1" applyAlignment="1">
      <alignment horizontal="left" vertical="top"/>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2" fontId="4" fillId="0" borderId="3" xfId="0" applyNumberFormat="1" applyFont="1" applyBorder="1" applyAlignment="1">
      <alignment horizontal="left"/>
    </xf>
    <xf numFmtId="2" fontId="4" fillId="0" borderId="5" xfId="0" applyNumberFormat="1" applyFont="1" applyBorder="1" applyAlignment="1">
      <alignment horizontal="left"/>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2" fontId="4" fillId="4" borderId="3" xfId="0" applyNumberFormat="1" applyFont="1" applyFill="1" applyBorder="1" applyAlignment="1">
      <alignment horizontal="left"/>
    </xf>
    <xf numFmtId="2" fontId="4" fillId="4" borderId="5" xfId="0" applyNumberFormat="1" applyFont="1" applyFill="1" applyBorder="1" applyAlignment="1">
      <alignment horizontal="left"/>
    </xf>
    <xf numFmtId="0" fontId="5" fillId="4" borderId="3" xfId="0" applyFont="1" applyFill="1" applyBorder="1" applyAlignment="1">
      <alignment horizontal="left"/>
    </xf>
    <xf numFmtId="0" fontId="5" fillId="4" borderId="5" xfId="0" applyFont="1" applyFill="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2" fontId="4" fillId="0" borderId="3" xfId="0" applyNumberFormat="1" applyFont="1" applyBorder="1" applyAlignment="1">
      <alignment horizontal="center"/>
    </xf>
    <xf numFmtId="2" fontId="4" fillId="0" borderId="5" xfId="0" applyNumberFormat="1" applyFont="1" applyBorder="1" applyAlignment="1">
      <alignment horizontal="center"/>
    </xf>
    <xf numFmtId="4" fontId="1" fillId="5" borderId="1" xfId="0" applyNumberFormat="1" applyFont="1" applyFill="1" applyBorder="1" applyAlignment="1" applyProtection="1">
      <alignment horizontal="right" vertical="center" wrapText="1"/>
    </xf>
    <xf numFmtId="0" fontId="1" fillId="5" borderId="1" xfId="0" applyNumberFormat="1" applyFont="1" applyFill="1" applyBorder="1" applyAlignment="1" applyProtection="1">
      <alignment horizontal="right" vertical="center" wrapText="1"/>
    </xf>
    <xf numFmtId="22" fontId="0" fillId="0" borderId="0" xfId="0" applyNumberFormat="1"/>
    <xf numFmtId="0" fontId="8" fillId="0" borderId="2" xfId="0" applyFont="1" applyFill="1" applyBorder="1" applyAlignment="1">
      <alignment horizontal="center" vertical="top"/>
    </xf>
    <xf numFmtId="0" fontId="8" fillId="0" borderId="7" xfId="0" applyFont="1" applyFill="1" applyBorder="1" applyAlignment="1">
      <alignment horizontal="center" vertical="top"/>
    </xf>
    <xf numFmtId="0" fontId="7" fillId="0" borderId="0" xfId="2" applyFont="1" applyAlignment="1">
      <alignment horizontal="center"/>
    </xf>
    <xf numFmtId="0" fontId="0" fillId="0" borderId="0" xfId="0" applyFont="1"/>
    <xf numFmtId="0" fontId="0" fillId="0" borderId="0" xfId="0" applyFont="1" applyAlignment="1">
      <alignment horizontal="right"/>
    </xf>
    <xf numFmtId="2" fontId="4" fillId="0" borderId="5" xfId="0" applyNumberFormat="1" applyFont="1" applyBorder="1" applyAlignment="1">
      <alignment horizontal="left"/>
    </xf>
    <xf numFmtId="0" fontId="7" fillId="0" borderId="0" xfId="2" applyFont="1" applyAlignment="1">
      <alignment horizontal="right"/>
    </xf>
    <xf numFmtId="0" fontId="0" fillId="0" borderId="0" xfId="0" applyFont="1" applyAlignment="1">
      <alignment horizontal="center"/>
    </xf>
    <xf numFmtId="2" fontId="4" fillId="0" borderId="3" xfId="0" applyNumberFormat="1" applyFont="1" applyBorder="1" applyAlignment="1">
      <alignment horizontal="left"/>
    </xf>
    <xf numFmtId="2" fontId="4" fillId="0" borderId="5" xfId="0" applyNumberFormat="1" applyFont="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0" fillId="0" borderId="0" xfId="0" applyAlignment="1">
      <alignment horizontal="right" wrapText="1"/>
    </xf>
    <xf numFmtId="0" fontId="4" fillId="0" borderId="4" xfId="0" applyFont="1" applyFill="1" applyBorder="1" applyAlignment="1">
      <alignment horizontal="left" vertical="top"/>
    </xf>
    <xf numFmtId="0" fontId="4" fillId="0" borderId="5" xfId="0" applyFont="1" applyFill="1" applyBorder="1" applyAlignment="1">
      <alignment horizontal="left" vertical="top"/>
    </xf>
    <xf numFmtId="0" fontId="5" fillId="0" borderId="3" xfId="0" applyFont="1" applyFill="1" applyBorder="1" applyAlignment="1">
      <alignment horizontal="left"/>
    </xf>
    <xf numFmtId="0" fontId="5" fillId="0" borderId="5" xfId="0" applyFont="1" applyFill="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2" fontId="4" fillId="0" borderId="3" xfId="0" applyNumberFormat="1" applyFont="1" applyBorder="1" applyAlignment="1">
      <alignment horizontal="left"/>
    </xf>
    <xf numFmtId="2" fontId="4" fillId="0" borderId="5" xfId="0" applyNumberFormat="1" applyFont="1" applyBorder="1" applyAlignment="1">
      <alignment horizontal="left"/>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5" xfId="0" applyFont="1" applyFill="1" applyBorder="1" applyAlignment="1">
      <alignment horizontal="left"/>
    </xf>
    <xf numFmtId="2" fontId="4" fillId="0" borderId="3" xfId="0" applyNumberFormat="1" applyFont="1" applyBorder="1" applyAlignment="1">
      <alignment horizontal="center"/>
    </xf>
    <xf numFmtId="2" fontId="4" fillId="0" borderId="5" xfId="0" applyNumberFormat="1" applyFont="1" applyBorder="1" applyAlignment="1">
      <alignment horizontal="center"/>
    </xf>
    <xf numFmtId="0" fontId="4" fillId="0" borderId="4" xfId="0" applyFont="1" applyBorder="1" applyAlignment="1">
      <alignment horizontal="left"/>
    </xf>
    <xf numFmtId="2" fontId="4" fillId="0" borderId="3" xfId="0" applyNumberFormat="1" applyFont="1" applyBorder="1" applyAlignment="1">
      <alignment horizontal="left"/>
    </xf>
    <xf numFmtId="2" fontId="4" fillId="0" borderId="5" xfId="0" applyNumberFormat="1" applyFont="1" applyBorder="1" applyAlignment="1">
      <alignment horizontal="left"/>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5" fillId="0" borderId="3" xfId="0" applyFont="1" applyBorder="1" applyAlignment="1">
      <alignment horizontal="left"/>
    </xf>
    <xf numFmtId="0" fontId="5" fillId="0" borderId="4" xfId="0" applyFont="1" applyFill="1" applyBorder="1" applyAlignment="1">
      <alignment horizontal="left"/>
    </xf>
    <xf numFmtId="0" fontId="10" fillId="0" borderId="0" xfId="0" applyFont="1" applyAlignment="1">
      <alignment horizontal="center"/>
    </xf>
    <xf numFmtId="164" fontId="1" fillId="5" borderId="1" xfId="0" applyNumberFormat="1" applyFont="1" applyFill="1" applyBorder="1" applyAlignment="1" applyProtection="1">
      <alignment horizontal="center" vertic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2" fontId="4" fillId="0" borderId="3" xfId="0" applyNumberFormat="1" applyFont="1" applyBorder="1" applyAlignment="1">
      <alignment horizontal="left"/>
    </xf>
    <xf numFmtId="2" fontId="4" fillId="0" borderId="5" xfId="0" applyNumberFormat="1" applyFont="1" applyBorder="1" applyAlignment="1">
      <alignment horizontal="left"/>
    </xf>
    <xf numFmtId="2" fontId="4" fillId="0" borderId="3" xfId="0" applyNumberFormat="1" applyFont="1" applyBorder="1" applyAlignment="1">
      <alignment horizontal="center"/>
    </xf>
    <xf numFmtId="2" fontId="4" fillId="0" borderId="5" xfId="0" applyNumberFormat="1"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2" fontId="4" fillId="0" borderId="3" xfId="0" applyNumberFormat="1" applyFont="1" applyBorder="1" applyAlignment="1">
      <alignment horizontal="left"/>
    </xf>
    <xf numFmtId="2" fontId="4" fillId="0" borderId="5" xfId="0" applyNumberFormat="1" applyFont="1" applyBorder="1" applyAlignment="1">
      <alignment horizontal="left"/>
    </xf>
    <xf numFmtId="0" fontId="4" fillId="4" borderId="4" xfId="0" applyFont="1" applyFill="1" applyBorder="1" applyAlignment="1">
      <alignment horizontal="left" vertical="top" wrapText="1"/>
    </xf>
    <xf numFmtId="0" fontId="4" fillId="4" borderId="5" xfId="0" applyFont="1" applyFill="1" applyBorder="1" applyAlignment="1">
      <alignment horizontal="left" vertical="top" wrapText="1"/>
    </xf>
    <xf numFmtId="0" fontId="4" fillId="0" borderId="3" xfId="0" applyFont="1" applyFill="1" applyBorder="1" applyAlignment="1">
      <alignment horizontal="left"/>
    </xf>
    <xf numFmtId="0" fontId="4" fillId="0" borderId="5" xfId="0" applyFont="1" applyFill="1" applyBorder="1" applyAlignment="1">
      <alignment horizontal="left"/>
    </xf>
    <xf numFmtId="0" fontId="11" fillId="0" borderId="0" xfId="0" applyFont="1"/>
    <xf numFmtId="0" fontId="4" fillId="4" borderId="4" xfId="0" applyFont="1" applyFill="1" applyBorder="1" applyAlignment="1">
      <alignment horizontal="left" vertical="center"/>
    </xf>
    <xf numFmtId="0" fontId="4" fillId="0" borderId="4" xfId="0" applyFont="1" applyBorder="1" applyAlignment="1">
      <alignment horizontal="left"/>
    </xf>
    <xf numFmtId="0" fontId="4" fillId="0" borderId="5" xfId="0" applyFont="1" applyBorder="1" applyAlignment="1">
      <alignment horizontal="left"/>
    </xf>
    <xf numFmtId="2" fontId="4" fillId="0" borderId="3" xfId="0" applyNumberFormat="1" applyFont="1" applyBorder="1" applyAlignment="1">
      <alignment horizontal="left"/>
    </xf>
    <xf numFmtId="2" fontId="4" fillId="0" borderId="5" xfId="0" applyNumberFormat="1" applyFont="1" applyBorder="1" applyAlignment="1">
      <alignment horizontal="left"/>
    </xf>
    <xf numFmtId="0" fontId="5" fillId="0" borderId="3" xfId="0" applyFont="1" applyFill="1" applyBorder="1" applyAlignment="1">
      <alignment horizontal="left"/>
    </xf>
    <xf numFmtId="0" fontId="5" fillId="0" borderId="5" xfId="0" applyFont="1" applyFill="1" applyBorder="1" applyAlignment="1">
      <alignment horizontal="left"/>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2" fontId="4" fillId="0" borderId="3" xfId="0" applyNumberFormat="1" applyFont="1" applyBorder="1" applyAlignment="1">
      <alignment horizontal="left"/>
    </xf>
    <xf numFmtId="2" fontId="4" fillId="0" borderId="5" xfId="0" applyNumberFormat="1" applyFont="1" applyBorder="1" applyAlignment="1">
      <alignment horizontal="left"/>
    </xf>
    <xf numFmtId="2" fontId="4" fillId="0" borderId="3" xfId="0" applyNumberFormat="1" applyFont="1" applyBorder="1" applyAlignment="1">
      <alignment horizontal="center"/>
    </xf>
    <xf numFmtId="2" fontId="4" fillId="0" borderId="5" xfId="0" applyNumberFormat="1" applyFont="1" applyBorder="1" applyAlignment="1">
      <alignment horizontal="center"/>
    </xf>
    <xf numFmtId="2" fontId="4" fillId="0" borderId="3" xfId="0" applyNumberFormat="1" applyFont="1" applyBorder="1" applyAlignment="1">
      <alignment horizontal="left"/>
    </xf>
    <xf numFmtId="2" fontId="4" fillId="0" borderId="5" xfId="0" applyNumberFormat="1" applyFont="1" applyBorder="1" applyAlignment="1">
      <alignment horizontal="left"/>
    </xf>
    <xf numFmtId="0" fontId="5" fillId="4" borderId="3" xfId="0" applyFont="1" applyFill="1" applyBorder="1" applyAlignment="1">
      <alignment vertical="top" wrapText="1"/>
    </xf>
    <xf numFmtId="0" fontId="5" fillId="4" borderId="4" xfId="0" applyFont="1" applyFill="1" applyBorder="1" applyAlignment="1">
      <alignment vertical="top" wrapText="1"/>
    </xf>
    <xf numFmtId="0" fontId="5" fillId="4" borderId="5" xfId="0" applyFont="1" applyFill="1" applyBorder="1" applyAlignment="1">
      <alignment vertical="top" wrapText="1"/>
    </xf>
    <xf numFmtId="0" fontId="4" fillId="4" borderId="3" xfId="0" applyFont="1" applyFill="1" applyBorder="1" applyAlignment="1">
      <alignment horizontal="left" vertical="top" wrapText="1"/>
    </xf>
    <xf numFmtId="0" fontId="4" fillId="4" borderId="4" xfId="0" applyFont="1" applyFill="1" applyBorder="1" applyAlignment="1">
      <alignment horizontal="left" vertical="top" wrapText="1"/>
    </xf>
    <xf numFmtId="0" fontId="4" fillId="4" borderId="5" xfId="0" applyFont="1" applyFill="1" applyBorder="1" applyAlignment="1">
      <alignment horizontal="left" vertical="top" wrapText="1"/>
    </xf>
    <xf numFmtId="0" fontId="5" fillId="4" borderId="3" xfId="0" applyFont="1" applyFill="1" applyBorder="1" applyAlignment="1">
      <alignment horizontal="left" vertical="top" wrapText="1"/>
    </xf>
    <xf numFmtId="0" fontId="5" fillId="4" borderId="4" xfId="0" applyFont="1" applyFill="1" applyBorder="1" applyAlignment="1">
      <alignment horizontal="left" vertical="top" wrapText="1"/>
    </xf>
    <xf numFmtId="0" fontId="5" fillId="4" borderId="5" xfId="0" applyFont="1" applyFill="1" applyBorder="1" applyAlignment="1">
      <alignment horizontal="left" vertical="top" wrapText="1"/>
    </xf>
    <xf numFmtId="0" fontId="4" fillId="0" borderId="3" xfId="0" applyFont="1" applyBorder="1" applyAlignment="1">
      <alignment horizontal="left"/>
    </xf>
    <xf numFmtId="0" fontId="4" fillId="0" borderId="4" xfId="0" applyFont="1" applyBorder="1" applyAlignment="1">
      <alignment horizontal="left"/>
    </xf>
    <xf numFmtId="0" fontId="4" fillId="0" borderId="5" xfId="0" applyFont="1" applyBorder="1" applyAlignment="1">
      <alignment horizontal="left"/>
    </xf>
    <xf numFmtId="0" fontId="4" fillId="0" borderId="2" xfId="0" applyFont="1" applyBorder="1" applyAlignment="1">
      <alignment horizontal="left"/>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4" fontId="5" fillId="0" borderId="3" xfId="0" applyNumberFormat="1" applyFont="1" applyBorder="1" applyAlignment="1">
      <alignment horizontal="center"/>
    </xf>
    <xf numFmtId="4" fontId="5" fillId="0" borderId="5" xfId="0" applyNumberFormat="1" applyFont="1" applyBorder="1" applyAlignment="1">
      <alignment horizontal="center"/>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4" fontId="5" fillId="0" borderId="4" xfId="0" applyNumberFormat="1" applyFont="1" applyBorder="1" applyAlignment="1">
      <alignment horizontal="center"/>
    </xf>
    <xf numFmtId="0" fontId="5" fillId="0" borderId="5" xfId="0" applyFont="1" applyBorder="1" applyAlignment="1">
      <alignment horizont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5" fillId="0" borderId="2" xfId="0" applyFont="1" applyBorder="1" applyAlignment="1">
      <alignment horizontal="left" vertical="center" wrapText="1"/>
    </xf>
    <xf numFmtId="4" fontId="5" fillId="0" borderId="2" xfId="0" applyNumberFormat="1" applyFont="1" applyBorder="1" applyAlignment="1">
      <alignment horizontal="center"/>
    </xf>
    <xf numFmtId="0" fontId="5" fillId="0" borderId="2" xfId="0" applyFont="1" applyBorder="1" applyAlignment="1">
      <alignment horizontal="center"/>
    </xf>
    <xf numFmtId="3" fontId="5" fillId="0" borderId="3" xfId="0" applyNumberFormat="1" applyFont="1" applyBorder="1" applyAlignment="1">
      <alignment horizontal="center" vertical="center"/>
    </xf>
    <xf numFmtId="3" fontId="5" fillId="0" borderId="5" xfId="0" applyNumberFormat="1" applyFont="1" applyBorder="1" applyAlignment="1">
      <alignment horizontal="center" vertical="center"/>
    </xf>
    <xf numFmtId="2" fontId="4" fillId="0" borderId="6" xfId="0" applyNumberFormat="1" applyFont="1" applyBorder="1" applyAlignment="1">
      <alignment horizontal="left"/>
    </xf>
    <xf numFmtId="2" fontId="4" fillId="0" borderId="2" xfId="0" applyNumberFormat="1" applyFont="1" applyBorder="1" applyAlignment="1">
      <alignment horizontal="left"/>
    </xf>
    <xf numFmtId="0" fontId="4" fillId="0" borderId="3" xfId="0" applyFont="1" applyFill="1" applyBorder="1" applyAlignment="1">
      <alignment horizontal="left" wrapText="1"/>
    </xf>
    <xf numFmtId="0" fontId="4" fillId="0" borderId="4" xfId="0" applyFont="1" applyFill="1" applyBorder="1" applyAlignment="1">
      <alignment horizontal="left" wrapText="1"/>
    </xf>
    <xf numFmtId="0" fontId="4" fillId="0" borderId="5" xfId="0" applyFont="1" applyFill="1" applyBorder="1" applyAlignment="1">
      <alignment horizontal="left" wrapText="1"/>
    </xf>
    <xf numFmtId="0" fontId="4" fillId="0" borderId="3" xfId="0" applyFont="1" applyBorder="1" applyAlignment="1">
      <alignment horizontal="center"/>
    </xf>
    <xf numFmtId="0" fontId="4" fillId="0" borderId="5" xfId="0" applyFont="1" applyBorder="1" applyAlignment="1">
      <alignment horizontal="center"/>
    </xf>
    <xf numFmtId="2" fontId="4" fillId="0" borderId="3" xfId="0" applyNumberFormat="1" applyFont="1" applyBorder="1" applyAlignment="1">
      <alignment horizontal="left"/>
    </xf>
    <xf numFmtId="2" fontId="4" fillId="0" borderId="5" xfId="0" applyNumberFormat="1" applyFont="1" applyBorder="1" applyAlignment="1">
      <alignment horizontal="left"/>
    </xf>
    <xf numFmtId="0" fontId="5" fillId="3" borderId="4" xfId="0" applyFont="1" applyFill="1" applyBorder="1" applyAlignment="1">
      <alignment horizontal="center"/>
    </xf>
    <xf numFmtId="0" fontId="5" fillId="3" borderId="5" xfId="0" applyFont="1" applyFill="1" applyBorder="1" applyAlignment="1">
      <alignment horizontal="center"/>
    </xf>
    <xf numFmtId="2" fontId="5" fillId="3" borderId="4" xfId="0" applyNumberFormat="1" applyFont="1" applyFill="1" applyBorder="1" applyAlignment="1">
      <alignment horizontal="center"/>
    </xf>
    <xf numFmtId="0" fontId="4" fillId="0" borderId="3" xfId="0" applyFont="1" applyFill="1" applyBorder="1" applyAlignment="1">
      <alignment horizontal="left"/>
    </xf>
    <xf numFmtId="0" fontId="4" fillId="0" borderId="4" xfId="0" applyFont="1" applyFill="1" applyBorder="1" applyAlignment="1">
      <alignment horizontal="left"/>
    </xf>
    <xf numFmtId="0" fontId="4" fillId="0" borderId="5" xfId="0" applyFont="1" applyFill="1" applyBorder="1" applyAlignment="1">
      <alignment horizontal="left"/>
    </xf>
    <xf numFmtId="0" fontId="3" fillId="2" borderId="0" xfId="0" applyFont="1" applyFill="1" applyAlignment="1">
      <alignment horizontal="center" vertical="top" wrapText="1"/>
    </xf>
    <xf numFmtId="0" fontId="4" fillId="0" borderId="0" xfId="0" applyFont="1" applyAlignment="1">
      <alignment vertical="top" wrapText="1"/>
    </xf>
    <xf numFmtId="0" fontId="4" fillId="0" borderId="0" xfId="0" applyFont="1" applyBorder="1" applyAlignment="1">
      <alignment vertical="top" wrapText="1"/>
    </xf>
    <xf numFmtId="0" fontId="5" fillId="0" borderId="0" xfId="0" applyFont="1" applyAlignment="1">
      <alignment horizontal="right" wrapText="1"/>
    </xf>
    <xf numFmtId="0" fontId="4" fillId="0" borderId="0" xfId="0" applyFont="1" applyAlignment="1">
      <alignment horizontal="right" wrapText="1"/>
    </xf>
    <xf numFmtId="0" fontId="5" fillId="0" borderId="0" xfId="0" applyFont="1" applyAlignment="1">
      <alignment horizontal="center" vertical="center" wrapText="1"/>
    </xf>
    <xf numFmtId="2" fontId="4" fillId="0" borderId="3" xfId="0" applyNumberFormat="1" applyFont="1" applyBorder="1" applyAlignment="1">
      <alignment horizontal="center"/>
    </xf>
    <xf numFmtId="2" fontId="4" fillId="0" borderId="5" xfId="0" applyNumberFormat="1"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0" borderId="3" xfId="0" applyFont="1" applyFill="1" applyBorder="1" applyAlignment="1">
      <alignment horizontal="left"/>
    </xf>
    <xf numFmtId="0" fontId="5" fillId="0" borderId="5" xfId="0" applyFont="1" applyFill="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vertical="top" wrapText="1"/>
    </xf>
    <xf numFmtId="0" fontId="4" fillId="0" borderId="4" xfId="0" applyFont="1" applyBorder="1" applyAlignment="1">
      <alignment horizontal="center" vertical="top" wrapText="1"/>
    </xf>
    <xf numFmtId="0" fontId="4" fillId="0" borderId="5" xfId="0" applyFont="1" applyBorder="1" applyAlignment="1">
      <alignment horizontal="center" vertical="top" wrapText="1"/>
    </xf>
    <xf numFmtId="0" fontId="5" fillId="0" borderId="2" xfId="0" applyFont="1" applyBorder="1" applyAlignment="1">
      <alignment vertical="top" wrapText="1"/>
    </xf>
    <xf numFmtId="0" fontId="4" fillId="0" borderId="4" xfId="0" applyFont="1" applyBorder="1" applyAlignment="1"/>
    <xf numFmtId="4" fontId="4" fillId="0" borderId="3" xfId="0" applyNumberFormat="1" applyFont="1" applyBorder="1" applyAlignment="1">
      <alignment horizontal="center"/>
    </xf>
    <xf numFmtId="0" fontId="4" fillId="0" borderId="3" xfId="0" applyFont="1" applyBorder="1" applyAlignment="1">
      <alignment vertical="top" wrapText="1"/>
    </xf>
    <xf numFmtId="0" fontId="4" fillId="0" borderId="4" xfId="0" applyFont="1" applyBorder="1" applyAlignment="1">
      <alignment vertical="top" wrapText="1"/>
    </xf>
    <xf numFmtId="0" fontId="0" fillId="5" borderId="8" xfId="0" applyNumberFormat="1" applyFont="1" applyFill="1" applyBorder="1" applyAlignment="1" applyProtection="1">
      <alignment wrapText="1"/>
      <protection locked="0"/>
    </xf>
  </cellXfs>
  <cellStyles count="3">
    <cellStyle name="Excel Built-in Normal" xfId="1"/>
    <cellStyle name="Обычный" xfId="0" builtinId="0"/>
    <cellStyle name="Обычный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285750</xdr:colOff>
      <xdr:row>1</xdr:row>
      <xdr:rowOff>38101</xdr:rowOff>
    </xdr:from>
    <xdr:to>
      <xdr:col>2</xdr:col>
      <xdr:colOff>352425</xdr:colOff>
      <xdr:row>6</xdr:row>
      <xdr:rowOff>9526</xdr:rowOff>
    </xdr:to>
    <xdr:pic>
      <xdr:nvPicPr>
        <xdr:cNvPr id="2" name="Рисунок 1"/>
        <xdr:cNvPicPr>
          <a:picLocks noChangeAspect="1" noChangeArrowheads="1"/>
        </xdr:cNvPicPr>
      </xdr:nvPicPr>
      <xdr:blipFill>
        <a:blip xmlns:r="http://schemas.openxmlformats.org/officeDocument/2006/relationships" r:embed="rId1"/>
        <a:srcRect/>
        <a:stretch>
          <a:fillRect/>
        </a:stretch>
      </xdr:blipFill>
      <xdr:spPr bwMode="auto">
        <a:xfrm>
          <a:off x="285750" y="171451"/>
          <a:ext cx="1552575" cy="762000"/>
        </a:xfrm>
        <a:prstGeom prst="rect">
          <a:avLst/>
        </a:prstGeom>
        <a:solidFill>
          <a:srgbClr val="FFFFFF"/>
        </a:solidFill>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9"/>
  <sheetViews>
    <sheetView topLeftCell="A90" zoomScaleNormal="100" workbookViewId="0">
      <selection activeCell="K127" sqref="K127"/>
    </sheetView>
  </sheetViews>
  <sheetFormatPr defaultRowHeight="10.5" x14ac:dyDescent="0.15"/>
  <cols>
    <col min="1" max="1" width="13.140625" style="5" customWidth="1"/>
    <col min="2" max="6" width="9.140625" style="5"/>
    <col min="7" max="7" width="24.85546875" style="5" customWidth="1"/>
    <col min="8" max="8" width="9.140625" style="5"/>
    <col min="9" max="9" width="52.85546875" style="5" customWidth="1"/>
    <col min="10" max="10" width="9.140625" style="5"/>
    <col min="11" max="11" width="10.5703125" style="5" bestFit="1" customWidth="1"/>
    <col min="12" max="16384" width="9.140625" style="5"/>
  </cols>
  <sheetData>
    <row r="1" spans="1:9" x14ac:dyDescent="0.15">
      <c r="A1" s="163" t="s">
        <v>13</v>
      </c>
      <c r="B1" s="163"/>
      <c r="C1" s="163"/>
      <c r="D1" s="163"/>
      <c r="E1" s="163"/>
      <c r="F1" s="163"/>
      <c r="G1" s="163"/>
      <c r="H1" s="163"/>
      <c r="I1" s="163"/>
    </row>
    <row r="2" spans="1:9" x14ac:dyDescent="0.15">
      <c r="A2" s="164"/>
      <c r="B2" s="166"/>
      <c r="C2" s="167"/>
      <c r="D2" s="168" t="s">
        <v>1218</v>
      </c>
      <c r="E2" s="168"/>
      <c r="F2" s="168"/>
      <c r="G2" s="168"/>
      <c r="H2" s="168"/>
      <c r="I2" s="168"/>
    </row>
    <row r="3" spans="1:9" x14ac:dyDescent="0.15">
      <c r="A3" s="164"/>
      <c r="B3" s="166"/>
      <c r="C3" s="167"/>
      <c r="D3" s="168"/>
      <c r="E3" s="168"/>
      <c r="F3" s="168"/>
      <c r="G3" s="168"/>
      <c r="H3" s="168"/>
      <c r="I3" s="168"/>
    </row>
    <row r="4" spans="1:9" x14ac:dyDescent="0.15">
      <c r="A4" s="164"/>
      <c r="B4" s="166"/>
      <c r="C4" s="167"/>
      <c r="D4" s="168"/>
      <c r="E4" s="168"/>
      <c r="F4" s="168"/>
      <c r="G4" s="168"/>
      <c r="H4" s="168"/>
      <c r="I4" s="168"/>
    </row>
    <row r="5" spans="1:9" x14ac:dyDescent="0.15">
      <c r="A5" s="164"/>
      <c r="B5" s="166"/>
      <c r="C5" s="167"/>
      <c r="D5" s="168"/>
      <c r="E5" s="168"/>
      <c r="F5" s="168"/>
      <c r="G5" s="168"/>
      <c r="H5" s="168"/>
      <c r="I5" s="168"/>
    </row>
    <row r="6" spans="1:9" ht="20.25" customHeight="1" x14ac:dyDescent="0.15">
      <c r="A6" s="164"/>
      <c r="B6" s="166"/>
      <c r="C6" s="167"/>
      <c r="D6" s="168"/>
      <c r="E6" s="168"/>
      <c r="F6" s="168"/>
      <c r="G6" s="168"/>
      <c r="H6" s="168"/>
      <c r="I6" s="168"/>
    </row>
    <row r="7" spans="1:9" ht="3.75" customHeight="1" x14ac:dyDescent="0.15">
      <c r="A7" s="164"/>
      <c r="B7" s="166"/>
      <c r="C7" s="167"/>
      <c r="D7" s="168"/>
      <c r="E7" s="168"/>
      <c r="F7" s="168"/>
      <c r="G7" s="168"/>
      <c r="H7" s="168"/>
      <c r="I7" s="168"/>
    </row>
    <row r="8" spans="1:9" ht="1.5" hidden="1" customHeight="1" x14ac:dyDescent="0.15">
      <c r="A8" s="164"/>
      <c r="B8" s="166"/>
      <c r="C8" s="167"/>
      <c r="D8" s="6"/>
      <c r="E8" s="7"/>
    </row>
    <row r="9" spans="1:9" ht="15" hidden="1" customHeight="1" x14ac:dyDescent="0.15">
      <c r="A9" s="164"/>
      <c r="B9" s="166"/>
      <c r="C9" s="167"/>
      <c r="D9" s="6"/>
      <c r="E9" s="8"/>
    </row>
    <row r="10" spans="1:9" ht="15" hidden="1" customHeight="1" x14ac:dyDescent="0.15">
      <c r="A10" s="164"/>
      <c r="B10" s="166"/>
      <c r="C10" s="167"/>
      <c r="D10" s="6"/>
      <c r="E10" s="8"/>
    </row>
    <row r="11" spans="1:9" ht="15" hidden="1" customHeight="1" x14ac:dyDescent="0.15">
      <c r="A11" s="165"/>
      <c r="B11" s="166"/>
      <c r="C11" s="167"/>
      <c r="D11" s="6"/>
      <c r="E11" s="7"/>
    </row>
    <row r="12" spans="1:9" ht="10.5" customHeight="1" x14ac:dyDescent="0.15">
      <c r="A12" s="132" t="s">
        <v>1217</v>
      </c>
      <c r="B12" s="133"/>
      <c r="C12" s="133"/>
      <c r="D12" s="133"/>
      <c r="E12" s="133"/>
      <c r="F12" s="133"/>
      <c r="G12" s="133"/>
      <c r="H12" s="134">
        <v>6724802.6699999999</v>
      </c>
      <c r="I12" s="135"/>
    </row>
    <row r="13" spans="1:9" s="9" customFormat="1" ht="10.5" customHeight="1" x14ac:dyDescent="0.15">
      <c r="A13" s="143" t="s">
        <v>1214</v>
      </c>
      <c r="B13" s="143"/>
      <c r="C13" s="143"/>
      <c r="D13" s="143"/>
      <c r="E13" s="143"/>
      <c r="F13" s="143"/>
      <c r="G13" s="143"/>
      <c r="H13" s="144">
        <v>4579014.83</v>
      </c>
      <c r="I13" s="145"/>
    </row>
    <row r="14" spans="1:9" s="9" customFormat="1" ht="10.5" customHeight="1" x14ac:dyDescent="0.15">
      <c r="A14" s="136" t="s">
        <v>219</v>
      </c>
      <c r="B14" s="137"/>
      <c r="C14" s="137"/>
      <c r="D14" s="137"/>
      <c r="E14" s="137"/>
      <c r="F14" s="137"/>
      <c r="G14" s="138"/>
      <c r="H14" s="146">
        <v>55519.1</v>
      </c>
      <c r="I14" s="147"/>
    </row>
    <row r="15" spans="1:9" x14ac:dyDescent="0.15">
      <c r="A15" s="185"/>
      <c r="B15" s="186"/>
      <c r="C15" s="186"/>
      <c r="D15" s="186"/>
      <c r="E15" s="186"/>
      <c r="F15" s="186"/>
      <c r="G15" s="186"/>
      <c r="H15" s="186"/>
      <c r="I15" s="187"/>
    </row>
    <row r="16" spans="1:9" s="10" customFormat="1" ht="10.5" customHeight="1" x14ac:dyDescent="0.15">
      <c r="A16" s="188" t="s">
        <v>1215</v>
      </c>
      <c r="B16" s="188"/>
      <c r="C16" s="188"/>
      <c r="D16" s="188"/>
      <c r="E16" s="188"/>
      <c r="F16" s="188"/>
      <c r="G16" s="188"/>
      <c r="H16" s="134">
        <f>SUM(H18:I19,H17)</f>
        <v>2495417.39</v>
      </c>
      <c r="I16" s="172"/>
    </row>
    <row r="17" spans="1:9" s="11" customFormat="1" x14ac:dyDescent="0.15">
      <c r="A17" s="189" t="s">
        <v>14</v>
      </c>
      <c r="B17" s="189"/>
      <c r="C17" s="189"/>
      <c r="D17" s="189"/>
      <c r="E17" s="189"/>
      <c r="F17" s="189"/>
      <c r="G17" s="189"/>
      <c r="H17" s="190">
        <v>2354815.21</v>
      </c>
      <c r="I17" s="154"/>
    </row>
    <row r="18" spans="1:9" s="11" customFormat="1" ht="10.5" customHeight="1" x14ac:dyDescent="0.15">
      <c r="A18" s="191" t="s">
        <v>15</v>
      </c>
      <c r="B18" s="192"/>
      <c r="C18" s="192"/>
      <c r="D18" s="192"/>
      <c r="E18" s="192"/>
      <c r="F18" s="192"/>
      <c r="G18" s="192"/>
      <c r="H18" s="190">
        <v>140274.88</v>
      </c>
      <c r="I18" s="154"/>
    </row>
    <row r="19" spans="1:9" s="11" customFormat="1" ht="10.5" customHeight="1" x14ac:dyDescent="0.15">
      <c r="A19" s="141" t="s">
        <v>220</v>
      </c>
      <c r="B19" s="142"/>
      <c r="C19" s="142"/>
      <c r="D19" s="142"/>
      <c r="E19" s="142"/>
      <c r="F19" s="142"/>
      <c r="G19" s="142"/>
      <c r="H19" s="153">
        <v>327.3</v>
      </c>
      <c r="I19" s="154"/>
    </row>
    <row r="20" spans="1:9" s="11" customFormat="1" ht="10.5" customHeight="1" x14ac:dyDescent="0.15">
      <c r="A20" s="141"/>
      <c r="B20" s="142"/>
      <c r="C20" s="142"/>
      <c r="D20" s="142"/>
      <c r="E20" s="142"/>
      <c r="F20" s="142"/>
      <c r="G20" s="142"/>
      <c r="H20" s="126"/>
      <c r="I20" s="127"/>
    </row>
    <row r="21" spans="1:9" s="11" customFormat="1" ht="10.5" customHeight="1" x14ac:dyDescent="0.15">
      <c r="A21" s="132" t="s">
        <v>1216</v>
      </c>
      <c r="B21" s="133"/>
      <c r="C21" s="133"/>
      <c r="D21" s="133"/>
      <c r="E21" s="133"/>
      <c r="F21" s="133"/>
      <c r="G21" s="133"/>
      <c r="H21" s="139">
        <v>8863919.2100000009</v>
      </c>
      <c r="I21" s="140"/>
    </row>
    <row r="22" spans="1:9" x14ac:dyDescent="0.15">
      <c r="A22" s="153"/>
      <c r="B22" s="184"/>
      <c r="C22" s="184"/>
      <c r="D22" s="184"/>
      <c r="E22" s="184"/>
      <c r="F22" s="184"/>
      <c r="G22" s="184"/>
      <c r="H22" s="184"/>
      <c r="I22" s="154"/>
    </row>
    <row r="23" spans="1:9" x14ac:dyDescent="0.15">
      <c r="A23" s="12" t="s">
        <v>16</v>
      </c>
      <c r="B23" s="13"/>
      <c r="C23" s="13"/>
      <c r="D23" s="13"/>
      <c r="E23" s="13"/>
      <c r="F23" s="13"/>
      <c r="G23" s="13"/>
      <c r="H23" s="159">
        <f>SUM(A24:B32)</f>
        <v>245214.22999999998</v>
      </c>
      <c r="I23" s="158"/>
    </row>
    <row r="24" spans="1:9" x14ac:dyDescent="0.15">
      <c r="A24" s="128" t="s">
        <v>17</v>
      </c>
      <c r="B24" s="128"/>
      <c r="C24" s="128" t="s">
        <v>9</v>
      </c>
      <c r="D24" s="128"/>
      <c r="E24" s="128"/>
      <c r="F24" s="128"/>
      <c r="G24" s="128"/>
      <c r="H24" s="128"/>
      <c r="I24" s="128"/>
    </row>
    <row r="25" spans="1:9" x14ac:dyDescent="0.15">
      <c r="A25" s="155">
        <v>70000</v>
      </c>
      <c r="B25" s="156"/>
      <c r="C25" s="125" t="s">
        <v>1219</v>
      </c>
      <c r="D25" s="126"/>
      <c r="E25" s="126"/>
      <c r="F25" s="126"/>
      <c r="G25" s="126"/>
      <c r="H25" s="126"/>
      <c r="I25" s="127"/>
    </row>
    <row r="26" spans="1:9" x14ac:dyDescent="0.15">
      <c r="A26" s="103">
        <v>48600</v>
      </c>
      <c r="B26" s="104"/>
      <c r="C26" s="125" t="s">
        <v>1220</v>
      </c>
      <c r="D26" s="126"/>
      <c r="E26" s="126"/>
      <c r="F26" s="126"/>
      <c r="G26" s="126"/>
      <c r="H26" s="126"/>
      <c r="I26" s="127"/>
    </row>
    <row r="27" spans="1:9" x14ac:dyDescent="0.15">
      <c r="A27" s="103">
        <v>100000</v>
      </c>
      <c r="B27" s="104"/>
      <c r="C27" s="125" t="s">
        <v>283</v>
      </c>
      <c r="D27" s="126"/>
      <c r="E27" s="126"/>
      <c r="F27" s="126"/>
      <c r="G27" s="126"/>
      <c r="H27" s="126"/>
      <c r="I27" s="127"/>
    </row>
    <row r="28" spans="1:9" x14ac:dyDescent="0.15">
      <c r="A28" s="66"/>
      <c r="B28" s="67"/>
      <c r="C28" s="79" t="s">
        <v>77</v>
      </c>
      <c r="D28" s="64"/>
      <c r="E28" s="64"/>
      <c r="F28" s="64"/>
      <c r="G28" s="64"/>
      <c r="H28" s="64"/>
      <c r="I28" s="65"/>
    </row>
    <row r="29" spans="1:9" x14ac:dyDescent="0.15">
      <c r="A29" s="74">
        <v>9683.32</v>
      </c>
      <c r="B29" s="50"/>
      <c r="C29" s="129" t="s">
        <v>43</v>
      </c>
      <c r="D29" s="130"/>
      <c r="E29" s="130"/>
      <c r="F29" s="130"/>
      <c r="G29" s="130"/>
      <c r="H29" s="130"/>
      <c r="I29" s="131"/>
    </row>
    <row r="30" spans="1:9" x14ac:dyDescent="0.15">
      <c r="A30" s="74"/>
      <c r="B30" s="75"/>
      <c r="C30" s="76"/>
      <c r="D30" s="77"/>
      <c r="E30" s="77"/>
      <c r="F30" s="77"/>
      <c r="G30" s="77"/>
      <c r="H30" s="77"/>
      <c r="I30" s="78"/>
    </row>
    <row r="31" spans="1:9" ht="13.5" customHeight="1" x14ac:dyDescent="0.15">
      <c r="A31" s="66">
        <v>244.11</v>
      </c>
      <c r="B31" s="67"/>
      <c r="C31" s="129" t="s">
        <v>35</v>
      </c>
      <c r="D31" s="130"/>
      <c r="E31" s="130"/>
      <c r="F31" s="130"/>
      <c r="G31" s="130"/>
      <c r="H31" s="130"/>
      <c r="I31" s="131"/>
    </row>
    <row r="32" spans="1:9" ht="10.5" customHeight="1" x14ac:dyDescent="0.15">
      <c r="A32" s="155">
        <v>16686.8</v>
      </c>
      <c r="B32" s="156"/>
      <c r="C32" s="128" t="s">
        <v>18</v>
      </c>
      <c r="D32" s="128"/>
      <c r="E32" s="128"/>
      <c r="F32" s="128"/>
      <c r="G32" s="128"/>
      <c r="H32" s="128"/>
      <c r="I32" s="128"/>
    </row>
    <row r="33" spans="1:9" x14ac:dyDescent="0.15">
      <c r="A33" s="12" t="s">
        <v>19</v>
      </c>
      <c r="B33" s="13"/>
      <c r="C33" s="13"/>
      <c r="D33" s="13"/>
      <c r="E33" s="13"/>
      <c r="F33" s="13"/>
      <c r="G33" s="13"/>
      <c r="H33" s="159">
        <f>SUM(A34:B57)</f>
        <v>1756698.35</v>
      </c>
      <c r="I33" s="158"/>
    </row>
    <row r="34" spans="1:9" ht="10.5" customHeight="1" x14ac:dyDescent="0.15">
      <c r="A34" s="148">
        <v>12600</v>
      </c>
      <c r="B34" s="149"/>
      <c r="C34" s="128" t="s">
        <v>284</v>
      </c>
      <c r="D34" s="128"/>
      <c r="E34" s="128"/>
      <c r="F34" s="128"/>
      <c r="G34" s="128"/>
      <c r="H34" s="128"/>
      <c r="I34" s="128"/>
    </row>
    <row r="35" spans="1:9" x14ac:dyDescent="0.15">
      <c r="A35" s="148">
        <v>55524</v>
      </c>
      <c r="B35" s="149"/>
      <c r="C35" s="55" t="s">
        <v>285</v>
      </c>
      <c r="D35" s="56"/>
      <c r="E35" s="56"/>
      <c r="F35" s="56"/>
      <c r="G35" s="56"/>
      <c r="H35" s="56"/>
      <c r="I35" s="57"/>
    </row>
    <row r="36" spans="1:9" x14ac:dyDescent="0.15">
      <c r="A36" s="53">
        <v>1600</v>
      </c>
      <c r="B36" s="54"/>
      <c r="C36" s="55" t="s">
        <v>1223</v>
      </c>
      <c r="D36" s="56"/>
      <c r="E36" s="56"/>
      <c r="F36" s="56"/>
      <c r="G36" s="56"/>
      <c r="H36" s="56"/>
      <c r="I36" s="57"/>
    </row>
    <row r="37" spans="1:9" x14ac:dyDescent="0.15">
      <c r="A37" s="86">
        <v>200000</v>
      </c>
      <c r="B37" s="87"/>
      <c r="C37" s="83" t="s">
        <v>286</v>
      </c>
      <c r="D37" s="84"/>
      <c r="E37" s="84"/>
      <c r="F37" s="84"/>
      <c r="G37" s="84"/>
      <c r="H37" s="84"/>
      <c r="I37" s="85"/>
    </row>
    <row r="38" spans="1:9" x14ac:dyDescent="0.15">
      <c r="A38" s="86">
        <v>31779</v>
      </c>
      <c r="B38" s="87"/>
      <c r="C38" s="83" t="s">
        <v>1221</v>
      </c>
      <c r="D38" s="84"/>
      <c r="E38" s="84"/>
      <c r="F38" s="84"/>
      <c r="G38" s="84"/>
      <c r="H38" s="84"/>
      <c r="I38" s="85"/>
    </row>
    <row r="39" spans="1:9" x14ac:dyDescent="0.15">
      <c r="A39" s="110">
        <v>485000</v>
      </c>
      <c r="B39" s="111"/>
      <c r="C39" s="107" t="s">
        <v>1222</v>
      </c>
      <c r="D39" s="108"/>
      <c r="E39" s="108"/>
      <c r="F39" s="108"/>
      <c r="G39" s="108"/>
      <c r="H39" s="108"/>
      <c r="I39" s="109"/>
    </row>
    <row r="40" spans="1:9" x14ac:dyDescent="0.15">
      <c r="A40" s="86">
        <v>225000</v>
      </c>
      <c r="B40" s="87"/>
      <c r="C40" s="83" t="s">
        <v>1224</v>
      </c>
      <c r="D40" s="84"/>
      <c r="E40" s="84"/>
      <c r="F40" s="84"/>
      <c r="G40" s="84"/>
      <c r="H40" s="84"/>
      <c r="I40" s="85"/>
    </row>
    <row r="41" spans="1:9" x14ac:dyDescent="0.15">
      <c r="A41" s="103">
        <v>16633</v>
      </c>
      <c r="B41" s="104"/>
      <c r="C41" s="125" t="s">
        <v>1225</v>
      </c>
      <c r="D41" s="126"/>
      <c r="E41" s="126"/>
      <c r="F41" s="126"/>
      <c r="G41" s="126"/>
      <c r="H41" s="126"/>
      <c r="I41" s="127"/>
    </row>
    <row r="42" spans="1:9" x14ac:dyDescent="0.15">
      <c r="A42" s="103">
        <v>60000</v>
      </c>
      <c r="B42" s="104"/>
      <c r="C42" s="125" t="s">
        <v>1226</v>
      </c>
      <c r="D42" s="126"/>
      <c r="E42" s="126"/>
      <c r="F42" s="126"/>
      <c r="G42" s="126"/>
      <c r="H42" s="126"/>
      <c r="I42" s="127"/>
    </row>
    <row r="43" spans="1:9" x14ac:dyDescent="0.15">
      <c r="A43" s="103">
        <v>225000</v>
      </c>
      <c r="B43" s="104"/>
      <c r="C43" s="125" t="s">
        <v>1227</v>
      </c>
      <c r="D43" s="126"/>
      <c r="E43" s="126"/>
      <c r="F43" s="126"/>
      <c r="G43" s="126"/>
      <c r="H43" s="126"/>
      <c r="I43" s="127"/>
    </row>
    <row r="44" spans="1:9" x14ac:dyDescent="0.15">
      <c r="A44" s="110">
        <v>200000</v>
      </c>
      <c r="B44" s="111"/>
      <c r="C44" s="107" t="s">
        <v>287</v>
      </c>
      <c r="D44" s="108"/>
      <c r="E44" s="108"/>
      <c r="F44" s="108"/>
      <c r="G44" s="108"/>
      <c r="H44" s="108"/>
      <c r="I44" s="109"/>
    </row>
    <row r="45" spans="1:9" x14ac:dyDescent="0.15">
      <c r="A45" s="110">
        <v>10000</v>
      </c>
      <c r="B45" s="111"/>
      <c r="C45" s="107" t="s">
        <v>1228</v>
      </c>
      <c r="D45" s="108"/>
      <c r="E45" s="108"/>
      <c r="F45" s="108"/>
      <c r="G45" s="108"/>
      <c r="H45" s="108"/>
      <c r="I45" s="109"/>
    </row>
    <row r="46" spans="1:9" x14ac:dyDescent="0.15">
      <c r="A46" s="110">
        <v>28500</v>
      </c>
      <c r="B46" s="111"/>
      <c r="C46" s="107" t="s">
        <v>1229</v>
      </c>
      <c r="D46" s="108"/>
      <c r="E46" s="108"/>
      <c r="F46" s="108"/>
      <c r="G46" s="108"/>
      <c r="H46" s="108"/>
      <c r="I46" s="109"/>
    </row>
    <row r="47" spans="1:9" x14ac:dyDescent="0.15">
      <c r="A47" s="110">
        <v>49000</v>
      </c>
      <c r="B47" s="111"/>
      <c r="C47" s="107" t="s">
        <v>1230</v>
      </c>
      <c r="D47" s="108"/>
      <c r="E47" s="108"/>
      <c r="F47" s="108"/>
      <c r="G47" s="108"/>
      <c r="H47" s="108"/>
      <c r="I47" s="109"/>
    </row>
    <row r="48" spans="1:9" x14ac:dyDescent="0.15">
      <c r="A48" s="86">
        <v>80000</v>
      </c>
      <c r="B48" s="87"/>
      <c r="C48" s="83" t="s">
        <v>197</v>
      </c>
      <c r="D48" s="84"/>
      <c r="E48" s="84"/>
      <c r="F48" s="84"/>
      <c r="G48" s="84"/>
      <c r="H48" s="84"/>
      <c r="I48" s="85"/>
    </row>
    <row r="49" spans="1:9" x14ac:dyDescent="0.15">
      <c r="A49" s="66">
        <v>4179.8</v>
      </c>
      <c r="B49" s="67"/>
      <c r="C49" s="63" t="s">
        <v>1231</v>
      </c>
      <c r="D49" s="64"/>
      <c r="E49" s="64"/>
      <c r="F49" s="64"/>
      <c r="G49" s="64"/>
      <c r="H49" s="64"/>
      <c r="I49" s="65"/>
    </row>
    <row r="50" spans="1:9" x14ac:dyDescent="0.15">
      <c r="A50" s="86">
        <v>8800</v>
      </c>
      <c r="B50" s="87"/>
      <c r="C50" s="83" t="s">
        <v>1232</v>
      </c>
      <c r="D50" s="84"/>
      <c r="E50" s="84"/>
      <c r="F50" s="84"/>
      <c r="G50" s="84"/>
      <c r="H50" s="84"/>
      <c r="I50" s="85"/>
    </row>
    <row r="51" spans="1:9" x14ac:dyDescent="0.15">
      <c r="A51" s="103">
        <v>20000</v>
      </c>
      <c r="B51" s="104"/>
      <c r="C51" s="125" t="s">
        <v>1233</v>
      </c>
      <c r="D51" s="126"/>
      <c r="E51" s="126"/>
      <c r="F51" s="126"/>
      <c r="G51" s="126"/>
      <c r="H51" s="126"/>
      <c r="I51" s="127"/>
    </row>
    <row r="52" spans="1:9" x14ac:dyDescent="0.15">
      <c r="A52" s="66">
        <v>1546</v>
      </c>
      <c r="B52" s="67"/>
      <c r="C52" s="63" t="s">
        <v>288</v>
      </c>
      <c r="D52" s="64"/>
      <c r="E52" s="64"/>
      <c r="F52" s="64"/>
      <c r="G52" s="64"/>
      <c r="H52" s="64"/>
      <c r="I52" s="65"/>
    </row>
    <row r="53" spans="1:9" x14ac:dyDescent="0.15">
      <c r="A53" s="110">
        <v>660</v>
      </c>
      <c r="B53" s="111"/>
      <c r="C53" s="107" t="s">
        <v>288</v>
      </c>
      <c r="D53" s="108"/>
      <c r="E53" s="108"/>
      <c r="F53" s="108"/>
      <c r="G53" s="108"/>
      <c r="H53" s="108"/>
      <c r="I53" s="109"/>
    </row>
    <row r="54" spans="1:9" x14ac:dyDescent="0.15">
      <c r="A54" s="103">
        <v>10915</v>
      </c>
      <c r="B54" s="104"/>
      <c r="C54" s="107" t="s">
        <v>288</v>
      </c>
      <c r="D54" s="101"/>
      <c r="E54" s="101"/>
      <c r="F54" s="101"/>
      <c r="G54" s="101"/>
      <c r="H54" s="101"/>
      <c r="I54" s="102"/>
    </row>
    <row r="55" spans="1:9" x14ac:dyDescent="0.15">
      <c r="A55" s="29">
        <v>1742.06</v>
      </c>
      <c r="B55" s="30"/>
      <c r="C55" s="26" t="s">
        <v>35</v>
      </c>
      <c r="D55" s="27"/>
      <c r="E55" s="27"/>
      <c r="F55" s="27"/>
      <c r="G55" s="27"/>
      <c r="H55" s="27"/>
      <c r="I55" s="28"/>
    </row>
    <row r="56" spans="1:9" x14ac:dyDescent="0.15">
      <c r="A56" s="29">
        <v>28219.49</v>
      </c>
      <c r="B56" s="30"/>
      <c r="C56" s="26" t="s">
        <v>18</v>
      </c>
      <c r="D56" s="27"/>
      <c r="E56" s="27"/>
      <c r="F56" s="27"/>
      <c r="G56" s="27"/>
      <c r="H56" s="27"/>
      <c r="I56" s="28"/>
    </row>
    <row r="57" spans="1:9" x14ac:dyDescent="0.15">
      <c r="A57" s="169"/>
      <c r="B57" s="170"/>
      <c r="C57" s="171" t="s">
        <v>20</v>
      </c>
      <c r="D57" s="172"/>
      <c r="E57" s="172"/>
      <c r="F57" s="172"/>
      <c r="G57" s="172"/>
      <c r="H57" s="172"/>
      <c r="I57" s="140"/>
    </row>
    <row r="58" spans="1:9" x14ac:dyDescent="0.15">
      <c r="A58" s="40"/>
      <c r="B58" s="41"/>
      <c r="C58" s="38" t="s">
        <v>1234</v>
      </c>
      <c r="D58" s="38"/>
      <c r="E58" s="38"/>
      <c r="F58" s="39"/>
      <c r="G58" s="31">
        <v>4600</v>
      </c>
      <c r="H58" s="32"/>
      <c r="I58" s="33"/>
    </row>
    <row r="59" spans="1:9" x14ac:dyDescent="0.15">
      <c r="A59" s="88"/>
      <c r="B59" s="89"/>
      <c r="C59" s="84" t="s">
        <v>1235</v>
      </c>
      <c r="D59" s="84"/>
      <c r="E59" s="84"/>
      <c r="F59" s="85"/>
      <c r="G59" s="31">
        <v>27700</v>
      </c>
      <c r="H59" s="32"/>
      <c r="I59" s="33"/>
    </row>
    <row r="60" spans="1:9" x14ac:dyDescent="0.15">
      <c r="A60" s="71"/>
      <c r="B60" s="72"/>
      <c r="C60" s="73" t="s">
        <v>1236</v>
      </c>
      <c r="D60" s="64"/>
      <c r="E60" s="64"/>
      <c r="F60" s="65"/>
      <c r="G60" s="31">
        <v>3000</v>
      </c>
      <c r="H60" s="32"/>
      <c r="I60" s="33"/>
    </row>
    <row r="61" spans="1:9" x14ac:dyDescent="0.15">
      <c r="A61" s="88"/>
      <c r="B61" s="89"/>
      <c r="C61" s="84" t="s">
        <v>289</v>
      </c>
      <c r="D61" s="84"/>
      <c r="E61" s="84"/>
      <c r="F61" s="85"/>
      <c r="G61" s="31">
        <v>9300</v>
      </c>
      <c r="H61" s="32"/>
      <c r="I61" s="33"/>
    </row>
    <row r="62" spans="1:9" x14ac:dyDescent="0.15">
      <c r="A62" s="88"/>
      <c r="B62" s="89"/>
      <c r="C62" s="84" t="s">
        <v>1237</v>
      </c>
      <c r="D62" s="84"/>
      <c r="E62" s="84"/>
      <c r="F62" s="85"/>
      <c r="G62" s="31">
        <v>36500</v>
      </c>
      <c r="H62" s="32"/>
      <c r="I62" s="33"/>
    </row>
    <row r="63" spans="1:9" x14ac:dyDescent="0.15">
      <c r="A63" s="71"/>
      <c r="B63" s="72"/>
      <c r="C63" s="73" t="s">
        <v>1238</v>
      </c>
      <c r="D63" s="64"/>
      <c r="E63" s="64"/>
      <c r="F63" s="65"/>
      <c r="G63" s="31">
        <v>2000</v>
      </c>
      <c r="H63" s="32"/>
      <c r="I63" s="33"/>
    </row>
    <row r="64" spans="1:9" x14ac:dyDescent="0.15">
      <c r="A64" s="71"/>
      <c r="B64" s="72"/>
      <c r="C64" s="73" t="s">
        <v>1239</v>
      </c>
      <c r="D64" s="64"/>
      <c r="E64" s="64"/>
      <c r="F64" s="65"/>
      <c r="G64" s="31">
        <v>3600</v>
      </c>
      <c r="H64" s="32"/>
      <c r="I64" s="33"/>
    </row>
    <row r="65" spans="1:9" x14ac:dyDescent="0.15">
      <c r="A65" s="112"/>
      <c r="B65" s="113"/>
      <c r="C65" s="108" t="s">
        <v>1240</v>
      </c>
      <c r="D65" s="108"/>
      <c r="E65" s="108"/>
      <c r="F65" s="109"/>
      <c r="G65" s="31">
        <v>6500</v>
      </c>
      <c r="H65" s="32"/>
      <c r="I65" s="33"/>
    </row>
    <row r="66" spans="1:9" x14ac:dyDescent="0.15">
      <c r="A66" s="112"/>
      <c r="B66" s="113"/>
      <c r="C66" s="108" t="s">
        <v>1241</v>
      </c>
      <c r="D66" s="108"/>
      <c r="E66" s="108"/>
      <c r="F66" s="109"/>
      <c r="G66" s="31">
        <v>25300</v>
      </c>
      <c r="H66" s="32"/>
      <c r="I66" s="33"/>
    </row>
    <row r="67" spans="1:9" x14ac:dyDescent="0.15">
      <c r="A67" s="112"/>
      <c r="B67" s="113"/>
      <c r="C67" s="108" t="s">
        <v>217</v>
      </c>
      <c r="D67" s="108"/>
      <c r="E67" s="108"/>
      <c r="F67" s="109"/>
      <c r="G67" s="31">
        <v>8000</v>
      </c>
      <c r="H67" s="32"/>
      <c r="I67" s="33"/>
    </row>
    <row r="68" spans="1:9" x14ac:dyDescent="0.15">
      <c r="A68" s="112"/>
      <c r="B68" s="113"/>
      <c r="C68" s="108" t="s">
        <v>1239</v>
      </c>
      <c r="D68" s="108"/>
      <c r="E68" s="108"/>
      <c r="F68" s="109"/>
      <c r="G68" s="31">
        <v>8000</v>
      </c>
      <c r="H68" s="32"/>
      <c r="I68" s="33"/>
    </row>
    <row r="69" spans="1:9" x14ac:dyDescent="0.15">
      <c r="A69" s="71"/>
      <c r="B69" s="72"/>
      <c r="C69" s="64" t="s">
        <v>290</v>
      </c>
      <c r="D69" s="64"/>
      <c r="E69" s="64"/>
      <c r="F69" s="65"/>
      <c r="G69" s="31">
        <v>15400</v>
      </c>
      <c r="H69" s="32"/>
      <c r="I69" s="33"/>
    </row>
    <row r="70" spans="1:9" s="15" customFormat="1" x14ac:dyDescent="0.15">
      <c r="A70" s="12" t="s">
        <v>21</v>
      </c>
      <c r="B70" s="13"/>
      <c r="C70" s="13"/>
      <c r="D70" s="13"/>
      <c r="E70" s="13"/>
      <c r="F70" s="13"/>
      <c r="G70" s="13"/>
      <c r="H70" s="159">
        <f>SUM(A71:B80)</f>
        <v>10878.93</v>
      </c>
      <c r="I70" s="158"/>
    </row>
    <row r="71" spans="1:9" s="15" customFormat="1" ht="126.75" customHeight="1" x14ac:dyDescent="0.15">
      <c r="A71" s="16"/>
      <c r="B71" s="17"/>
      <c r="C71" s="176" t="s">
        <v>1242</v>
      </c>
      <c r="D71" s="177"/>
      <c r="E71" s="177"/>
      <c r="F71" s="177"/>
      <c r="G71" s="177"/>
      <c r="H71" s="177"/>
      <c r="I71" s="178"/>
    </row>
    <row r="72" spans="1:9" s="15" customFormat="1" ht="28.5" customHeight="1" x14ac:dyDescent="0.15">
      <c r="A72" s="16"/>
      <c r="B72" s="17"/>
      <c r="C72" s="176" t="s">
        <v>291</v>
      </c>
      <c r="D72" s="177"/>
      <c r="E72" s="177"/>
      <c r="F72" s="177"/>
      <c r="G72" s="177"/>
      <c r="H72" s="177"/>
      <c r="I72" s="178"/>
    </row>
    <row r="73" spans="1:9" s="15" customFormat="1" ht="17.25" customHeight="1" x14ac:dyDescent="0.15">
      <c r="A73" s="16"/>
      <c r="B73" s="17"/>
      <c r="C73" s="176" t="s">
        <v>292</v>
      </c>
      <c r="D73" s="177"/>
      <c r="E73" s="177"/>
      <c r="F73" s="177"/>
      <c r="G73" s="177"/>
      <c r="H73" s="177"/>
      <c r="I73" s="178"/>
    </row>
    <row r="74" spans="1:9" s="15" customFormat="1" ht="17.25" customHeight="1" x14ac:dyDescent="0.15">
      <c r="A74" s="34">
        <v>460</v>
      </c>
      <c r="B74" s="17"/>
      <c r="C74" s="176" t="s">
        <v>1243</v>
      </c>
      <c r="D74" s="177"/>
      <c r="E74" s="177"/>
      <c r="F74" s="177"/>
      <c r="G74" s="177"/>
      <c r="H74" s="177"/>
      <c r="I74" s="178"/>
    </row>
    <row r="75" spans="1:9" s="15" customFormat="1" ht="17.25" customHeight="1" x14ac:dyDescent="0.15">
      <c r="A75" s="34">
        <v>2272.6799999999998</v>
      </c>
      <c r="B75" s="17"/>
      <c r="C75" s="176" t="s">
        <v>1244</v>
      </c>
      <c r="D75" s="177"/>
      <c r="E75" s="177"/>
      <c r="F75" s="177"/>
      <c r="G75" s="177"/>
      <c r="H75" s="177"/>
      <c r="I75" s="178"/>
    </row>
    <row r="76" spans="1:9" s="15" customFormat="1" ht="10.5" customHeight="1" x14ac:dyDescent="0.15">
      <c r="A76" s="34"/>
      <c r="B76" s="35"/>
      <c r="C76" s="173" t="s">
        <v>77</v>
      </c>
      <c r="D76" s="174"/>
      <c r="E76" s="174"/>
      <c r="F76" s="174"/>
      <c r="G76" s="174"/>
      <c r="H76" s="174"/>
      <c r="I76" s="175"/>
    </row>
    <row r="77" spans="1:9" s="15" customFormat="1" ht="10.5" customHeight="1" x14ac:dyDescent="0.15">
      <c r="A77" s="34">
        <v>7490.86</v>
      </c>
      <c r="B77" s="35"/>
      <c r="C77" s="176" t="s">
        <v>43</v>
      </c>
      <c r="D77" s="177"/>
      <c r="E77" s="177"/>
      <c r="F77" s="177"/>
      <c r="G77" s="177"/>
      <c r="H77" s="177"/>
      <c r="I77" s="178"/>
    </row>
    <row r="78" spans="1:9" s="15" customFormat="1" ht="10.5" customHeight="1" x14ac:dyDescent="0.15">
      <c r="A78" s="34">
        <v>12.7</v>
      </c>
      <c r="B78" s="35"/>
      <c r="C78" s="25" t="s">
        <v>36</v>
      </c>
      <c r="D78" s="59"/>
      <c r="E78" s="59"/>
      <c r="F78" s="59"/>
      <c r="G78" s="59"/>
      <c r="H78" s="59"/>
      <c r="I78" s="60"/>
    </row>
    <row r="79" spans="1:9" s="15" customFormat="1" ht="10.5" customHeight="1" x14ac:dyDescent="0.15">
      <c r="A79" s="34">
        <v>569.49</v>
      </c>
      <c r="B79" s="35"/>
      <c r="C79" s="25" t="s">
        <v>218</v>
      </c>
      <c r="D79" s="59"/>
      <c r="E79" s="59"/>
      <c r="F79" s="59"/>
      <c r="G79" s="59"/>
      <c r="H79" s="59"/>
      <c r="I79" s="60"/>
    </row>
    <row r="80" spans="1:9" x14ac:dyDescent="0.15">
      <c r="A80" s="155">
        <v>73.2</v>
      </c>
      <c r="B80" s="156"/>
      <c r="C80" s="125" t="s">
        <v>18</v>
      </c>
      <c r="D80" s="126"/>
      <c r="E80" s="126"/>
      <c r="F80" s="126"/>
      <c r="G80" s="126"/>
      <c r="H80" s="126"/>
      <c r="I80" s="127"/>
    </row>
    <row r="81" spans="1:9" ht="10.5" customHeight="1" x14ac:dyDescent="0.15">
      <c r="A81" s="12" t="s">
        <v>22</v>
      </c>
      <c r="B81" s="13"/>
      <c r="C81" s="13"/>
      <c r="D81" s="13"/>
      <c r="E81" s="13"/>
      <c r="F81" s="13"/>
      <c r="G81" s="13"/>
      <c r="H81" s="157">
        <f>SUM(A85:B90)</f>
        <v>190041.36</v>
      </c>
      <c r="I81" s="158"/>
    </row>
    <row r="82" spans="1:9" ht="17.25" customHeight="1" x14ac:dyDescent="0.15">
      <c r="A82" s="182"/>
      <c r="B82" s="183"/>
      <c r="C82" s="150" t="s">
        <v>1245</v>
      </c>
      <c r="D82" s="151"/>
      <c r="E82" s="151"/>
      <c r="F82" s="151"/>
      <c r="G82" s="151"/>
      <c r="H82" s="151"/>
      <c r="I82" s="152"/>
    </row>
    <row r="83" spans="1:9" ht="16.5" customHeight="1" x14ac:dyDescent="0.15">
      <c r="A83" s="61"/>
      <c r="B83" s="62"/>
      <c r="C83" s="150" t="s">
        <v>1246</v>
      </c>
      <c r="D83" s="151"/>
      <c r="E83" s="151"/>
      <c r="F83" s="151"/>
      <c r="G83" s="151"/>
      <c r="H83" s="151"/>
      <c r="I83" s="152"/>
    </row>
    <row r="84" spans="1:9" ht="16.5" customHeight="1" x14ac:dyDescent="0.15">
      <c r="A84" s="105"/>
      <c r="B84" s="106"/>
      <c r="C84" s="150" t="s">
        <v>1247</v>
      </c>
      <c r="D84" s="151"/>
      <c r="E84" s="151"/>
      <c r="F84" s="151"/>
      <c r="G84" s="151"/>
      <c r="H84" s="151"/>
      <c r="I84" s="152"/>
    </row>
    <row r="85" spans="1:9" s="14" customFormat="1" ht="12.75" customHeight="1" x14ac:dyDescent="0.15">
      <c r="A85" s="68"/>
      <c r="B85" s="70"/>
      <c r="C85" s="80" t="s">
        <v>75</v>
      </c>
      <c r="D85" s="69"/>
      <c r="E85" s="69"/>
      <c r="F85" s="69"/>
      <c r="G85" s="69"/>
      <c r="H85" s="69"/>
      <c r="I85" s="70"/>
    </row>
    <row r="86" spans="1:9" s="14" customFormat="1" ht="12.75" customHeight="1" x14ac:dyDescent="0.15">
      <c r="A86" s="68">
        <v>114350</v>
      </c>
      <c r="B86" s="70"/>
      <c r="C86" s="69" t="s">
        <v>76</v>
      </c>
      <c r="D86" s="69"/>
      <c r="E86" s="69"/>
      <c r="F86" s="69"/>
      <c r="G86" s="69"/>
      <c r="H86" s="69"/>
      <c r="I86" s="70"/>
    </row>
    <row r="87" spans="1:9" s="14" customFormat="1" ht="12.75" customHeight="1" x14ac:dyDescent="0.15">
      <c r="A87" s="97">
        <v>612</v>
      </c>
      <c r="B87" s="98"/>
      <c r="C87" s="160" t="s">
        <v>1248</v>
      </c>
      <c r="D87" s="161"/>
      <c r="E87" s="161"/>
      <c r="F87" s="161"/>
      <c r="G87" s="161"/>
      <c r="H87" s="161"/>
      <c r="I87" s="162"/>
    </row>
    <row r="88" spans="1:9" s="14" customFormat="1" ht="12.75" customHeight="1" x14ac:dyDescent="0.15">
      <c r="A88" s="97">
        <v>21400</v>
      </c>
      <c r="B88" s="98"/>
      <c r="C88" s="160" t="s">
        <v>293</v>
      </c>
      <c r="D88" s="161"/>
      <c r="E88" s="161"/>
      <c r="F88" s="161"/>
      <c r="G88" s="161"/>
      <c r="H88" s="161"/>
      <c r="I88" s="162"/>
    </row>
    <row r="89" spans="1:9" ht="13.5" customHeight="1" x14ac:dyDescent="0.15">
      <c r="A89" s="34">
        <v>189.41</v>
      </c>
      <c r="B89" s="35"/>
      <c r="C89" s="100" t="s">
        <v>35</v>
      </c>
      <c r="D89" s="95"/>
      <c r="E89" s="95"/>
      <c r="F89" s="95"/>
      <c r="G89" s="95"/>
      <c r="H89" s="95"/>
      <c r="I89" s="96"/>
    </row>
    <row r="90" spans="1:9" s="14" customFormat="1" ht="11.25" customHeight="1" x14ac:dyDescent="0.15">
      <c r="A90" s="125">
        <v>53489.95</v>
      </c>
      <c r="B90" s="127"/>
      <c r="C90" s="126" t="s">
        <v>18</v>
      </c>
      <c r="D90" s="126"/>
      <c r="E90" s="126"/>
      <c r="F90" s="126"/>
      <c r="G90" s="126"/>
      <c r="H90" s="126"/>
      <c r="I90" s="127"/>
    </row>
    <row r="91" spans="1:9" x14ac:dyDescent="0.15">
      <c r="A91" s="12" t="s">
        <v>23</v>
      </c>
      <c r="B91" s="13"/>
      <c r="C91" s="13"/>
      <c r="D91" s="13"/>
      <c r="E91" s="13"/>
      <c r="F91" s="13"/>
      <c r="G91" s="13"/>
      <c r="H91" s="159">
        <f>SUM(A92:'Расходы'!B98)</f>
        <v>16950.46</v>
      </c>
      <c r="I91" s="158"/>
    </row>
    <row r="92" spans="1:9" ht="34.5" customHeight="1" x14ac:dyDescent="0.15">
      <c r="A92" s="18"/>
      <c r="B92" s="20"/>
      <c r="C92" s="119" t="s">
        <v>1251</v>
      </c>
      <c r="D92" s="120"/>
      <c r="E92" s="120"/>
      <c r="F92" s="120"/>
      <c r="G92" s="120"/>
      <c r="H92" s="120"/>
      <c r="I92" s="121"/>
    </row>
    <row r="93" spans="1:9" ht="15" customHeight="1" x14ac:dyDescent="0.15">
      <c r="A93" s="34"/>
      <c r="B93" s="35"/>
      <c r="C93" s="119" t="s">
        <v>1252</v>
      </c>
      <c r="D93" s="120"/>
      <c r="E93" s="120"/>
      <c r="F93" s="120"/>
      <c r="G93" s="120"/>
      <c r="H93" s="120"/>
      <c r="I93" s="121"/>
    </row>
    <row r="94" spans="1:9" ht="15" customHeight="1" x14ac:dyDescent="0.15">
      <c r="A94" s="34">
        <v>751.91</v>
      </c>
      <c r="B94" s="35"/>
      <c r="C94" s="119" t="s">
        <v>1253</v>
      </c>
      <c r="D94" s="120"/>
      <c r="E94" s="120"/>
      <c r="F94" s="120"/>
      <c r="G94" s="120"/>
      <c r="H94" s="120"/>
      <c r="I94" s="121"/>
    </row>
    <row r="95" spans="1:9" ht="18.75" customHeight="1" x14ac:dyDescent="0.15">
      <c r="A95" s="34"/>
      <c r="B95" s="35"/>
      <c r="C95" s="122" t="s">
        <v>77</v>
      </c>
      <c r="D95" s="123"/>
      <c r="E95" s="123"/>
      <c r="F95" s="123"/>
      <c r="G95" s="123"/>
      <c r="H95" s="123"/>
      <c r="I95" s="124"/>
    </row>
    <row r="96" spans="1:9" ht="14.25" customHeight="1" x14ac:dyDescent="0.15">
      <c r="A96" s="34">
        <v>12461.14</v>
      </c>
      <c r="B96" s="35"/>
      <c r="C96" s="119" t="s">
        <v>78</v>
      </c>
      <c r="D96" s="120"/>
      <c r="E96" s="120"/>
      <c r="F96" s="120"/>
      <c r="G96" s="120"/>
      <c r="H96" s="120"/>
      <c r="I96" s="121"/>
    </row>
    <row r="97" spans="1:9" ht="12" customHeight="1" x14ac:dyDescent="0.15">
      <c r="A97" s="34">
        <v>17.809999999999999</v>
      </c>
      <c r="B97" s="35"/>
      <c r="C97" s="119" t="s">
        <v>57</v>
      </c>
      <c r="D97" s="120"/>
      <c r="E97" s="120"/>
      <c r="F97" s="120"/>
      <c r="G97" s="120"/>
      <c r="H97" s="120"/>
      <c r="I97" s="121"/>
    </row>
    <row r="98" spans="1:9" x14ac:dyDescent="0.15">
      <c r="A98" s="155">
        <v>3719.6</v>
      </c>
      <c r="B98" s="156"/>
      <c r="C98" s="125" t="s">
        <v>18</v>
      </c>
      <c r="D98" s="126"/>
      <c r="E98" s="126"/>
      <c r="F98" s="126"/>
      <c r="G98" s="126"/>
      <c r="H98" s="126"/>
      <c r="I98" s="127"/>
    </row>
    <row r="99" spans="1:9" x14ac:dyDescent="0.15">
      <c r="A99" s="12" t="s">
        <v>24</v>
      </c>
      <c r="B99" s="13"/>
      <c r="C99" s="13"/>
      <c r="D99" s="13"/>
      <c r="E99" s="13"/>
      <c r="F99" s="13"/>
      <c r="G99" s="13"/>
      <c r="H99" s="159">
        <f>SUM(A103:B109)</f>
        <v>135031.88</v>
      </c>
      <c r="I99" s="158"/>
    </row>
    <row r="100" spans="1:9" ht="18.75" customHeight="1" x14ac:dyDescent="0.15">
      <c r="A100" s="22"/>
      <c r="B100" s="23"/>
      <c r="C100" s="129" t="s">
        <v>294</v>
      </c>
      <c r="D100" s="130"/>
      <c r="E100" s="130"/>
      <c r="F100" s="130"/>
      <c r="G100" s="130"/>
      <c r="H100" s="130"/>
      <c r="I100" s="131"/>
    </row>
    <row r="101" spans="1:9" ht="76.5" customHeight="1" x14ac:dyDescent="0.15">
      <c r="A101" s="36"/>
      <c r="B101" s="37"/>
      <c r="C101" s="119" t="s">
        <v>1249</v>
      </c>
      <c r="D101" s="120"/>
      <c r="E101" s="120"/>
      <c r="F101" s="120"/>
      <c r="G101" s="120"/>
      <c r="H101" s="120"/>
      <c r="I101" s="121"/>
    </row>
    <row r="102" spans="1:9" ht="15" customHeight="1" x14ac:dyDescent="0.15">
      <c r="A102" s="36"/>
      <c r="B102" s="37"/>
      <c r="C102" s="122" t="s">
        <v>296</v>
      </c>
      <c r="D102" s="123"/>
      <c r="E102" s="123"/>
      <c r="F102" s="123"/>
      <c r="G102" s="123"/>
      <c r="H102" s="123"/>
      <c r="I102" s="124"/>
    </row>
    <row r="103" spans="1:9" ht="15" customHeight="1" x14ac:dyDescent="0.15">
      <c r="A103" s="24">
        <v>10440</v>
      </c>
      <c r="B103" s="37"/>
      <c r="C103" s="119" t="s">
        <v>1250</v>
      </c>
      <c r="D103" s="120"/>
      <c r="E103" s="120"/>
      <c r="F103" s="120"/>
      <c r="G103" s="120"/>
      <c r="H103" s="120"/>
      <c r="I103" s="121"/>
    </row>
    <row r="104" spans="1:9" ht="15" customHeight="1" x14ac:dyDescent="0.15">
      <c r="A104" s="36"/>
      <c r="B104" s="37"/>
      <c r="C104" s="116" t="s">
        <v>295</v>
      </c>
      <c r="D104" s="117"/>
      <c r="E104" s="117"/>
      <c r="F104" s="117"/>
      <c r="G104" s="117"/>
      <c r="H104" s="117"/>
      <c r="I104" s="118"/>
    </row>
    <row r="105" spans="1:9" ht="15" customHeight="1" x14ac:dyDescent="0.15">
      <c r="A105" s="24">
        <v>81581</v>
      </c>
      <c r="B105" s="37"/>
      <c r="C105" s="119" t="s">
        <v>43</v>
      </c>
      <c r="D105" s="120"/>
      <c r="E105" s="120"/>
      <c r="F105" s="120"/>
      <c r="G105" s="120"/>
      <c r="H105" s="120"/>
      <c r="I105" s="121"/>
    </row>
    <row r="106" spans="1:9" ht="13.5" customHeight="1" x14ac:dyDescent="0.15">
      <c r="A106" s="24"/>
      <c r="B106" s="37"/>
      <c r="C106" s="179" t="s">
        <v>77</v>
      </c>
      <c r="D106" s="180"/>
      <c r="E106" s="180"/>
      <c r="F106" s="180"/>
      <c r="G106" s="180"/>
      <c r="H106" s="180"/>
      <c r="I106" s="181"/>
    </row>
    <row r="107" spans="1:9" ht="13.5" customHeight="1" x14ac:dyDescent="0.15">
      <c r="A107" s="24">
        <v>30600</v>
      </c>
      <c r="B107" s="37"/>
      <c r="C107" s="129" t="s">
        <v>42</v>
      </c>
      <c r="D107" s="130"/>
      <c r="E107" s="130"/>
      <c r="F107" s="130"/>
      <c r="G107" s="130"/>
      <c r="H107" s="130"/>
      <c r="I107" s="131"/>
    </row>
    <row r="108" spans="1:9" ht="15" customHeight="1" x14ac:dyDescent="0.15">
      <c r="A108" s="24">
        <v>134.88</v>
      </c>
      <c r="B108" s="37"/>
      <c r="C108" s="119" t="s">
        <v>37</v>
      </c>
      <c r="D108" s="120"/>
      <c r="E108" s="120"/>
      <c r="F108" s="120"/>
      <c r="G108" s="120"/>
      <c r="H108" s="120"/>
      <c r="I108" s="121"/>
    </row>
    <row r="109" spans="1:9" x14ac:dyDescent="0.15">
      <c r="A109" s="125">
        <v>12276</v>
      </c>
      <c r="B109" s="127"/>
      <c r="C109" s="125" t="s">
        <v>18</v>
      </c>
      <c r="D109" s="126"/>
      <c r="E109" s="126"/>
      <c r="F109" s="126"/>
      <c r="G109" s="126"/>
      <c r="H109" s="126"/>
      <c r="I109" s="127"/>
    </row>
    <row r="110" spans="1:9" x14ac:dyDescent="0.15">
      <c r="A110" s="12" t="s">
        <v>25</v>
      </c>
      <c r="B110" s="13"/>
      <c r="C110" s="13"/>
      <c r="D110" s="13"/>
      <c r="E110" s="13"/>
      <c r="F110" s="13"/>
      <c r="G110" s="13"/>
      <c r="H110" s="159">
        <f>SUM(A111:B116)</f>
        <v>140274.87999999998</v>
      </c>
      <c r="I110" s="158"/>
    </row>
    <row r="111" spans="1:9" x14ac:dyDescent="0.15">
      <c r="A111" s="155">
        <v>112403.68</v>
      </c>
      <c r="B111" s="156"/>
      <c r="C111" s="125" t="s">
        <v>26</v>
      </c>
      <c r="D111" s="126"/>
      <c r="E111" s="126"/>
      <c r="F111" s="126"/>
      <c r="G111" s="126"/>
      <c r="H111" s="126"/>
      <c r="I111" s="127"/>
    </row>
    <row r="112" spans="1:9" x14ac:dyDescent="0.15">
      <c r="A112" s="155">
        <v>1061.95</v>
      </c>
      <c r="B112" s="156"/>
      <c r="C112" s="125" t="s">
        <v>27</v>
      </c>
      <c r="D112" s="126"/>
      <c r="E112" s="126"/>
      <c r="F112" s="126"/>
      <c r="G112" s="126"/>
      <c r="H112" s="126"/>
      <c r="I112" s="127"/>
    </row>
    <row r="113" spans="1:9" x14ac:dyDescent="0.15">
      <c r="A113" s="114">
        <v>22689.7</v>
      </c>
      <c r="B113" s="115"/>
      <c r="C113" s="125" t="s">
        <v>1254</v>
      </c>
      <c r="D113" s="126"/>
      <c r="E113" s="126"/>
      <c r="F113" s="126"/>
      <c r="G113" s="126"/>
      <c r="H113" s="126"/>
      <c r="I113" s="127"/>
    </row>
    <row r="114" spans="1:9" x14ac:dyDescent="0.15">
      <c r="A114" s="114">
        <v>3000.52</v>
      </c>
      <c r="B114" s="115"/>
      <c r="C114" s="125" t="s">
        <v>1255</v>
      </c>
      <c r="D114" s="126"/>
      <c r="E114" s="126"/>
      <c r="F114" s="126"/>
      <c r="G114" s="126"/>
      <c r="H114" s="126"/>
      <c r="I114" s="127"/>
    </row>
    <row r="115" spans="1:9" x14ac:dyDescent="0.15">
      <c r="A115" s="93">
        <v>159.03</v>
      </c>
      <c r="B115" s="94"/>
      <c r="C115" s="90" t="s">
        <v>38</v>
      </c>
      <c r="D115" s="91"/>
      <c r="E115" s="91"/>
      <c r="F115" s="91"/>
      <c r="G115" s="91"/>
      <c r="H115" s="91"/>
      <c r="I115" s="92"/>
    </row>
    <row r="116" spans="1:9" x14ac:dyDescent="0.15">
      <c r="A116" s="86">
        <v>960</v>
      </c>
      <c r="B116" s="87"/>
      <c r="C116" s="83" t="s">
        <v>1256</v>
      </c>
      <c r="D116" s="84"/>
      <c r="E116" s="84"/>
      <c r="F116" s="84"/>
      <c r="G116" s="84"/>
      <c r="H116" s="84"/>
      <c r="I116" s="85"/>
    </row>
    <row r="117" spans="1:9" x14ac:dyDescent="0.15">
      <c r="I117" s="19"/>
    </row>
    <row r="118" spans="1:9" x14ac:dyDescent="0.15">
      <c r="A118" s="19"/>
      <c r="I118" s="19"/>
    </row>
    <row r="119" spans="1:9" x14ac:dyDescent="0.15">
      <c r="A119" s="19"/>
    </row>
  </sheetData>
  <mergeCells count="93">
    <mergeCell ref="C113:I113"/>
    <mergeCell ref="C114:I114"/>
    <mergeCell ref="C90:I90"/>
    <mergeCell ref="C95:I95"/>
    <mergeCell ref="C82:I82"/>
    <mergeCell ref="C51:I51"/>
    <mergeCell ref="C73:I73"/>
    <mergeCell ref="C75:I75"/>
    <mergeCell ref="C74:I74"/>
    <mergeCell ref="C93:I93"/>
    <mergeCell ref="C94:I94"/>
    <mergeCell ref="A22:I22"/>
    <mergeCell ref="H23:I23"/>
    <mergeCell ref="A15:I15"/>
    <mergeCell ref="A16:G16"/>
    <mergeCell ref="H16:I16"/>
    <mergeCell ref="A17:G17"/>
    <mergeCell ref="H17:I17"/>
    <mergeCell ref="A18:G18"/>
    <mergeCell ref="H18:I18"/>
    <mergeCell ref="A112:B112"/>
    <mergeCell ref="A90:B90"/>
    <mergeCell ref="A57:B57"/>
    <mergeCell ref="C57:I57"/>
    <mergeCell ref="H70:I70"/>
    <mergeCell ref="C76:I76"/>
    <mergeCell ref="C77:I77"/>
    <mergeCell ref="C72:I72"/>
    <mergeCell ref="C71:I71"/>
    <mergeCell ref="C107:I107"/>
    <mergeCell ref="C106:I106"/>
    <mergeCell ref="C112:I112"/>
    <mergeCell ref="H110:I110"/>
    <mergeCell ref="A111:B111"/>
    <mergeCell ref="C111:I111"/>
    <mergeCell ref="A82:B82"/>
    <mergeCell ref="A1:I1"/>
    <mergeCell ref="A2:A11"/>
    <mergeCell ref="B2:B11"/>
    <mergeCell ref="C2:C11"/>
    <mergeCell ref="D2:I7"/>
    <mergeCell ref="C108:I108"/>
    <mergeCell ref="C97:I97"/>
    <mergeCell ref="C83:I83"/>
    <mergeCell ref="A109:B109"/>
    <mergeCell ref="C109:I109"/>
    <mergeCell ref="C92:I92"/>
    <mergeCell ref="C100:I100"/>
    <mergeCell ref="A98:B98"/>
    <mergeCell ref="C98:I98"/>
    <mergeCell ref="H91:I91"/>
    <mergeCell ref="H99:I99"/>
    <mergeCell ref="C101:I101"/>
    <mergeCell ref="C84:I84"/>
    <mergeCell ref="C88:I88"/>
    <mergeCell ref="C87:I87"/>
    <mergeCell ref="C96:I96"/>
    <mergeCell ref="A35:B35"/>
    <mergeCell ref="A19:G19"/>
    <mergeCell ref="H19:I19"/>
    <mergeCell ref="A80:B80"/>
    <mergeCell ref="C80:I80"/>
    <mergeCell ref="H81:I81"/>
    <mergeCell ref="A24:B24"/>
    <mergeCell ref="C24:I24"/>
    <mergeCell ref="A25:B25"/>
    <mergeCell ref="C25:I25"/>
    <mergeCell ref="A32:B32"/>
    <mergeCell ref="A34:B34"/>
    <mergeCell ref="C34:I34"/>
    <mergeCell ref="H33:I33"/>
    <mergeCell ref="A12:G12"/>
    <mergeCell ref="H12:I12"/>
    <mergeCell ref="A14:G14"/>
    <mergeCell ref="A21:G21"/>
    <mergeCell ref="H21:I21"/>
    <mergeCell ref="A20:G20"/>
    <mergeCell ref="H20:I20"/>
    <mergeCell ref="A13:G13"/>
    <mergeCell ref="H13:I13"/>
    <mergeCell ref="H14:I14"/>
    <mergeCell ref="C27:I27"/>
    <mergeCell ref="C26:I26"/>
    <mergeCell ref="C41:I41"/>
    <mergeCell ref="C42:I42"/>
    <mergeCell ref="C43:I43"/>
    <mergeCell ref="C32:I32"/>
    <mergeCell ref="C29:I29"/>
    <mergeCell ref="C31:I31"/>
    <mergeCell ref="C104:I104"/>
    <mergeCell ref="C105:I105"/>
    <mergeCell ref="C102:I102"/>
    <mergeCell ref="C103:I103"/>
  </mergeCells>
  <pageMargins left="0.7" right="0.7" top="0.75" bottom="0.75" header="0.3" footer="0.3"/>
  <pageSetup paperSize="9"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1"/>
  <sheetViews>
    <sheetView topLeftCell="A148" workbookViewId="0">
      <selection activeCell="C170" sqref="C170"/>
    </sheetView>
  </sheetViews>
  <sheetFormatPr defaultRowHeight="15" x14ac:dyDescent="0.25"/>
  <cols>
    <col min="1" max="1" width="21.5703125" style="48" customWidth="1"/>
    <col min="2" max="2" width="54.7109375" style="49" customWidth="1"/>
    <col min="3" max="3" width="57.85546875" style="49" customWidth="1"/>
    <col min="4" max="4" width="25.5703125" style="48" customWidth="1"/>
    <col min="5" max="5" width="43.42578125" style="48" customWidth="1"/>
    <col min="6" max="16384" width="9.140625" style="48"/>
  </cols>
  <sheetData>
    <row r="1" spans="1:21" ht="15.75" x14ac:dyDescent="0.25">
      <c r="A1" s="47" t="s">
        <v>2</v>
      </c>
      <c r="B1" s="51" t="s">
        <v>10</v>
      </c>
      <c r="C1" s="47" t="s">
        <v>0</v>
      </c>
      <c r="D1" s="81" t="s">
        <v>1</v>
      </c>
      <c r="E1" s="47" t="s">
        <v>11</v>
      </c>
      <c r="F1" s="52"/>
      <c r="G1" s="52"/>
      <c r="H1" s="52"/>
      <c r="I1" s="52"/>
      <c r="J1" s="52"/>
      <c r="K1" s="52"/>
      <c r="L1" s="52"/>
      <c r="M1" s="52"/>
      <c r="N1" s="52"/>
      <c r="O1" s="52"/>
      <c r="P1" s="52"/>
      <c r="Q1" s="52"/>
      <c r="R1" s="52"/>
      <c r="S1" s="52"/>
      <c r="T1" s="52"/>
      <c r="U1" s="52"/>
    </row>
    <row r="2" spans="1:21" x14ac:dyDescent="0.25">
      <c r="A2" s="48" t="s">
        <v>944</v>
      </c>
      <c r="B2" s="49" t="s">
        <v>945</v>
      </c>
      <c r="C2" s="49" t="s">
        <v>56</v>
      </c>
      <c r="D2" s="48">
        <v>300</v>
      </c>
      <c r="E2" s="48">
        <v>276.14999999999998</v>
      </c>
    </row>
    <row r="3" spans="1:21" x14ac:dyDescent="0.25">
      <c r="A3" s="48" t="s">
        <v>946</v>
      </c>
      <c r="B3" s="49" t="s">
        <v>947</v>
      </c>
      <c r="C3" s="49" t="s">
        <v>54</v>
      </c>
      <c r="D3" s="48">
        <v>500</v>
      </c>
      <c r="E3" s="48">
        <v>460.25</v>
      </c>
    </row>
    <row r="4" spans="1:21" x14ac:dyDescent="0.25">
      <c r="A4" s="48" t="s">
        <v>948</v>
      </c>
      <c r="B4" s="49" t="s">
        <v>949</v>
      </c>
      <c r="C4" s="49" t="s">
        <v>53</v>
      </c>
      <c r="D4" s="48">
        <v>50</v>
      </c>
      <c r="E4" s="48">
        <v>46.02</v>
      </c>
    </row>
    <row r="5" spans="1:21" x14ac:dyDescent="0.25">
      <c r="A5" s="48" t="s">
        <v>950</v>
      </c>
      <c r="B5" s="49" t="s">
        <v>951</v>
      </c>
      <c r="C5" s="49" t="s">
        <v>54</v>
      </c>
      <c r="D5" s="48">
        <v>500</v>
      </c>
      <c r="E5" s="48">
        <v>460.25</v>
      </c>
    </row>
    <row r="6" spans="1:21" x14ac:dyDescent="0.25">
      <c r="A6" s="48" t="s">
        <v>952</v>
      </c>
      <c r="B6" s="49" t="s">
        <v>953</v>
      </c>
      <c r="C6" s="49" t="s">
        <v>56</v>
      </c>
      <c r="D6" s="48">
        <v>100</v>
      </c>
      <c r="E6" s="48">
        <v>92.05</v>
      </c>
    </row>
    <row r="7" spans="1:21" x14ac:dyDescent="0.25">
      <c r="A7" s="48" t="s">
        <v>954</v>
      </c>
      <c r="B7" s="49" t="s">
        <v>955</v>
      </c>
      <c r="C7" s="49" t="s">
        <v>54</v>
      </c>
      <c r="D7" s="48">
        <v>500</v>
      </c>
      <c r="E7" s="48">
        <v>460.25</v>
      </c>
    </row>
    <row r="8" spans="1:21" x14ac:dyDescent="0.25">
      <c r="A8" s="48" t="s">
        <v>956</v>
      </c>
      <c r="B8" s="49" t="s">
        <v>957</v>
      </c>
      <c r="C8" s="49" t="s">
        <v>55</v>
      </c>
      <c r="D8" s="48">
        <v>200</v>
      </c>
      <c r="E8" s="48">
        <v>184.1</v>
      </c>
    </row>
    <row r="9" spans="1:21" x14ac:dyDescent="0.25">
      <c r="A9" s="48" t="s">
        <v>958</v>
      </c>
      <c r="B9" s="49" t="s">
        <v>959</v>
      </c>
      <c r="C9" s="49" t="s">
        <v>55</v>
      </c>
      <c r="D9" s="48">
        <v>300</v>
      </c>
      <c r="E9" s="48">
        <v>276.14999999999998</v>
      </c>
    </row>
    <row r="10" spans="1:21" x14ac:dyDescent="0.25">
      <c r="A10" s="48" t="s">
        <v>960</v>
      </c>
      <c r="B10" s="49" t="s">
        <v>198</v>
      </c>
      <c r="C10" s="49" t="s">
        <v>55</v>
      </c>
      <c r="D10" s="48">
        <v>200</v>
      </c>
      <c r="E10" s="48">
        <v>184.1</v>
      </c>
    </row>
    <row r="11" spans="1:21" x14ac:dyDescent="0.25">
      <c r="A11" s="48" t="s">
        <v>961</v>
      </c>
      <c r="B11" s="49" t="s">
        <v>97</v>
      </c>
      <c r="C11" s="49" t="s">
        <v>54</v>
      </c>
      <c r="D11" s="48">
        <v>490</v>
      </c>
      <c r="E11" s="48">
        <v>451.04</v>
      </c>
    </row>
    <row r="12" spans="1:21" x14ac:dyDescent="0.25">
      <c r="A12" s="48" t="s">
        <v>962</v>
      </c>
      <c r="B12" s="49" t="s">
        <v>963</v>
      </c>
      <c r="C12" s="49" t="s">
        <v>54</v>
      </c>
      <c r="D12" s="48">
        <v>100</v>
      </c>
      <c r="E12" s="48">
        <v>92.05</v>
      </c>
    </row>
    <row r="13" spans="1:21" x14ac:dyDescent="0.25">
      <c r="A13" s="48" t="s">
        <v>964</v>
      </c>
      <c r="B13" s="49" t="s">
        <v>58</v>
      </c>
      <c r="C13" s="49" t="s">
        <v>55</v>
      </c>
      <c r="D13" s="48">
        <v>200</v>
      </c>
      <c r="E13" s="48">
        <v>184.1</v>
      </c>
    </row>
    <row r="14" spans="1:21" x14ac:dyDescent="0.25">
      <c r="A14" s="48" t="s">
        <v>965</v>
      </c>
      <c r="B14" s="49" t="s">
        <v>966</v>
      </c>
      <c r="C14" s="49" t="s">
        <v>55</v>
      </c>
      <c r="D14" s="48">
        <v>50</v>
      </c>
      <c r="E14" s="48">
        <v>46.02</v>
      </c>
    </row>
    <row r="15" spans="1:21" x14ac:dyDescent="0.25">
      <c r="A15" s="48" t="s">
        <v>967</v>
      </c>
      <c r="B15" s="49" t="s">
        <v>968</v>
      </c>
      <c r="C15" s="49" t="s">
        <v>56</v>
      </c>
      <c r="D15" s="48">
        <v>50</v>
      </c>
      <c r="E15" s="48">
        <v>46.02</v>
      </c>
    </row>
    <row r="16" spans="1:21" x14ac:dyDescent="0.25">
      <c r="A16" s="48" t="s">
        <v>969</v>
      </c>
      <c r="B16" s="49" t="s">
        <v>970</v>
      </c>
      <c r="C16" s="49" t="s">
        <v>53</v>
      </c>
      <c r="D16" s="48">
        <v>500</v>
      </c>
      <c r="E16" s="48">
        <v>460.25</v>
      </c>
    </row>
    <row r="17" spans="1:5" x14ac:dyDescent="0.25">
      <c r="A17" s="48" t="s">
        <v>971</v>
      </c>
      <c r="B17" s="49" t="s">
        <v>972</v>
      </c>
      <c r="C17" s="49" t="s">
        <v>56</v>
      </c>
      <c r="D17" s="48">
        <v>50</v>
      </c>
      <c r="E17" s="48">
        <v>46.02</v>
      </c>
    </row>
    <row r="18" spans="1:5" x14ac:dyDescent="0.25">
      <c r="A18" s="48" t="s">
        <v>973</v>
      </c>
      <c r="B18" s="49" t="s">
        <v>974</v>
      </c>
      <c r="C18" s="49" t="s">
        <v>54</v>
      </c>
      <c r="D18" s="48">
        <v>1000</v>
      </c>
      <c r="E18" s="48">
        <v>920.5</v>
      </c>
    </row>
    <row r="19" spans="1:5" x14ac:dyDescent="0.25">
      <c r="A19" s="48" t="s">
        <v>975</v>
      </c>
      <c r="B19" s="49" t="s">
        <v>974</v>
      </c>
      <c r="C19" s="49" t="s">
        <v>54</v>
      </c>
      <c r="D19" s="48">
        <v>500</v>
      </c>
      <c r="E19" s="48">
        <v>460.25</v>
      </c>
    </row>
    <row r="20" spans="1:5" x14ac:dyDescent="0.25">
      <c r="A20" s="48" t="s">
        <v>976</v>
      </c>
      <c r="B20" s="49" t="s">
        <v>341</v>
      </c>
      <c r="C20" s="49" t="s">
        <v>55</v>
      </c>
      <c r="D20" s="48">
        <v>35</v>
      </c>
      <c r="E20" s="48">
        <v>32.22</v>
      </c>
    </row>
    <row r="21" spans="1:5" x14ac:dyDescent="0.25">
      <c r="A21" s="48" t="s">
        <v>977</v>
      </c>
      <c r="B21" s="49" t="s">
        <v>947</v>
      </c>
      <c r="C21" s="49" t="s">
        <v>54</v>
      </c>
      <c r="D21" s="48">
        <v>500</v>
      </c>
      <c r="E21" s="48">
        <v>460.25</v>
      </c>
    </row>
    <row r="22" spans="1:5" x14ac:dyDescent="0.25">
      <c r="A22" s="48" t="s">
        <v>978</v>
      </c>
      <c r="B22" s="49" t="s">
        <v>315</v>
      </c>
      <c r="C22" s="49" t="s">
        <v>56</v>
      </c>
      <c r="D22" s="48">
        <v>100</v>
      </c>
      <c r="E22" s="48">
        <v>92.05</v>
      </c>
    </row>
    <row r="23" spans="1:5" x14ac:dyDescent="0.25">
      <c r="A23" s="48" t="s">
        <v>979</v>
      </c>
      <c r="B23" s="49" t="s">
        <v>980</v>
      </c>
      <c r="C23" s="49" t="s">
        <v>56</v>
      </c>
      <c r="D23" s="48">
        <v>200</v>
      </c>
      <c r="E23" s="48">
        <v>184.1</v>
      </c>
    </row>
    <row r="24" spans="1:5" x14ac:dyDescent="0.25">
      <c r="A24" s="48" t="s">
        <v>981</v>
      </c>
      <c r="B24" s="49" t="s">
        <v>982</v>
      </c>
      <c r="C24" s="49" t="s">
        <v>56</v>
      </c>
      <c r="D24" s="48">
        <v>200</v>
      </c>
      <c r="E24" s="48">
        <v>184.1</v>
      </c>
    </row>
    <row r="25" spans="1:5" x14ac:dyDescent="0.25">
      <c r="A25" s="48" t="s">
        <v>983</v>
      </c>
      <c r="B25" s="49" t="s">
        <v>195</v>
      </c>
      <c r="C25" s="49" t="s">
        <v>55</v>
      </c>
      <c r="D25" s="48">
        <v>285</v>
      </c>
      <c r="E25" s="48">
        <v>262.33999999999997</v>
      </c>
    </row>
    <row r="26" spans="1:5" x14ac:dyDescent="0.25">
      <c r="A26" s="48" t="s">
        <v>984</v>
      </c>
      <c r="B26" s="49" t="s">
        <v>195</v>
      </c>
      <c r="C26" s="49" t="s">
        <v>55</v>
      </c>
      <c r="D26" s="48">
        <v>285</v>
      </c>
      <c r="E26" s="48">
        <v>262.33999999999997</v>
      </c>
    </row>
    <row r="27" spans="1:5" x14ac:dyDescent="0.25">
      <c r="A27" s="48" t="s">
        <v>985</v>
      </c>
      <c r="B27" s="49" t="s">
        <v>195</v>
      </c>
      <c r="C27" s="49" t="s">
        <v>55</v>
      </c>
      <c r="D27" s="48">
        <v>285</v>
      </c>
      <c r="E27" s="48">
        <v>262.33999999999997</v>
      </c>
    </row>
    <row r="28" spans="1:5" x14ac:dyDescent="0.25">
      <c r="A28" s="48" t="s">
        <v>986</v>
      </c>
      <c r="B28" s="49" t="s">
        <v>195</v>
      </c>
      <c r="C28" s="49" t="s">
        <v>55</v>
      </c>
      <c r="D28" s="48">
        <v>285</v>
      </c>
      <c r="E28" s="48">
        <v>262.33999999999997</v>
      </c>
    </row>
    <row r="29" spans="1:5" x14ac:dyDescent="0.25">
      <c r="A29" s="48" t="s">
        <v>987</v>
      </c>
      <c r="B29" s="49" t="s">
        <v>195</v>
      </c>
      <c r="C29" s="49" t="s">
        <v>55</v>
      </c>
      <c r="D29" s="48">
        <v>285</v>
      </c>
      <c r="E29" s="48">
        <v>262.33999999999997</v>
      </c>
    </row>
    <row r="30" spans="1:5" x14ac:dyDescent="0.25">
      <c r="A30" s="48" t="s">
        <v>988</v>
      </c>
      <c r="B30" s="49" t="s">
        <v>195</v>
      </c>
      <c r="C30" s="49" t="s">
        <v>55</v>
      </c>
      <c r="D30" s="48">
        <v>285</v>
      </c>
      <c r="E30" s="48">
        <v>262.33999999999997</v>
      </c>
    </row>
    <row r="31" spans="1:5" x14ac:dyDescent="0.25">
      <c r="A31" s="48" t="s">
        <v>989</v>
      </c>
      <c r="B31" s="49" t="s">
        <v>195</v>
      </c>
      <c r="C31" s="49" t="s">
        <v>55</v>
      </c>
      <c r="D31" s="48">
        <v>285</v>
      </c>
      <c r="E31" s="48">
        <v>262.33999999999997</v>
      </c>
    </row>
    <row r="32" spans="1:5" x14ac:dyDescent="0.25">
      <c r="A32" s="48" t="s">
        <v>990</v>
      </c>
      <c r="B32" s="49" t="s">
        <v>73</v>
      </c>
      <c r="C32" s="49" t="s">
        <v>54</v>
      </c>
      <c r="D32" s="48">
        <v>500</v>
      </c>
      <c r="E32" s="48">
        <v>460.25</v>
      </c>
    </row>
    <row r="33" spans="1:5" x14ac:dyDescent="0.25">
      <c r="A33" s="48" t="s">
        <v>991</v>
      </c>
      <c r="B33" s="49" t="s">
        <v>992</v>
      </c>
      <c r="C33" s="49" t="s">
        <v>55</v>
      </c>
      <c r="D33" s="48">
        <v>50</v>
      </c>
      <c r="E33" s="48">
        <v>46.02</v>
      </c>
    </row>
    <row r="34" spans="1:5" x14ac:dyDescent="0.25">
      <c r="A34" s="48" t="s">
        <v>993</v>
      </c>
      <c r="B34" s="49" t="s">
        <v>994</v>
      </c>
      <c r="C34" s="49" t="s">
        <v>53</v>
      </c>
      <c r="D34" s="48">
        <v>300</v>
      </c>
      <c r="E34" s="48">
        <v>276.14999999999998</v>
      </c>
    </row>
    <row r="35" spans="1:5" x14ac:dyDescent="0.25">
      <c r="A35" s="48" t="s">
        <v>995</v>
      </c>
      <c r="B35" s="49" t="s">
        <v>996</v>
      </c>
      <c r="C35" s="49" t="s">
        <v>53</v>
      </c>
      <c r="D35" s="48">
        <v>150</v>
      </c>
      <c r="E35" s="48">
        <v>138.07</v>
      </c>
    </row>
    <row r="36" spans="1:5" x14ac:dyDescent="0.25">
      <c r="A36" s="48" t="s">
        <v>997</v>
      </c>
      <c r="B36" s="49" t="s">
        <v>998</v>
      </c>
      <c r="C36" s="49" t="s">
        <v>54</v>
      </c>
      <c r="D36" s="48">
        <v>100</v>
      </c>
      <c r="E36" s="48">
        <v>92.05</v>
      </c>
    </row>
    <row r="37" spans="1:5" x14ac:dyDescent="0.25">
      <c r="A37" s="48" t="s">
        <v>999</v>
      </c>
      <c r="B37" s="49" t="s">
        <v>1000</v>
      </c>
      <c r="C37" s="49" t="s">
        <v>53</v>
      </c>
      <c r="D37" s="48">
        <v>300</v>
      </c>
      <c r="E37" s="48">
        <v>276.14999999999998</v>
      </c>
    </row>
    <row r="38" spans="1:5" x14ac:dyDescent="0.25">
      <c r="A38" s="48" t="s">
        <v>1001</v>
      </c>
      <c r="B38" s="49" t="s">
        <v>1002</v>
      </c>
      <c r="C38" s="49" t="s">
        <v>54</v>
      </c>
      <c r="D38" s="48">
        <v>500</v>
      </c>
      <c r="E38" s="48">
        <v>460.25</v>
      </c>
    </row>
    <row r="39" spans="1:5" x14ac:dyDescent="0.25">
      <c r="A39" s="48" t="s">
        <v>1003</v>
      </c>
      <c r="B39" s="49" t="s">
        <v>1002</v>
      </c>
      <c r="C39" s="49" t="s">
        <v>54</v>
      </c>
      <c r="D39" s="48">
        <v>500</v>
      </c>
      <c r="E39" s="48">
        <v>460.25</v>
      </c>
    </row>
    <row r="40" spans="1:5" x14ac:dyDescent="0.25">
      <c r="A40" s="48" t="s">
        <v>1004</v>
      </c>
      <c r="B40" s="49" t="s">
        <v>1005</v>
      </c>
      <c r="C40" s="49" t="s">
        <v>56</v>
      </c>
      <c r="D40" s="48">
        <v>300</v>
      </c>
      <c r="E40" s="48">
        <v>276.14999999999998</v>
      </c>
    </row>
    <row r="41" spans="1:5" x14ac:dyDescent="0.25">
      <c r="A41" s="48" t="s">
        <v>1006</v>
      </c>
      <c r="B41" s="49" t="s">
        <v>312</v>
      </c>
      <c r="C41" s="49" t="s">
        <v>56</v>
      </c>
      <c r="D41" s="48">
        <v>100</v>
      </c>
      <c r="E41" s="48">
        <v>92.05</v>
      </c>
    </row>
    <row r="42" spans="1:5" x14ac:dyDescent="0.25">
      <c r="A42" s="48" t="s">
        <v>1007</v>
      </c>
      <c r="B42" s="49" t="s">
        <v>1008</v>
      </c>
      <c r="C42" s="49" t="s">
        <v>54</v>
      </c>
      <c r="D42" s="48">
        <v>100</v>
      </c>
      <c r="E42" s="48">
        <v>92.05</v>
      </c>
    </row>
    <row r="43" spans="1:5" x14ac:dyDescent="0.25">
      <c r="A43" s="48" t="s">
        <v>1009</v>
      </c>
      <c r="B43" s="49" t="s">
        <v>1010</v>
      </c>
      <c r="C43" s="49" t="s">
        <v>55</v>
      </c>
      <c r="D43" s="48">
        <v>300</v>
      </c>
      <c r="E43" s="48">
        <v>276.14999999999998</v>
      </c>
    </row>
    <row r="44" spans="1:5" x14ac:dyDescent="0.25">
      <c r="A44" s="48" t="s">
        <v>1011</v>
      </c>
      <c r="B44" s="49" t="s">
        <v>1012</v>
      </c>
      <c r="C44" s="49" t="s">
        <v>55</v>
      </c>
      <c r="D44" s="48">
        <v>1000</v>
      </c>
      <c r="E44" s="48">
        <v>920.5</v>
      </c>
    </row>
    <row r="45" spans="1:5" x14ac:dyDescent="0.25">
      <c r="A45" s="48" t="s">
        <v>1013</v>
      </c>
      <c r="B45" s="49" t="s">
        <v>1014</v>
      </c>
      <c r="C45" s="49" t="s">
        <v>55</v>
      </c>
      <c r="D45" s="48">
        <v>150</v>
      </c>
      <c r="E45" s="48">
        <v>138.07</v>
      </c>
    </row>
    <row r="46" spans="1:5" x14ac:dyDescent="0.25">
      <c r="A46" s="48" t="s">
        <v>1015</v>
      </c>
      <c r="B46" s="49" t="s">
        <v>1016</v>
      </c>
      <c r="C46" s="49" t="s">
        <v>56</v>
      </c>
      <c r="D46" s="48">
        <v>900</v>
      </c>
      <c r="E46" s="48">
        <v>828.45</v>
      </c>
    </row>
    <row r="47" spans="1:5" x14ac:dyDescent="0.25">
      <c r="A47" s="48" t="s">
        <v>1017</v>
      </c>
      <c r="B47" s="49" t="s">
        <v>73</v>
      </c>
      <c r="C47" s="49" t="s">
        <v>54</v>
      </c>
      <c r="D47" s="48">
        <v>500</v>
      </c>
      <c r="E47" s="48">
        <v>460.25</v>
      </c>
    </row>
    <row r="48" spans="1:5" x14ac:dyDescent="0.25">
      <c r="A48" s="48" t="s">
        <v>1018</v>
      </c>
      <c r="B48" s="49" t="s">
        <v>1019</v>
      </c>
      <c r="C48" s="49" t="s">
        <v>54</v>
      </c>
      <c r="D48" s="48">
        <v>500</v>
      </c>
      <c r="E48" s="48">
        <v>460.25</v>
      </c>
    </row>
    <row r="49" spans="1:5" x14ac:dyDescent="0.25">
      <c r="A49" s="48" t="s">
        <v>1020</v>
      </c>
      <c r="B49" s="49" t="s">
        <v>1021</v>
      </c>
      <c r="C49" s="49" t="s">
        <v>56</v>
      </c>
      <c r="D49" s="48">
        <v>200</v>
      </c>
      <c r="E49" s="48">
        <v>184.1</v>
      </c>
    </row>
    <row r="50" spans="1:5" x14ac:dyDescent="0.25">
      <c r="A50" s="48" t="s">
        <v>1022</v>
      </c>
      <c r="B50" s="49" t="s">
        <v>1023</v>
      </c>
      <c r="C50" s="49" t="s">
        <v>55</v>
      </c>
      <c r="D50" s="48">
        <v>40</v>
      </c>
      <c r="E50" s="48">
        <v>36.82</v>
      </c>
    </row>
    <row r="51" spans="1:5" x14ac:dyDescent="0.25">
      <c r="A51" s="48" t="s">
        <v>1024</v>
      </c>
      <c r="B51" s="49" t="s">
        <v>1025</v>
      </c>
      <c r="C51" s="49" t="s">
        <v>56</v>
      </c>
      <c r="D51" s="48">
        <v>200</v>
      </c>
      <c r="E51" s="48">
        <v>184.1</v>
      </c>
    </row>
    <row r="52" spans="1:5" x14ac:dyDescent="0.25">
      <c r="A52" s="48" t="s">
        <v>1026</v>
      </c>
      <c r="B52" s="49" t="s">
        <v>1027</v>
      </c>
      <c r="C52" s="49" t="s">
        <v>53</v>
      </c>
      <c r="D52" s="48">
        <v>100</v>
      </c>
      <c r="E52" s="48">
        <v>92.05</v>
      </c>
    </row>
    <row r="53" spans="1:5" x14ac:dyDescent="0.25">
      <c r="A53" s="48" t="s">
        <v>1028</v>
      </c>
      <c r="B53" s="49" t="s">
        <v>1029</v>
      </c>
      <c r="C53" s="49" t="s">
        <v>56</v>
      </c>
      <c r="D53" s="48">
        <v>200</v>
      </c>
      <c r="E53" s="48">
        <v>184.1</v>
      </c>
    </row>
    <row r="54" spans="1:5" x14ac:dyDescent="0.25">
      <c r="A54" s="48" t="s">
        <v>1030</v>
      </c>
      <c r="B54" s="49" t="s">
        <v>324</v>
      </c>
      <c r="C54" s="49" t="s">
        <v>53</v>
      </c>
      <c r="D54" s="48">
        <v>300</v>
      </c>
      <c r="E54" s="48">
        <v>276.14999999999998</v>
      </c>
    </row>
    <row r="55" spans="1:5" x14ac:dyDescent="0.25">
      <c r="A55" s="48" t="s">
        <v>1031</v>
      </c>
      <c r="B55" s="49" t="s">
        <v>1032</v>
      </c>
      <c r="C55" s="49" t="s">
        <v>56</v>
      </c>
      <c r="D55" s="48">
        <v>50</v>
      </c>
      <c r="E55" s="48">
        <v>46.02</v>
      </c>
    </row>
    <row r="56" spans="1:5" x14ac:dyDescent="0.25">
      <c r="A56" s="48" t="s">
        <v>1033</v>
      </c>
      <c r="B56" s="49" t="s">
        <v>1034</v>
      </c>
      <c r="C56" s="49" t="s">
        <v>54</v>
      </c>
      <c r="D56" s="48">
        <v>200</v>
      </c>
      <c r="E56" s="48">
        <v>184.1</v>
      </c>
    </row>
    <row r="57" spans="1:5" x14ac:dyDescent="0.25">
      <c r="A57" s="48" t="s">
        <v>1035</v>
      </c>
      <c r="B57" s="49" t="s">
        <v>1036</v>
      </c>
      <c r="C57" s="49" t="s">
        <v>54</v>
      </c>
      <c r="D57" s="48">
        <v>200</v>
      </c>
      <c r="E57" s="48">
        <v>184.1</v>
      </c>
    </row>
    <row r="58" spans="1:5" x14ac:dyDescent="0.25">
      <c r="A58" s="48" t="s">
        <v>1037</v>
      </c>
      <c r="B58" s="49" t="s">
        <v>73</v>
      </c>
      <c r="C58" s="49" t="s">
        <v>54</v>
      </c>
      <c r="D58" s="48">
        <v>500</v>
      </c>
      <c r="E58" s="48">
        <v>460.25</v>
      </c>
    </row>
    <row r="59" spans="1:5" x14ac:dyDescent="0.25">
      <c r="A59" s="48" t="s">
        <v>1038</v>
      </c>
      <c r="B59" s="49" t="s">
        <v>308</v>
      </c>
      <c r="C59" s="49" t="s">
        <v>56</v>
      </c>
      <c r="D59" s="48">
        <v>100</v>
      </c>
      <c r="E59" s="48">
        <v>92.05</v>
      </c>
    </row>
    <row r="60" spans="1:5" x14ac:dyDescent="0.25">
      <c r="A60" s="48" t="s">
        <v>1039</v>
      </c>
      <c r="B60" s="49" t="s">
        <v>1040</v>
      </c>
      <c r="C60" s="49" t="s">
        <v>56</v>
      </c>
      <c r="D60" s="48">
        <v>100</v>
      </c>
      <c r="E60" s="48">
        <v>92.05</v>
      </c>
    </row>
    <row r="61" spans="1:5" x14ac:dyDescent="0.25">
      <c r="A61" s="48" t="s">
        <v>1041</v>
      </c>
      <c r="B61" s="49" t="s">
        <v>1002</v>
      </c>
      <c r="C61" s="49" t="s">
        <v>54</v>
      </c>
      <c r="D61" s="48">
        <v>500</v>
      </c>
      <c r="E61" s="48">
        <v>460.25</v>
      </c>
    </row>
    <row r="62" spans="1:5" x14ac:dyDescent="0.25">
      <c r="A62" s="48" t="s">
        <v>1042</v>
      </c>
      <c r="B62" s="49" t="s">
        <v>1002</v>
      </c>
      <c r="C62" s="49" t="s">
        <v>54</v>
      </c>
      <c r="D62" s="48">
        <v>500</v>
      </c>
      <c r="E62" s="48">
        <v>460.25</v>
      </c>
    </row>
    <row r="63" spans="1:5" x14ac:dyDescent="0.25">
      <c r="A63" s="48" t="s">
        <v>1043</v>
      </c>
      <c r="B63" s="49" t="s">
        <v>1044</v>
      </c>
      <c r="C63" s="49" t="s">
        <v>55</v>
      </c>
      <c r="D63" s="48">
        <v>500</v>
      </c>
      <c r="E63" s="48">
        <v>460.25</v>
      </c>
    </row>
    <row r="64" spans="1:5" x14ac:dyDescent="0.25">
      <c r="A64" s="48" t="s">
        <v>1045</v>
      </c>
      <c r="B64" s="49" t="s">
        <v>73</v>
      </c>
      <c r="C64" s="49" t="s">
        <v>54</v>
      </c>
      <c r="D64" s="48">
        <v>500</v>
      </c>
      <c r="E64" s="48">
        <v>460.25</v>
      </c>
    </row>
    <row r="65" spans="1:5" x14ac:dyDescent="0.25">
      <c r="A65" s="48" t="s">
        <v>1046</v>
      </c>
      <c r="B65" s="49" t="s">
        <v>1047</v>
      </c>
      <c r="C65" s="49" t="s">
        <v>55</v>
      </c>
      <c r="D65" s="48">
        <v>1000</v>
      </c>
      <c r="E65" s="48">
        <v>920.5</v>
      </c>
    </row>
    <row r="66" spans="1:5" x14ac:dyDescent="0.25">
      <c r="A66" s="48" t="s">
        <v>1048</v>
      </c>
      <c r="B66" s="49" t="s">
        <v>323</v>
      </c>
      <c r="C66" s="49" t="s">
        <v>55</v>
      </c>
      <c r="D66" s="48">
        <v>200</v>
      </c>
      <c r="E66" s="48">
        <v>184.1</v>
      </c>
    </row>
    <row r="67" spans="1:5" x14ac:dyDescent="0.25">
      <c r="A67" s="48" t="s">
        <v>1049</v>
      </c>
      <c r="B67" s="49" t="s">
        <v>1050</v>
      </c>
      <c r="C67" s="49" t="s">
        <v>55</v>
      </c>
      <c r="D67" s="48">
        <v>100</v>
      </c>
      <c r="E67" s="48">
        <v>92.05</v>
      </c>
    </row>
    <row r="68" spans="1:5" x14ac:dyDescent="0.25">
      <c r="A68" s="48" t="s">
        <v>1051</v>
      </c>
      <c r="B68" s="49" t="s">
        <v>198</v>
      </c>
      <c r="C68" s="49" t="s">
        <v>55</v>
      </c>
      <c r="D68" s="48">
        <v>100</v>
      </c>
      <c r="E68" s="48">
        <v>92.05</v>
      </c>
    </row>
    <row r="69" spans="1:5" x14ac:dyDescent="0.25">
      <c r="A69" s="48" t="s">
        <v>1052</v>
      </c>
      <c r="B69" s="49" t="s">
        <v>951</v>
      </c>
      <c r="C69" s="49" t="s">
        <v>54</v>
      </c>
      <c r="D69" s="48">
        <v>500</v>
      </c>
      <c r="E69" s="48">
        <v>460.25</v>
      </c>
    </row>
    <row r="70" spans="1:5" x14ac:dyDescent="0.25">
      <c r="A70" s="48" t="s">
        <v>1053</v>
      </c>
      <c r="B70" s="49" t="s">
        <v>73</v>
      </c>
      <c r="C70" s="49" t="s">
        <v>54</v>
      </c>
      <c r="D70" s="48">
        <v>500</v>
      </c>
      <c r="E70" s="48">
        <v>460.25</v>
      </c>
    </row>
    <row r="71" spans="1:5" x14ac:dyDescent="0.25">
      <c r="A71" s="48" t="s">
        <v>1054</v>
      </c>
      <c r="B71" s="49" t="s">
        <v>1055</v>
      </c>
      <c r="C71" s="49" t="s">
        <v>54</v>
      </c>
      <c r="D71" s="48">
        <v>100</v>
      </c>
      <c r="E71" s="48">
        <v>92.05</v>
      </c>
    </row>
    <row r="72" spans="1:5" x14ac:dyDescent="0.25">
      <c r="A72" s="48" t="s">
        <v>1056</v>
      </c>
      <c r="B72" s="49" t="s">
        <v>1057</v>
      </c>
      <c r="C72" s="49" t="s">
        <v>56</v>
      </c>
      <c r="D72" s="48">
        <v>300</v>
      </c>
      <c r="E72" s="48">
        <v>276.14999999999998</v>
      </c>
    </row>
    <row r="73" spans="1:5" x14ac:dyDescent="0.25">
      <c r="A73" s="48" t="s">
        <v>1058</v>
      </c>
      <c r="B73" s="49" t="s">
        <v>1059</v>
      </c>
      <c r="C73" s="49" t="s">
        <v>55</v>
      </c>
      <c r="D73" s="48">
        <v>500</v>
      </c>
      <c r="E73" s="48">
        <v>460.25</v>
      </c>
    </row>
    <row r="74" spans="1:5" x14ac:dyDescent="0.25">
      <c r="A74" s="48" t="s">
        <v>1060</v>
      </c>
      <c r="B74" s="49" t="s">
        <v>199</v>
      </c>
      <c r="C74" s="49" t="s">
        <v>54</v>
      </c>
      <c r="D74" s="48">
        <v>150</v>
      </c>
      <c r="E74" s="48">
        <v>138.07</v>
      </c>
    </row>
    <row r="75" spans="1:5" x14ac:dyDescent="0.25">
      <c r="A75" s="48" t="s">
        <v>1061</v>
      </c>
      <c r="B75" s="49" t="s">
        <v>317</v>
      </c>
      <c r="C75" s="49" t="s">
        <v>54</v>
      </c>
      <c r="D75" s="48">
        <v>300</v>
      </c>
      <c r="E75" s="48">
        <v>276.14999999999998</v>
      </c>
    </row>
    <row r="76" spans="1:5" x14ac:dyDescent="0.25">
      <c r="A76" s="48" t="s">
        <v>1062</v>
      </c>
      <c r="B76" s="49" t="s">
        <v>1063</v>
      </c>
      <c r="C76" s="49" t="s">
        <v>56</v>
      </c>
      <c r="D76" s="48">
        <v>200</v>
      </c>
      <c r="E76" s="48">
        <v>184.1</v>
      </c>
    </row>
    <row r="77" spans="1:5" x14ac:dyDescent="0.25">
      <c r="A77" s="48" t="s">
        <v>1064</v>
      </c>
      <c r="B77" s="49" t="s">
        <v>1065</v>
      </c>
      <c r="C77" s="49" t="s">
        <v>55</v>
      </c>
      <c r="D77" s="48">
        <v>300</v>
      </c>
      <c r="E77" s="48">
        <v>276.14999999999998</v>
      </c>
    </row>
    <row r="78" spans="1:5" x14ac:dyDescent="0.25">
      <c r="A78" s="48" t="s">
        <v>1066</v>
      </c>
      <c r="B78" s="49" t="s">
        <v>1067</v>
      </c>
      <c r="C78" s="49" t="s">
        <v>54</v>
      </c>
      <c r="D78" s="48">
        <v>500</v>
      </c>
      <c r="E78" s="48">
        <v>460.25</v>
      </c>
    </row>
    <row r="79" spans="1:5" x14ac:dyDescent="0.25">
      <c r="A79" s="48" t="s">
        <v>1068</v>
      </c>
      <c r="B79" s="49" t="s">
        <v>300</v>
      </c>
      <c r="C79" s="49" t="s">
        <v>54</v>
      </c>
      <c r="D79" s="48">
        <v>50</v>
      </c>
      <c r="E79" s="48">
        <v>46.02</v>
      </c>
    </row>
    <row r="80" spans="1:5" x14ac:dyDescent="0.25">
      <c r="A80" s="48" t="s">
        <v>1069</v>
      </c>
      <c r="B80" s="49" t="s">
        <v>1070</v>
      </c>
      <c r="C80" s="49" t="s">
        <v>54</v>
      </c>
      <c r="D80" s="48">
        <v>200</v>
      </c>
      <c r="E80" s="48">
        <v>184.1</v>
      </c>
    </row>
    <row r="81" spans="1:5" x14ac:dyDescent="0.25">
      <c r="A81" s="48" t="s">
        <v>1071</v>
      </c>
      <c r="B81" s="49" t="s">
        <v>195</v>
      </c>
      <c r="C81" s="49" t="s">
        <v>55</v>
      </c>
      <c r="D81" s="48">
        <v>400</v>
      </c>
      <c r="E81" s="48">
        <v>368.2</v>
      </c>
    </row>
    <row r="82" spans="1:5" x14ac:dyDescent="0.25">
      <c r="A82" s="48" t="s">
        <v>1072</v>
      </c>
      <c r="B82" s="49" t="s">
        <v>195</v>
      </c>
      <c r="C82" s="49" t="s">
        <v>55</v>
      </c>
      <c r="D82" s="48">
        <v>400</v>
      </c>
      <c r="E82" s="48">
        <v>368.2</v>
      </c>
    </row>
    <row r="83" spans="1:5" x14ac:dyDescent="0.25">
      <c r="A83" s="48" t="s">
        <v>1073</v>
      </c>
      <c r="B83" s="49" t="s">
        <v>195</v>
      </c>
      <c r="C83" s="49" t="s">
        <v>55</v>
      </c>
      <c r="D83" s="48">
        <v>400</v>
      </c>
      <c r="E83" s="48">
        <v>368.2</v>
      </c>
    </row>
    <row r="84" spans="1:5" x14ac:dyDescent="0.25">
      <c r="A84" s="48" t="s">
        <v>1074</v>
      </c>
      <c r="B84" s="49" t="s">
        <v>195</v>
      </c>
      <c r="C84" s="49" t="s">
        <v>55</v>
      </c>
      <c r="D84" s="48">
        <v>400</v>
      </c>
      <c r="E84" s="48">
        <v>368.2</v>
      </c>
    </row>
    <row r="85" spans="1:5" x14ac:dyDescent="0.25">
      <c r="A85" s="48" t="s">
        <v>1075</v>
      </c>
      <c r="B85" s="49" t="s">
        <v>195</v>
      </c>
      <c r="C85" s="49" t="s">
        <v>55</v>
      </c>
      <c r="D85" s="48">
        <v>400</v>
      </c>
      <c r="E85" s="48">
        <v>368.2</v>
      </c>
    </row>
    <row r="86" spans="1:5" x14ac:dyDescent="0.25">
      <c r="A86" s="48" t="s">
        <v>1076</v>
      </c>
      <c r="B86" s="49" t="s">
        <v>73</v>
      </c>
      <c r="C86" s="49" t="s">
        <v>54</v>
      </c>
      <c r="D86" s="48">
        <v>500</v>
      </c>
      <c r="E86" s="48">
        <v>460.25</v>
      </c>
    </row>
    <row r="87" spans="1:5" x14ac:dyDescent="0.25">
      <c r="A87" s="48" t="s">
        <v>1077</v>
      </c>
      <c r="B87" s="49" t="s">
        <v>1078</v>
      </c>
      <c r="C87" s="49" t="s">
        <v>55</v>
      </c>
      <c r="D87" s="48">
        <v>200</v>
      </c>
      <c r="E87" s="48">
        <v>184.1</v>
      </c>
    </row>
    <row r="88" spans="1:5" x14ac:dyDescent="0.25">
      <c r="A88" s="48" t="s">
        <v>1079</v>
      </c>
      <c r="B88" s="49" t="s">
        <v>1080</v>
      </c>
      <c r="C88" s="49" t="s">
        <v>54</v>
      </c>
      <c r="D88" s="48">
        <v>1000</v>
      </c>
      <c r="E88" s="48">
        <v>920.5</v>
      </c>
    </row>
    <row r="89" spans="1:5" x14ac:dyDescent="0.25">
      <c r="A89" s="48" t="s">
        <v>1081</v>
      </c>
      <c r="B89" s="49" t="s">
        <v>1082</v>
      </c>
      <c r="C89" s="49" t="s">
        <v>54</v>
      </c>
      <c r="D89" s="48">
        <v>50</v>
      </c>
      <c r="E89" s="48">
        <v>46.02</v>
      </c>
    </row>
    <row r="90" spans="1:5" x14ac:dyDescent="0.25">
      <c r="A90" s="48" t="s">
        <v>1083</v>
      </c>
      <c r="B90" s="49" t="s">
        <v>1084</v>
      </c>
      <c r="C90" s="49" t="s">
        <v>53</v>
      </c>
      <c r="D90" s="48">
        <v>150</v>
      </c>
      <c r="E90" s="48">
        <v>138.07</v>
      </c>
    </row>
    <row r="91" spans="1:5" x14ac:dyDescent="0.25">
      <c r="A91" s="48" t="s">
        <v>1085</v>
      </c>
      <c r="B91" s="49" t="s">
        <v>1086</v>
      </c>
      <c r="C91" s="49" t="s">
        <v>55</v>
      </c>
      <c r="D91" s="48">
        <v>300</v>
      </c>
      <c r="E91" s="48">
        <v>276.14999999999998</v>
      </c>
    </row>
    <row r="92" spans="1:5" x14ac:dyDescent="0.25">
      <c r="A92" s="48" t="s">
        <v>1087</v>
      </c>
      <c r="B92" s="49" t="s">
        <v>1088</v>
      </c>
      <c r="C92" s="49" t="s">
        <v>54</v>
      </c>
      <c r="D92" s="48">
        <v>500</v>
      </c>
      <c r="E92" s="48">
        <v>460.25</v>
      </c>
    </row>
    <row r="93" spans="1:5" x14ac:dyDescent="0.25">
      <c r="A93" s="48" t="s">
        <v>1089</v>
      </c>
      <c r="B93" s="49" t="s">
        <v>1088</v>
      </c>
      <c r="C93" s="49" t="s">
        <v>54</v>
      </c>
      <c r="D93" s="48">
        <v>500</v>
      </c>
      <c r="E93" s="48">
        <v>460.25</v>
      </c>
    </row>
    <row r="94" spans="1:5" x14ac:dyDescent="0.25">
      <c r="A94" s="48" t="s">
        <v>1090</v>
      </c>
      <c r="B94" s="49" t="s">
        <v>1091</v>
      </c>
      <c r="C94" s="49" t="s">
        <v>55</v>
      </c>
      <c r="D94" s="48">
        <v>100</v>
      </c>
      <c r="E94" s="48">
        <v>92.05</v>
      </c>
    </row>
    <row r="95" spans="1:5" x14ac:dyDescent="0.25">
      <c r="A95" s="48" t="s">
        <v>1092</v>
      </c>
      <c r="B95" s="49" t="s">
        <v>1093</v>
      </c>
      <c r="C95" s="49" t="s">
        <v>54</v>
      </c>
      <c r="D95" s="48">
        <v>150</v>
      </c>
      <c r="E95" s="48">
        <v>138.07</v>
      </c>
    </row>
    <row r="96" spans="1:5" x14ac:dyDescent="0.25">
      <c r="A96" s="48" t="s">
        <v>1094</v>
      </c>
      <c r="B96" s="49" t="s">
        <v>320</v>
      </c>
      <c r="C96" s="49" t="s">
        <v>53</v>
      </c>
      <c r="D96" s="48">
        <v>100</v>
      </c>
      <c r="E96" s="48">
        <v>92.05</v>
      </c>
    </row>
    <row r="97" spans="1:5" x14ac:dyDescent="0.25">
      <c r="A97" s="48" t="s">
        <v>1095</v>
      </c>
      <c r="B97" s="49" t="s">
        <v>1096</v>
      </c>
      <c r="C97" s="49" t="s">
        <v>53</v>
      </c>
      <c r="D97" s="48">
        <v>65</v>
      </c>
      <c r="E97" s="48">
        <v>59.83</v>
      </c>
    </row>
    <row r="98" spans="1:5" x14ac:dyDescent="0.25">
      <c r="A98" s="48" t="s">
        <v>1097</v>
      </c>
      <c r="B98" s="49" t="s">
        <v>1098</v>
      </c>
      <c r="C98" s="49" t="s">
        <v>56</v>
      </c>
      <c r="D98" s="48">
        <v>40</v>
      </c>
      <c r="E98" s="48">
        <v>36.82</v>
      </c>
    </row>
    <row r="99" spans="1:5" x14ac:dyDescent="0.25">
      <c r="A99" s="48" t="s">
        <v>1099</v>
      </c>
      <c r="B99" s="49" t="s">
        <v>321</v>
      </c>
      <c r="C99" s="49" t="s">
        <v>54</v>
      </c>
      <c r="D99" s="48">
        <v>100</v>
      </c>
      <c r="E99" s="48">
        <v>92.05</v>
      </c>
    </row>
    <row r="100" spans="1:5" x14ac:dyDescent="0.25">
      <c r="A100" s="48" t="s">
        <v>1100</v>
      </c>
      <c r="B100" s="49" t="s">
        <v>1101</v>
      </c>
      <c r="C100" s="49" t="s">
        <v>54</v>
      </c>
      <c r="D100" s="48">
        <v>100</v>
      </c>
      <c r="E100" s="48">
        <v>92.05</v>
      </c>
    </row>
    <row r="101" spans="1:5" x14ac:dyDescent="0.25">
      <c r="A101" s="48" t="s">
        <v>1102</v>
      </c>
      <c r="B101" s="49" t="s">
        <v>1103</v>
      </c>
      <c r="C101" s="49" t="s">
        <v>54</v>
      </c>
      <c r="D101" s="48">
        <v>50</v>
      </c>
      <c r="E101" s="48">
        <v>46.02</v>
      </c>
    </row>
    <row r="102" spans="1:5" x14ac:dyDescent="0.25">
      <c r="A102" s="48" t="s">
        <v>1104</v>
      </c>
      <c r="B102" s="49" t="s">
        <v>1105</v>
      </c>
      <c r="C102" s="49" t="s">
        <v>53</v>
      </c>
      <c r="D102" s="48">
        <v>290</v>
      </c>
      <c r="E102" s="48">
        <v>266.94</v>
      </c>
    </row>
    <row r="103" spans="1:5" x14ac:dyDescent="0.25">
      <c r="A103" s="48" t="s">
        <v>1106</v>
      </c>
      <c r="B103" s="49" t="s">
        <v>1107</v>
      </c>
      <c r="C103" s="49" t="s">
        <v>54</v>
      </c>
      <c r="D103" s="48">
        <v>50</v>
      </c>
      <c r="E103" s="48">
        <v>46.02</v>
      </c>
    </row>
    <row r="104" spans="1:5" x14ac:dyDescent="0.25">
      <c r="A104" s="48" t="s">
        <v>1108</v>
      </c>
      <c r="B104" s="49" t="s">
        <v>1109</v>
      </c>
      <c r="C104" s="49" t="s">
        <v>54</v>
      </c>
      <c r="D104" s="48">
        <v>40</v>
      </c>
      <c r="E104" s="48">
        <v>36.82</v>
      </c>
    </row>
    <row r="105" spans="1:5" x14ac:dyDescent="0.25">
      <c r="A105" s="48" t="s">
        <v>1110</v>
      </c>
      <c r="B105" s="49" t="s">
        <v>1111</v>
      </c>
      <c r="C105" s="49" t="s">
        <v>54</v>
      </c>
      <c r="D105" s="48">
        <v>37</v>
      </c>
      <c r="E105" s="48">
        <v>34.06</v>
      </c>
    </row>
    <row r="106" spans="1:5" x14ac:dyDescent="0.25">
      <c r="A106" s="48" t="s">
        <v>1112</v>
      </c>
      <c r="B106" s="49" t="s">
        <v>1113</v>
      </c>
      <c r="C106" s="49" t="s">
        <v>54</v>
      </c>
      <c r="D106" s="48">
        <v>100</v>
      </c>
      <c r="E106" s="48">
        <v>92.05</v>
      </c>
    </row>
    <row r="107" spans="1:5" x14ac:dyDescent="0.25">
      <c r="A107" s="48" t="s">
        <v>1114</v>
      </c>
      <c r="B107" s="49" t="s">
        <v>1115</v>
      </c>
      <c r="C107" s="49" t="s">
        <v>55</v>
      </c>
      <c r="D107" s="48">
        <v>200</v>
      </c>
      <c r="E107" s="48">
        <v>184.1</v>
      </c>
    </row>
    <row r="108" spans="1:5" x14ac:dyDescent="0.25">
      <c r="A108" s="48" t="s">
        <v>1116</v>
      </c>
      <c r="B108" s="49" t="s">
        <v>1117</v>
      </c>
      <c r="C108" s="49" t="s">
        <v>54</v>
      </c>
      <c r="D108" s="48">
        <v>500</v>
      </c>
      <c r="E108" s="48">
        <v>460.25</v>
      </c>
    </row>
    <row r="109" spans="1:5" x14ac:dyDescent="0.25">
      <c r="A109" s="48" t="s">
        <v>1118</v>
      </c>
      <c r="B109" s="49" t="s">
        <v>1119</v>
      </c>
      <c r="C109" s="49" t="s">
        <v>56</v>
      </c>
      <c r="D109" s="48">
        <v>1000</v>
      </c>
      <c r="E109" s="48">
        <v>920.5</v>
      </c>
    </row>
    <row r="110" spans="1:5" x14ac:dyDescent="0.25">
      <c r="A110" s="48" t="s">
        <v>1120</v>
      </c>
      <c r="B110" s="49" t="s">
        <v>1121</v>
      </c>
      <c r="C110" s="49" t="s">
        <v>55</v>
      </c>
      <c r="D110" s="48">
        <v>300</v>
      </c>
      <c r="E110" s="48">
        <v>276.14999999999998</v>
      </c>
    </row>
    <row r="111" spans="1:5" x14ac:dyDescent="0.25">
      <c r="A111" s="48" t="s">
        <v>1122</v>
      </c>
      <c r="B111" s="49" t="s">
        <v>1123</v>
      </c>
      <c r="C111" s="49" t="s">
        <v>56</v>
      </c>
      <c r="D111" s="48">
        <v>100</v>
      </c>
      <c r="E111" s="48">
        <v>92.05</v>
      </c>
    </row>
    <row r="112" spans="1:5" x14ac:dyDescent="0.25">
      <c r="A112" s="48" t="s">
        <v>1124</v>
      </c>
      <c r="B112" s="49" t="s">
        <v>1125</v>
      </c>
      <c r="C112" s="49" t="s">
        <v>54</v>
      </c>
      <c r="D112" s="48">
        <v>100</v>
      </c>
      <c r="E112" s="48">
        <v>92.05</v>
      </c>
    </row>
    <row r="113" spans="1:5" x14ac:dyDescent="0.25">
      <c r="A113" s="48" t="s">
        <v>1126</v>
      </c>
      <c r="B113" s="49" t="s">
        <v>1127</v>
      </c>
      <c r="C113" s="49" t="s">
        <v>54</v>
      </c>
      <c r="D113" s="48">
        <v>50</v>
      </c>
      <c r="E113" s="48">
        <v>46.02</v>
      </c>
    </row>
    <row r="114" spans="1:5" x14ac:dyDescent="0.25">
      <c r="A114" s="48" t="s">
        <v>1128</v>
      </c>
      <c r="B114" s="49" t="s">
        <v>380</v>
      </c>
      <c r="C114" s="49" t="s">
        <v>54</v>
      </c>
      <c r="D114" s="48">
        <v>100</v>
      </c>
      <c r="E114" s="48">
        <v>92.05</v>
      </c>
    </row>
    <row r="115" spans="1:5" x14ac:dyDescent="0.25">
      <c r="A115" s="48" t="s">
        <v>1129</v>
      </c>
      <c r="B115" s="49" t="s">
        <v>1130</v>
      </c>
      <c r="C115" s="49" t="s">
        <v>54</v>
      </c>
      <c r="D115" s="48">
        <v>300</v>
      </c>
      <c r="E115" s="48">
        <v>276.14999999999998</v>
      </c>
    </row>
    <row r="116" spans="1:5" x14ac:dyDescent="0.25">
      <c r="A116" s="48" t="s">
        <v>1131</v>
      </c>
      <c r="B116" s="49" t="s">
        <v>1132</v>
      </c>
      <c r="C116" s="49" t="s">
        <v>53</v>
      </c>
      <c r="D116" s="48">
        <v>40</v>
      </c>
      <c r="E116" s="48">
        <v>36.82</v>
      </c>
    </row>
    <row r="117" spans="1:5" x14ac:dyDescent="0.25">
      <c r="A117" s="48" t="s">
        <v>1133</v>
      </c>
      <c r="B117" s="49" t="s">
        <v>1134</v>
      </c>
      <c r="C117" s="49" t="s">
        <v>56</v>
      </c>
      <c r="D117" s="48">
        <v>50</v>
      </c>
      <c r="E117" s="48">
        <v>46.02</v>
      </c>
    </row>
    <row r="118" spans="1:5" x14ac:dyDescent="0.25">
      <c r="A118" s="48" t="s">
        <v>1135</v>
      </c>
      <c r="B118" s="49" t="s">
        <v>307</v>
      </c>
      <c r="C118" s="49" t="s">
        <v>55</v>
      </c>
      <c r="D118" s="48">
        <v>30</v>
      </c>
      <c r="E118" s="48">
        <v>27.61</v>
      </c>
    </row>
    <row r="119" spans="1:5" x14ac:dyDescent="0.25">
      <c r="A119" s="48" t="s">
        <v>1136</v>
      </c>
      <c r="B119" s="49" t="s">
        <v>1137</v>
      </c>
      <c r="C119" s="49" t="s">
        <v>55</v>
      </c>
      <c r="D119" s="48">
        <v>100</v>
      </c>
      <c r="E119" s="48">
        <v>92.05</v>
      </c>
    </row>
    <row r="120" spans="1:5" x14ac:dyDescent="0.25">
      <c r="A120" s="48" t="s">
        <v>1138</v>
      </c>
      <c r="B120" s="49" t="s">
        <v>1139</v>
      </c>
      <c r="C120" s="49" t="s">
        <v>56</v>
      </c>
      <c r="D120" s="48">
        <v>200</v>
      </c>
      <c r="E120" s="48">
        <v>184.1</v>
      </c>
    </row>
    <row r="121" spans="1:5" x14ac:dyDescent="0.25">
      <c r="A121" s="48" t="s">
        <v>1140</v>
      </c>
      <c r="B121" s="49" t="s">
        <v>245</v>
      </c>
      <c r="C121" s="49" t="s">
        <v>54</v>
      </c>
      <c r="D121" s="48">
        <v>300</v>
      </c>
      <c r="E121" s="48">
        <v>276.14999999999998</v>
      </c>
    </row>
    <row r="122" spans="1:5" x14ac:dyDescent="0.25">
      <c r="A122" s="48" t="s">
        <v>1141</v>
      </c>
      <c r="B122" s="49" t="s">
        <v>1142</v>
      </c>
      <c r="C122" s="49" t="s">
        <v>53</v>
      </c>
      <c r="D122" s="48">
        <v>100</v>
      </c>
      <c r="E122" s="48">
        <v>92.05</v>
      </c>
    </row>
    <row r="123" spans="1:5" x14ac:dyDescent="0.25">
      <c r="A123" s="48" t="s">
        <v>1143</v>
      </c>
      <c r="B123" s="49" t="s">
        <v>1144</v>
      </c>
      <c r="C123" s="49" t="s">
        <v>55</v>
      </c>
      <c r="D123" s="48">
        <v>100</v>
      </c>
      <c r="E123" s="48">
        <v>92.05</v>
      </c>
    </row>
    <row r="124" spans="1:5" x14ac:dyDescent="0.25">
      <c r="A124" s="48" t="s">
        <v>1145</v>
      </c>
      <c r="B124" s="49" t="s">
        <v>1146</v>
      </c>
      <c r="C124" s="49" t="s">
        <v>54</v>
      </c>
      <c r="D124" s="48">
        <v>100</v>
      </c>
      <c r="E124" s="48">
        <v>92.05</v>
      </c>
    </row>
    <row r="125" spans="1:5" x14ac:dyDescent="0.25">
      <c r="A125" s="48" t="s">
        <v>1147</v>
      </c>
      <c r="B125" s="49" t="s">
        <v>310</v>
      </c>
      <c r="C125" s="49" t="s">
        <v>54</v>
      </c>
      <c r="D125" s="48">
        <v>40</v>
      </c>
      <c r="E125" s="48">
        <v>36.82</v>
      </c>
    </row>
    <row r="126" spans="1:5" x14ac:dyDescent="0.25">
      <c r="A126" s="48" t="s">
        <v>1148</v>
      </c>
      <c r="B126" s="49" t="s">
        <v>310</v>
      </c>
      <c r="C126" s="49" t="s">
        <v>54</v>
      </c>
      <c r="D126" s="48">
        <v>300</v>
      </c>
      <c r="E126" s="48">
        <v>276.14999999999998</v>
      </c>
    </row>
    <row r="127" spans="1:5" x14ac:dyDescent="0.25">
      <c r="A127" s="48" t="s">
        <v>1149</v>
      </c>
      <c r="B127" s="49" t="s">
        <v>384</v>
      </c>
      <c r="C127" s="49" t="s">
        <v>53</v>
      </c>
      <c r="D127" s="48">
        <v>300</v>
      </c>
      <c r="E127" s="48">
        <v>276.14999999999998</v>
      </c>
    </row>
    <row r="128" spans="1:5" x14ac:dyDescent="0.25">
      <c r="A128" s="48" t="s">
        <v>1150</v>
      </c>
      <c r="B128" s="49" t="s">
        <v>1151</v>
      </c>
      <c r="C128" s="49" t="s">
        <v>55</v>
      </c>
      <c r="D128" s="48">
        <v>200</v>
      </c>
      <c r="E128" s="48">
        <v>184.1</v>
      </c>
    </row>
    <row r="129" spans="1:5" x14ac:dyDescent="0.25">
      <c r="A129" s="48" t="s">
        <v>1152</v>
      </c>
      <c r="B129" s="49" t="s">
        <v>1153</v>
      </c>
      <c r="C129" s="49" t="s">
        <v>55</v>
      </c>
      <c r="D129" s="48">
        <v>600</v>
      </c>
      <c r="E129" s="48">
        <v>552.29999999999995</v>
      </c>
    </row>
    <row r="130" spans="1:5" x14ac:dyDescent="0.25">
      <c r="A130" s="48" t="s">
        <v>1154</v>
      </c>
      <c r="B130" s="49" t="s">
        <v>1155</v>
      </c>
      <c r="C130" s="49" t="s">
        <v>55</v>
      </c>
      <c r="D130" s="48">
        <v>100</v>
      </c>
      <c r="E130" s="48">
        <v>92.05</v>
      </c>
    </row>
    <row r="131" spans="1:5" x14ac:dyDescent="0.25">
      <c r="A131" s="48" t="s">
        <v>1156</v>
      </c>
      <c r="B131" s="49" t="s">
        <v>1157</v>
      </c>
      <c r="C131" s="49" t="s">
        <v>55</v>
      </c>
      <c r="D131" s="48">
        <v>500</v>
      </c>
      <c r="E131" s="48">
        <v>460.25</v>
      </c>
    </row>
    <row r="132" spans="1:5" x14ac:dyDescent="0.25">
      <c r="A132" s="48" t="s">
        <v>1158</v>
      </c>
      <c r="B132" s="49" t="s">
        <v>1159</v>
      </c>
      <c r="C132" s="49" t="s">
        <v>53</v>
      </c>
      <c r="D132" s="48">
        <v>300</v>
      </c>
      <c r="E132" s="48">
        <v>276.14999999999998</v>
      </c>
    </row>
    <row r="133" spans="1:5" x14ac:dyDescent="0.25">
      <c r="A133" s="48" t="s">
        <v>1160</v>
      </c>
      <c r="B133" s="49" t="s">
        <v>381</v>
      </c>
      <c r="C133" s="49" t="s">
        <v>56</v>
      </c>
      <c r="D133" s="48">
        <v>500</v>
      </c>
      <c r="E133" s="48">
        <v>460.25</v>
      </c>
    </row>
    <row r="134" spans="1:5" x14ac:dyDescent="0.25">
      <c r="A134" s="48" t="s">
        <v>1161</v>
      </c>
      <c r="B134" s="49" t="s">
        <v>298</v>
      </c>
      <c r="C134" s="49" t="s">
        <v>53</v>
      </c>
      <c r="D134" s="48">
        <v>100</v>
      </c>
      <c r="E134" s="48">
        <v>92.05</v>
      </c>
    </row>
    <row r="135" spans="1:5" x14ac:dyDescent="0.25">
      <c r="A135" s="48" t="s">
        <v>1162</v>
      </c>
      <c r="B135" s="49" t="s">
        <v>1163</v>
      </c>
      <c r="C135" s="49" t="s">
        <v>54</v>
      </c>
      <c r="D135" s="48">
        <v>200</v>
      </c>
      <c r="E135" s="48">
        <v>184.1</v>
      </c>
    </row>
    <row r="136" spans="1:5" x14ac:dyDescent="0.25">
      <c r="A136" s="48" t="s">
        <v>1164</v>
      </c>
      <c r="B136" s="49" t="s">
        <v>1165</v>
      </c>
      <c r="C136" s="49" t="s">
        <v>54</v>
      </c>
      <c r="D136" s="48">
        <v>100</v>
      </c>
      <c r="E136" s="48">
        <v>92.05</v>
      </c>
    </row>
    <row r="137" spans="1:5" x14ac:dyDescent="0.25">
      <c r="A137" s="48" t="s">
        <v>1166</v>
      </c>
      <c r="B137" s="49" t="s">
        <v>222</v>
      </c>
      <c r="C137" s="49" t="s">
        <v>55</v>
      </c>
      <c r="D137" s="48">
        <v>50</v>
      </c>
      <c r="E137" s="48">
        <v>46.02</v>
      </c>
    </row>
    <row r="138" spans="1:5" x14ac:dyDescent="0.25">
      <c r="A138" s="48" t="s">
        <v>1167</v>
      </c>
      <c r="B138" s="49" t="s">
        <v>1168</v>
      </c>
      <c r="C138" s="49" t="s">
        <v>54</v>
      </c>
      <c r="D138" s="48">
        <v>300</v>
      </c>
      <c r="E138" s="48">
        <v>276.14999999999998</v>
      </c>
    </row>
    <row r="139" spans="1:5" x14ac:dyDescent="0.25">
      <c r="A139" s="48" t="s">
        <v>1169</v>
      </c>
      <c r="B139" s="49" t="s">
        <v>73</v>
      </c>
      <c r="C139" s="49" t="s">
        <v>54</v>
      </c>
      <c r="D139" s="48">
        <v>500</v>
      </c>
      <c r="E139" s="48">
        <v>460.25</v>
      </c>
    </row>
    <row r="140" spans="1:5" x14ac:dyDescent="0.25">
      <c r="A140" s="48" t="s">
        <v>1170</v>
      </c>
      <c r="B140" s="49" t="s">
        <v>307</v>
      </c>
      <c r="C140" s="49" t="s">
        <v>55</v>
      </c>
      <c r="D140" s="48">
        <v>50</v>
      </c>
      <c r="E140" s="48">
        <v>46.02</v>
      </c>
    </row>
    <row r="141" spans="1:5" x14ac:dyDescent="0.25">
      <c r="A141" s="48" t="s">
        <v>1171</v>
      </c>
      <c r="B141" s="49" t="s">
        <v>1172</v>
      </c>
      <c r="C141" s="49" t="s">
        <v>54</v>
      </c>
      <c r="D141" s="48">
        <v>50</v>
      </c>
      <c r="E141" s="48">
        <v>46.02</v>
      </c>
    </row>
    <row r="142" spans="1:5" x14ac:dyDescent="0.25">
      <c r="A142" s="48" t="s">
        <v>1173</v>
      </c>
      <c r="B142" s="49" t="s">
        <v>1174</v>
      </c>
      <c r="C142" s="49" t="s">
        <v>55</v>
      </c>
      <c r="D142" s="48">
        <v>300</v>
      </c>
      <c r="E142" s="48">
        <v>276.14999999999998</v>
      </c>
    </row>
    <row r="143" spans="1:5" x14ac:dyDescent="0.25">
      <c r="A143" s="48" t="s">
        <v>1175</v>
      </c>
      <c r="B143" s="49" t="s">
        <v>1176</v>
      </c>
      <c r="C143" s="49" t="s">
        <v>55</v>
      </c>
      <c r="D143" s="48">
        <v>200</v>
      </c>
      <c r="E143" s="48">
        <v>184.1</v>
      </c>
    </row>
    <row r="144" spans="1:5" x14ac:dyDescent="0.25">
      <c r="A144" s="48" t="s">
        <v>1177</v>
      </c>
      <c r="B144" s="49" t="s">
        <v>1178</v>
      </c>
      <c r="C144" s="49" t="s">
        <v>54</v>
      </c>
      <c r="D144" s="48">
        <v>100</v>
      </c>
      <c r="E144" s="48">
        <v>92.05</v>
      </c>
    </row>
    <row r="145" spans="1:5" x14ac:dyDescent="0.25">
      <c r="A145" s="48" t="s">
        <v>1179</v>
      </c>
      <c r="B145" s="49" t="s">
        <v>1180</v>
      </c>
      <c r="C145" s="49" t="s">
        <v>54</v>
      </c>
      <c r="D145" s="48">
        <v>200</v>
      </c>
      <c r="E145" s="48">
        <v>184.1</v>
      </c>
    </row>
    <row r="146" spans="1:5" x14ac:dyDescent="0.25">
      <c r="A146" s="48" t="s">
        <v>1181</v>
      </c>
      <c r="B146" s="49" t="s">
        <v>1182</v>
      </c>
      <c r="C146" s="49" t="s">
        <v>54</v>
      </c>
      <c r="D146" s="48">
        <v>100</v>
      </c>
      <c r="E146" s="48">
        <v>92.05</v>
      </c>
    </row>
    <row r="147" spans="1:5" x14ac:dyDescent="0.25">
      <c r="A147" s="48" t="s">
        <v>1183</v>
      </c>
      <c r="B147" s="49" t="s">
        <v>311</v>
      </c>
      <c r="C147" s="49" t="s">
        <v>55</v>
      </c>
      <c r="D147" s="48">
        <v>300</v>
      </c>
      <c r="E147" s="48">
        <v>276.14999999999998</v>
      </c>
    </row>
    <row r="148" spans="1:5" x14ac:dyDescent="0.25">
      <c r="A148" s="48" t="s">
        <v>1184</v>
      </c>
      <c r="B148" s="49" t="s">
        <v>1185</v>
      </c>
      <c r="C148" s="49" t="s">
        <v>55</v>
      </c>
      <c r="D148" s="48">
        <v>50</v>
      </c>
      <c r="E148" s="48">
        <v>46.02</v>
      </c>
    </row>
    <row r="149" spans="1:5" x14ac:dyDescent="0.25">
      <c r="A149" s="48" t="s">
        <v>1186</v>
      </c>
      <c r="B149" s="49" t="s">
        <v>1187</v>
      </c>
      <c r="C149" s="49" t="s">
        <v>55</v>
      </c>
      <c r="D149" s="48">
        <v>200</v>
      </c>
      <c r="E149" s="48">
        <v>184.1</v>
      </c>
    </row>
    <row r="150" spans="1:5" x14ac:dyDescent="0.25">
      <c r="A150" s="48" t="s">
        <v>1188</v>
      </c>
      <c r="B150" s="49" t="s">
        <v>1189</v>
      </c>
      <c r="C150" s="49" t="s">
        <v>56</v>
      </c>
      <c r="D150" s="48">
        <v>300</v>
      </c>
      <c r="E150" s="48">
        <v>276.14999999999998</v>
      </c>
    </row>
    <row r="151" spans="1:5" x14ac:dyDescent="0.25">
      <c r="A151" s="48" t="s">
        <v>1190</v>
      </c>
      <c r="B151" s="49" t="s">
        <v>1191</v>
      </c>
      <c r="C151" s="49" t="s">
        <v>55</v>
      </c>
      <c r="D151" s="48">
        <v>300</v>
      </c>
      <c r="E151" s="48">
        <v>276.14999999999998</v>
      </c>
    </row>
    <row r="152" spans="1:5" x14ac:dyDescent="0.25">
      <c r="A152" s="48" t="s">
        <v>1192</v>
      </c>
      <c r="B152" s="49" t="s">
        <v>1193</v>
      </c>
      <c r="C152" s="49" t="s">
        <v>56</v>
      </c>
      <c r="D152" s="48">
        <v>100</v>
      </c>
      <c r="E152" s="48">
        <v>92.05</v>
      </c>
    </row>
    <row r="153" spans="1:5" x14ac:dyDescent="0.25">
      <c r="A153" s="48" t="s">
        <v>1194</v>
      </c>
      <c r="B153" s="49" t="s">
        <v>1195</v>
      </c>
      <c r="C153" s="49" t="s">
        <v>54</v>
      </c>
      <c r="D153" s="48">
        <v>500</v>
      </c>
      <c r="E153" s="48">
        <v>460.25</v>
      </c>
    </row>
    <row r="154" spans="1:5" x14ac:dyDescent="0.25">
      <c r="A154" s="48" t="s">
        <v>1196</v>
      </c>
      <c r="B154" s="49" t="s">
        <v>58</v>
      </c>
      <c r="C154" s="49" t="s">
        <v>55</v>
      </c>
      <c r="D154" s="48">
        <v>200</v>
      </c>
      <c r="E154" s="48">
        <v>184.1</v>
      </c>
    </row>
    <row r="155" spans="1:5" x14ac:dyDescent="0.25">
      <c r="A155" s="48" t="s">
        <v>1197</v>
      </c>
      <c r="B155" s="49" t="s">
        <v>1198</v>
      </c>
      <c r="C155" s="49" t="s">
        <v>53</v>
      </c>
      <c r="D155" s="48">
        <v>200</v>
      </c>
      <c r="E155" s="48">
        <v>184.1</v>
      </c>
    </row>
    <row r="156" spans="1:5" x14ac:dyDescent="0.25">
      <c r="A156" s="48" t="s">
        <v>1199</v>
      </c>
      <c r="B156" s="49" t="s">
        <v>1200</v>
      </c>
      <c r="C156" s="49" t="s">
        <v>55</v>
      </c>
      <c r="D156" s="48">
        <v>300</v>
      </c>
      <c r="E156" s="48">
        <v>276.14999999999998</v>
      </c>
    </row>
    <row r="157" spans="1:5" x14ac:dyDescent="0.25">
      <c r="A157" s="48" t="s">
        <v>1201</v>
      </c>
      <c r="B157" s="49" t="s">
        <v>1202</v>
      </c>
      <c r="C157" s="49" t="s">
        <v>56</v>
      </c>
      <c r="D157" s="48">
        <v>100</v>
      </c>
      <c r="E157" s="48">
        <v>92.05</v>
      </c>
    </row>
    <row r="158" spans="1:5" x14ac:dyDescent="0.25">
      <c r="A158" s="48" t="s">
        <v>1203</v>
      </c>
      <c r="B158" s="49" t="s">
        <v>307</v>
      </c>
      <c r="C158" s="49" t="s">
        <v>55</v>
      </c>
      <c r="D158" s="48">
        <v>30</v>
      </c>
      <c r="E158" s="48">
        <v>27.61</v>
      </c>
    </row>
    <row r="159" spans="1:5" x14ac:dyDescent="0.25">
      <c r="A159" s="48" t="s">
        <v>1204</v>
      </c>
      <c r="B159" s="49" t="s">
        <v>1205</v>
      </c>
      <c r="C159" s="49" t="s">
        <v>54</v>
      </c>
      <c r="D159" s="48">
        <v>100</v>
      </c>
      <c r="E159" s="48">
        <v>92.05</v>
      </c>
    </row>
    <row r="161" spans="2:3" x14ac:dyDescent="0.25">
      <c r="B161" s="48"/>
      <c r="C161" s="48"/>
    </row>
    <row r="162" spans="2:3" x14ac:dyDescent="0.25">
      <c r="B162" s="48"/>
      <c r="C162" s="48"/>
    </row>
    <row r="163" spans="2:3" x14ac:dyDescent="0.25">
      <c r="B163" s="48"/>
      <c r="C163" s="48"/>
    </row>
    <row r="164" spans="2:3" x14ac:dyDescent="0.25">
      <c r="B164" s="48"/>
      <c r="C164" s="48"/>
    </row>
    <row r="165" spans="2:3" x14ac:dyDescent="0.25">
      <c r="B165" s="48"/>
      <c r="C165" s="48"/>
    </row>
    <row r="166" spans="2:3" x14ac:dyDescent="0.25">
      <c r="B166" s="48"/>
      <c r="C166" s="48"/>
    </row>
    <row r="167" spans="2:3" x14ac:dyDescent="0.25">
      <c r="B167" s="48"/>
      <c r="C167" s="48"/>
    </row>
    <row r="168" spans="2:3" x14ac:dyDescent="0.25">
      <c r="B168" s="48"/>
      <c r="C168" s="48"/>
    </row>
    <row r="169" spans="2:3" x14ac:dyDescent="0.25">
      <c r="B169" s="48"/>
      <c r="C169" s="48"/>
    </row>
    <row r="170" spans="2:3" x14ac:dyDescent="0.25">
      <c r="B170" s="48"/>
      <c r="C170" s="48"/>
    </row>
    <row r="171" spans="2:3" x14ac:dyDescent="0.25">
      <c r="B171" s="48"/>
      <c r="C171" s="48"/>
    </row>
    <row r="172" spans="2:3" x14ac:dyDescent="0.25">
      <c r="B172" s="48"/>
      <c r="C172" s="48"/>
    </row>
    <row r="173" spans="2:3" x14ac:dyDescent="0.25">
      <c r="B173" s="48"/>
      <c r="C173" s="48"/>
    </row>
    <row r="174" spans="2:3" x14ac:dyDescent="0.25">
      <c r="B174" s="48"/>
      <c r="C174" s="48"/>
    </row>
    <row r="175" spans="2:3" x14ac:dyDescent="0.25">
      <c r="B175" s="48"/>
      <c r="C175" s="48"/>
    </row>
    <row r="176" spans="2:3" x14ac:dyDescent="0.25">
      <c r="B176" s="48"/>
      <c r="C176" s="48"/>
    </row>
    <row r="177" spans="2:3" x14ac:dyDescent="0.25">
      <c r="B177" s="48"/>
      <c r="C177" s="48"/>
    </row>
    <row r="178" spans="2:3" x14ac:dyDescent="0.25">
      <c r="B178" s="48"/>
      <c r="C178" s="48"/>
    </row>
    <row r="179" spans="2:3" x14ac:dyDescent="0.25">
      <c r="B179" s="48"/>
      <c r="C179" s="48"/>
    </row>
    <row r="180" spans="2:3" x14ac:dyDescent="0.25">
      <c r="B180" s="48"/>
      <c r="C180" s="48"/>
    </row>
    <row r="181" spans="2:3" x14ac:dyDescent="0.25">
      <c r="B181" s="48"/>
      <c r="C181" s="48"/>
    </row>
    <row r="182" spans="2:3" x14ac:dyDescent="0.25">
      <c r="B182" s="48"/>
      <c r="C182" s="48"/>
    </row>
    <row r="183" spans="2:3" x14ac:dyDescent="0.25">
      <c r="B183" s="48"/>
      <c r="C183" s="48"/>
    </row>
    <row r="184" spans="2:3" x14ac:dyDescent="0.25">
      <c r="B184" s="48"/>
      <c r="C184" s="48"/>
    </row>
    <row r="185" spans="2:3" x14ac:dyDescent="0.25">
      <c r="B185" s="48"/>
      <c r="C185" s="48"/>
    </row>
    <row r="186" spans="2:3" x14ac:dyDescent="0.25">
      <c r="B186" s="48"/>
      <c r="C186" s="48"/>
    </row>
    <row r="187" spans="2:3" x14ac:dyDescent="0.25">
      <c r="B187" s="48"/>
      <c r="C187" s="48"/>
    </row>
    <row r="188" spans="2:3" x14ac:dyDescent="0.25">
      <c r="B188" s="48"/>
      <c r="C188" s="48"/>
    </row>
    <row r="189" spans="2:3" x14ac:dyDescent="0.25">
      <c r="B189" s="48"/>
      <c r="C189" s="48"/>
    </row>
    <row r="190" spans="2:3" x14ac:dyDescent="0.25">
      <c r="B190" s="48"/>
      <c r="C190" s="48"/>
    </row>
    <row r="191" spans="2:3" x14ac:dyDescent="0.25">
      <c r="B191" s="48"/>
      <c r="C191" s="48"/>
    </row>
    <row r="192" spans="2:3" x14ac:dyDescent="0.25">
      <c r="B192" s="48"/>
      <c r="C192" s="48"/>
    </row>
    <row r="193" spans="2:3" x14ac:dyDescent="0.25">
      <c r="B193" s="48"/>
      <c r="C193" s="48"/>
    </row>
    <row r="194" spans="2:3" x14ac:dyDescent="0.25">
      <c r="B194" s="48"/>
      <c r="C194" s="48"/>
    </row>
    <row r="195" spans="2:3" x14ac:dyDescent="0.25">
      <c r="B195" s="48"/>
      <c r="C195" s="48"/>
    </row>
    <row r="196" spans="2:3" x14ac:dyDescent="0.25">
      <c r="B196" s="48"/>
      <c r="C196" s="48"/>
    </row>
    <row r="197" spans="2:3" x14ac:dyDescent="0.25">
      <c r="B197" s="48"/>
      <c r="C197" s="48"/>
    </row>
    <row r="198" spans="2:3" x14ac:dyDescent="0.25">
      <c r="B198" s="48"/>
      <c r="C198" s="48"/>
    </row>
    <row r="199" spans="2:3" x14ac:dyDescent="0.25">
      <c r="B199" s="48"/>
      <c r="C199" s="48"/>
    </row>
    <row r="200" spans="2:3" x14ac:dyDescent="0.25">
      <c r="B200" s="48"/>
      <c r="C200" s="48"/>
    </row>
    <row r="201" spans="2:3" x14ac:dyDescent="0.25">
      <c r="B201" s="48"/>
      <c r="C201" s="48"/>
    </row>
    <row r="202" spans="2:3" x14ac:dyDescent="0.25">
      <c r="B202" s="48"/>
      <c r="C202" s="48"/>
    </row>
    <row r="203" spans="2:3" x14ac:dyDescent="0.25">
      <c r="B203" s="48"/>
      <c r="C203" s="48"/>
    </row>
    <row r="204" spans="2:3" x14ac:dyDescent="0.25">
      <c r="B204" s="48"/>
      <c r="C204" s="48"/>
    </row>
    <row r="205" spans="2:3" x14ac:dyDescent="0.25">
      <c r="B205" s="48"/>
      <c r="C205" s="48"/>
    </row>
    <row r="206" spans="2:3" x14ac:dyDescent="0.25">
      <c r="B206" s="48"/>
      <c r="C206" s="48"/>
    </row>
    <row r="207" spans="2:3" x14ac:dyDescent="0.25">
      <c r="B207" s="48"/>
      <c r="C207" s="48"/>
    </row>
    <row r="208" spans="2:3" x14ac:dyDescent="0.25">
      <c r="B208" s="48"/>
      <c r="C208" s="48"/>
    </row>
    <row r="209" spans="2:3" x14ac:dyDescent="0.25">
      <c r="B209" s="48"/>
      <c r="C209" s="48"/>
    </row>
    <row r="210" spans="2:3" x14ac:dyDescent="0.25">
      <c r="B210" s="48"/>
      <c r="C210" s="48"/>
    </row>
    <row r="211" spans="2:3" x14ac:dyDescent="0.25">
      <c r="B211" s="48"/>
      <c r="C211" s="48"/>
    </row>
    <row r="212" spans="2:3" x14ac:dyDescent="0.25">
      <c r="B212" s="48"/>
      <c r="C212" s="48"/>
    </row>
    <row r="213" spans="2:3" x14ac:dyDescent="0.25">
      <c r="B213" s="48"/>
      <c r="C213" s="48"/>
    </row>
    <row r="214" spans="2:3" x14ac:dyDescent="0.25">
      <c r="B214" s="48"/>
      <c r="C214" s="48"/>
    </row>
    <row r="215" spans="2:3" x14ac:dyDescent="0.25">
      <c r="B215" s="48"/>
      <c r="C215" s="48"/>
    </row>
    <row r="216" spans="2:3" x14ac:dyDescent="0.25">
      <c r="B216" s="48"/>
      <c r="C216" s="48"/>
    </row>
    <row r="217" spans="2:3" x14ac:dyDescent="0.25">
      <c r="B217" s="48"/>
      <c r="C217" s="48"/>
    </row>
    <row r="218" spans="2:3" x14ac:dyDescent="0.25">
      <c r="B218" s="48"/>
      <c r="C218" s="48"/>
    </row>
    <row r="219" spans="2:3" x14ac:dyDescent="0.25">
      <c r="B219" s="48"/>
      <c r="C219" s="48"/>
    </row>
    <row r="220" spans="2:3" x14ac:dyDescent="0.25">
      <c r="B220" s="48"/>
      <c r="C220" s="48"/>
    </row>
    <row r="221" spans="2:3" x14ac:dyDescent="0.25">
      <c r="B221" s="48"/>
      <c r="C221" s="48"/>
    </row>
    <row r="222" spans="2:3" x14ac:dyDescent="0.25">
      <c r="B222" s="48"/>
      <c r="C222" s="48"/>
    </row>
    <row r="223" spans="2:3" x14ac:dyDescent="0.25">
      <c r="B223" s="48"/>
      <c r="C223" s="48"/>
    </row>
    <row r="224" spans="2:3" x14ac:dyDescent="0.25">
      <c r="B224" s="48"/>
      <c r="C224" s="48"/>
    </row>
    <row r="225" spans="2:3" x14ac:dyDescent="0.25">
      <c r="B225" s="48"/>
      <c r="C225" s="48"/>
    </row>
    <row r="226" spans="2:3" x14ac:dyDescent="0.25">
      <c r="B226" s="48"/>
      <c r="C226" s="48"/>
    </row>
    <row r="227" spans="2:3" x14ac:dyDescent="0.25">
      <c r="B227" s="48"/>
      <c r="C227" s="48"/>
    </row>
    <row r="228" spans="2:3" x14ac:dyDescent="0.25">
      <c r="B228" s="48"/>
      <c r="C228" s="48"/>
    </row>
    <row r="229" spans="2:3" x14ac:dyDescent="0.25">
      <c r="B229" s="48"/>
      <c r="C229" s="48"/>
    </row>
    <row r="230" spans="2:3" x14ac:dyDescent="0.25">
      <c r="B230" s="48"/>
      <c r="C230" s="48"/>
    </row>
    <row r="231" spans="2:3" x14ac:dyDescent="0.25">
      <c r="B231" s="48"/>
      <c r="C231" s="48"/>
    </row>
    <row r="232" spans="2:3" x14ac:dyDescent="0.25">
      <c r="B232" s="48"/>
      <c r="C232" s="48"/>
    </row>
    <row r="233" spans="2:3" x14ac:dyDescent="0.25">
      <c r="B233" s="48"/>
      <c r="C233" s="48"/>
    </row>
    <row r="234" spans="2:3" x14ac:dyDescent="0.25">
      <c r="B234" s="48"/>
      <c r="C234" s="48"/>
    </row>
    <row r="235" spans="2:3" x14ac:dyDescent="0.25">
      <c r="B235" s="48"/>
      <c r="C235" s="48"/>
    </row>
    <row r="236" spans="2:3" x14ac:dyDescent="0.25">
      <c r="B236" s="48"/>
      <c r="C236" s="48"/>
    </row>
    <row r="237" spans="2:3" x14ac:dyDescent="0.25">
      <c r="B237" s="48"/>
      <c r="C237" s="48"/>
    </row>
    <row r="238" spans="2:3" x14ac:dyDescent="0.25">
      <c r="B238" s="48"/>
      <c r="C238" s="48"/>
    </row>
    <row r="239" spans="2:3" x14ac:dyDescent="0.25">
      <c r="B239" s="48"/>
      <c r="C239" s="48"/>
    </row>
    <row r="240" spans="2:3" x14ac:dyDescent="0.25">
      <c r="B240" s="48"/>
      <c r="C240" s="48"/>
    </row>
    <row r="241" spans="2:3" x14ac:dyDescent="0.25">
      <c r="B241" s="48"/>
      <c r="C241" s="48"/>
    </row>
    <row r="242" spans="2:3" x14ac:dyDescent="0.25">
      <c r="B242" s="48"/>
      <c r="C242" s="48"/>
    </row>
    <row r="243" spans="2:3" x14ac:dyDescent="0.25">
      <c r="B243" s="48"/>
      <c r="C243" s="48"/>
    </row>
    <row r="244" spans="2:3" x14ac:dyDescent="0.25">
      <c r="B244" s="48"/>
      <c r="C244" s="48"/>
    </row>
    <row r="245" spans="2:3" x14ac:dyDescent="0.25">
      <c r="B245" s="48"/>
      <c r="C245" s="48"/>
    </row>
    <row r="246" spans="2:3" x14ac:dyDescent="0.25">
      <c r="B246" s="48"/>
      <c r="C246" s="48"/>
    </row>
    <row r="247" spans="2:3" x14ac:dyDescent="0.25">
      <c r="B247" s="48"/>
      <c r="C247" s="48"/>
    </row>
    <row r="248" spans="2:3" x14ac:dyDescent="0.25">
      <c r="B248" s="48"/>
      <c r="C248" s="48"/>
    </row>
    <row r="249" spans="2:3" x14ac:dyDescent="0.25">
      <c r="B249" s="48"/>
      <c r="C249" s="48"/>
    </row>
    <row r="250" spans="2:3" x14ac:dyDescent="0.25">
      <c r="B250" s="48"/>
      <c r="C250" s="48"/>
    </row>
    <row r="251" spans="2:3" x14ac:dyDescent="0.25">
      <c r="B251" s="48"/>
      <c r="C251" s="48"/>
    </row>
    <row r="252" spans="2:3" x14ac:dyDescent="0.25">
      <c r="B252" s="48"/>
      <c r="C252" s="48"/>
    </row>
    <row r="253" spans="2:3" x14ac:dyDescent="0.25">
      <c r="B253" s="48"/>
      <c r="C253" s="48"/>
    </row>
    <row r="254" spans="2:3" x14ac:dyDescent="0.25">
      <c r="B254" s="48"/>
      <c r="C254" s="48"/>
    </row>
    <row r="255" spans="2:3" x14ac:dyDescent="0.25">
      <c r="B255" s="48"/>
      <c r="C255" s="48"/>
    </row>
    <row r="256" spans="2:3" x14ac:dyDescent="0.25">
      <c r="B256" s="48"/>
      <c r="C256" s="48"/>
    </row>
    <row r="257" spans="2:3" x14ac:dyDescent="0.25">
      <c r="B257" s="48"/>
      <c r="C257" s="48"/>
    </row>
    <row r="258" spans="2:3" x14ac:dyDescent="0.25">
      <c r="B258" s="48"/>
      <c r="C258" s="48"/>
    </row>
    <row r="259" spans="2:3" x14ac:dyDescent="0.25">
      <c r="B259" s="48"/>
      <c r="C259" s="48"/>
    </row>
    <row r="260" spans="2:3" x14ac:dyDescent="0.25">
      <c r="B260" s="48"/>
      <c r="C260" s="48"/>
    </row>
    <row r="261" spans="2:3" x14ac:dyDescent="0.25">
      <c r="B261" s="48"/>
      <c r="C261" s="48"/>
    </row>
    <row r="262" spans="2:3" x14ac:dyDescent="0.25">
      <c r="B262" s="48"/>
      <c r="C262" s="48"/>
    </row>
    <row r="263" spans="2:3" x14ac:dyDescent="0.25">
      <c r="B263" s="48"/>
      <c r="C263" s="48"/>
    </row>
    <row r="264" spans="2:3" x14ac:dyDescent="0.25">
      <c r="B264" s="48"/>
      <c r="C264" s="48"/>
    </row>
    <row r="265" spans="2:3" x14ac:dyDescent="0.25">
      <c r="B265" s="48"/>
      <c r="C265" s="48"/>
    </row>
    <row r="266" spans="2:3" x14ac:dyDescent="0.25">
      <c r="B266" s="48"/>
      <c r="C266" s="48"/>
    </row>
    <row r="267" spans="2:3" x14ac:dyDescent="0.25">
      <c r="B267" s="48"/>
      <c r="C267" s="48"/>
    </row>
    <row r="268" spans="2:3" x14ac:dyDescent="0.25">
      <c r="B268" s="48"/>
      <c r="C268" s="48"/>
    </row>
    <row r="269" spans="2:3" x14ac:dyDescent="0.25">
      <c r="B269" s="48"/>
      <c r="C269" s="48"/>
    </row>
    <row r="270" spans="2:3" x14ac:dyDescent="0.25">
      <c r="B270" s="48"/>
      <c r="C270" s="48"/>
    </row>
    <row r="271" spans="2:3" x14ac:dyDescent="0.25">
      <c r="B271" s="48"/>
      <c r="C271" s="48"/>
    </row>
    <row r="272" spans="2:3" x14ac:dyDescent="0.25">
      <c r="B272" s="48"/>
      <c r="C272" s="48"/>
    </row>
    <row r="273" spans="2:3" x14ac:dyDescent="0.25">
      <c r="B273" s="48"/>
      <c r="C273" s="48"/>
    </row>
    <row r="274" spans="2:3" x14ac:dyDescent="0.25">
      <c r="B274" s="48"/>
      <c r="C274" s="48"/>
    </row>
    <row r="275" spans="2:3" x14ac:dyDescent="0.25">
      <c r="B275" s="48"/>
      <c r="C275" s="48"/>
    </row>
    <row r="276" spans="2:3" x14ac:dyDescent="0.25">
      <c r="B276" s="48"/>
      <c r="C276" s="48"/>
    </row>
    <row r="277" spans="2:3" x14ac:dyDescent="0.25">
      <c r="B277" s="48"/>
      <c r="C277" s="48"/>
    </row>
    <row r="278" spans="2:3" x14ac:dyDescent="0.25">
      <c r="B278" s="48"/>
      <c r="C278" s="48"/>
    </row>
    <row r="279" spans="2:3" x14ac:dyDescent="0.25">
      <c r="B279" s="48"/>
      <c r="C279" s="48"/>
    </row>
    <row r="280" spans="2:3" x14ac:dyDescent="0.25">
      <c r="B280" s="48"/>
      <c r="C280" s="48"/>
    </row>
    <row r="281" spans="2:3" x14ac:dyDescent="0.25">
      <c r="B281" s="48"/>
      <c r="C281" s="48"/>
    </row>
    <row r="282" spans="2:3" x14ac:dyDescent="0.25">
      <c r="B282" s="48"/>
      <c r="C282" s="48"/>
    </row>
    <row r="283" spans="2:3" x14ac:dyDescent="0.25">
      <c r="B283" s="48"/>
      <c r="C283" s="48"/>
    </row>
    <row r="284" spans="2:3" x14ac:dyDescent="0.25">
      <c r="B284" s="48"/>
      <c r="C284" s="48"/>
    </row>
    <row r="285" spans="2:3" x14ac:dyDescent="0.25">
      <c r="B285" s="48"/>
      <c r="C285" s="48"/>
    </row>
    <row r="286" spans="2:3" x14ac:dyDescent="0.25">
      <c r="B286" s="48"/>
      <c r="C286" s="48"/>
    </row>
    <row r="287" spans="2:3" x14ac:dyDescent="0.25">
      <c r="B287" s="48"/>
      <c r="C287" s="48"/>
    </row>
    <row r="288" spans="2:3" x14ac:dyDescent="0.25">
      <c r="B288" s="48"/>
      <c r="C288" s="48"/>
    </row>
    <row r="289" spans="2:3" x14ac:dyDescent="0.25">
      <c r="B289" s="48"/>
      <c r="C289" s="48"/>
    </row>
    <row r="290" spans="2:3" x14ac:dyDescent="0.25">
      <c r="B290" s="48"/>
      <c r="C290" s="48"/>
    </row>
    <row r="291" spans="2:3" x14ac:dyDescent="0.25">
      <c r="B291" s="48"/>
      <c r="C291" s="48"/>
    </row>
    <row r="292" spans="2:3" x14ac:dyDescent="0.25">
      <c r="B292" s="48"/>
      <c r="C292" s="48"/>
    </row>
    <row r="293" spans="2:3" x14ac:dyDescent="0.25">
      <c r="B293" s="48"/>
      <c r="C293" s="48"/>
    </row>
    <row r="294" spans="2:3" x14ac:dyDescent="0.25">
      <c r="B294" s="48"/>
      <c r="C294" s="48"/>
    </row>
    <row r="295" spans="2:3" x14ac:dyDescent="0.25">
      <c r="B295" s="48"/>
      <c r="C295" s="48"/>
    </row>
    <row r="296" spans="2:3" x14ac:dyDescent="0.25">
      <c r="B296" s="48"/>
      <c r="C296" s="48"/>
    </row>
    <row r="297" spans="2:3" x14ac:dyDescent="0.25">
      <c r="B297" s="48"/>
      <c r="C297" s="48"/>
    </row>
    <row r="298" spans="2:3" x14ac:dyDescent="0.25">
      <c r="B298" s="48"/>
      <c r="C298" s="48"/>
    </row>
    <row r="299" spans="2:3" x14ac:dyDescent="0.25">
      <c r="B299" s="48"/>
      <c r="C299" s="48"/>
    </row>
    <row r="300" spans="2:3" x14ac:dyDescent="0.25">
      <c r="B300" s="48"/>
      <c r="C300" s="48"/>
    </row>
    <row r="301" spans="2:3" x14ac:dyDescent="0.25">
      <c r="B301" s="48"/>
      <c r="C301" s="48"/>
    </row>
    <row r="302" spans="2:3" x14ac:dyDescent="0.25">
      <c r="B302" s="48"/>
      <c r="C302" s="48"/>
    </row>
    <row r="303" spans="2:3" x14ac:dyDescent="0.25">
      <c r="B303" s="48"/>
      <c r="C303" s="48"/>
    </row>
    <row r="304" spans="2:3" x14ac:dyDescent="0.25">
      <c r="B304" s="48"/>
      <c r="C304" s="48"/>
    </row>
    <row r="305" spans="2:3" x14ac:dyDescent="0.25">
      <c r="B305" s="48"/>
      <c r="C305" s="48"/>
    </row>
    <row r="306" spans="2:3" x14ac:dyDescent="0.25">
      <c r="B306" s="48"/>
      <c r="C306" s="48"/>
    </row>
    <row r="307" spans="2:3" x14ac:dyDescent="0.25">
      <c r="B307" s="48"/>
      <c r="C307" s="48"/>
    </row>
    <row r="308" spans="2:3" x14ac:dyDescent="0.25">
      <c r="B308" s="48"/>
      <c r="C308" s="48"/>
    </row>
    <row r="309" spans="2:3" x14ac:dyDescent="0.25">
      <c r="B309" s="48"/>
      <c r="C309" s="48"/>
    </row>
    <row r="310" spans="2:3" x14ac:dyDescent="0.25">
      <c r="B310" s="48"/>
      <c r="C310" s="48"/>
    </row>
    <row r="311" spans="2:3" x14ac:dyDescent="0.25">
      <c r="B311" s="48"/>
      <c r="C311" s="48"/>
    </row>
    <row r="312" spans="2:3" x14ac:dyDescent="0.25">
      <c r="B312" s="48"/>
      <c r="C312" s="48"/>
    </row>
    <row r="313" spans="2:3" x14ac:dyDescent="0.25">
      <c r="B313" s="48"/>
      <c r="C313" s="48"/>
    </row>
    <row r="314" spans="2:3" x14ac:dyDescent="0.25">
      <c r="B314" s="48"/>
      <c r="C314" s="48"/>
    </row>
    <row r="315" spans="2:3" x14ac:dyDescent="0.25">
      <c r="B315" s="48"/>
      <c r="C315" s="48"/>
    </row>
    <row r="316" spans="2:3" x14ac:dyDescent="0.25">
      <c r="B316" s="48"/>
      <c r="C316" s="48"/>
    </row>
    <row r="317" spans="2:3" x14ac:dyDescent="0.25">
      <c r="B317" s="48"/>
      <c r="C317" s="48"/>
    </row>
    <row r="318" spans="2:3" x14ac:dyDescent="0.25">
      <c r="B318" s="48"/>
      <c r="C318" s="48"/>
    </row>
    <row r="319" spans="2:3" x14ac:dyDescent="0.25">
      <c r="B319" s="48"/>
      <c r="C319" s="48"/>
    </row>
    <row r="320" spans="2:3" x14ac:dyDescent="0.25">
      <c r="B320" s="48"/>
      <c r="C320" s="48"/>
    </row>
    <row r="321" spans="2:3" x14ac:dyDescent="0.25">
      <c r="B321" s="48"/>
      <c r="C321" s="48"/>
    </row>
    <row r="322" spans="2:3" x14ac:dyDescent="0.25">
      <c r="B322" s="48"/>
      <c r="C322" s="48"/>
    </row>
    <row r="323" spans="2:3" x14ac:dyDescent="0.25">
      <c r="B323" s="48"/>
      <c r="C323" s="48"/>
    </row>
    <row r="324" spans="2:3" x14ac:dyDescent="0.25">
      <c r="B324" s="48"/>
      <c r="C324" s="48"/>
    </row>
    <row r="325" spans="2:3" x14ac:dyDescent="0.25">
      <c r="B325" s="48"/>
      <c r="C325" s="48"/>
    </row>
    <row r="326" spans="2:3" x14ac:dyDescent="0.25">
      <c r="B326" s="48"/>
      <c r="C326" s="48"/>
    </row>
    <row r="327" spans="2:3" x14ac:dyDescent="0.25">
      <c r="B327" s="48"/>
      <c r="C327" s="48"/>
    </row>
    <row r="328" spans="2:3" x14ac:dyDescent="0.25">
      <c r="B328" s="48"/>
      <c r="C328" s="48"/>
    </row>
    <row r="329" spans="2:3" x14ac:dyDescent="0.25">
      <c r="B329" s="48"/>
      <c r="C329" s="48"/>
    </row>
    <row r="330" spans="2:3" x14ac:dyDescent="0.25">
      <c r="B330" s="48"/>
      <c r="C330" s="48"/>
    </row>
    <row r="331" spans="2:3" x14ac:dyDescent="0.25">
      <c r="B331" s="48"/>
      <c r="C331" s="48"/>
    </row>
    <row r="332" spans="2:3" x14ac:dyDescent="0.25">
      <c r="B332" s="48"/>
      <c r="C332" s="48"/>
    </row>
    <row r="333" spans="2:3" x14ac:dyDescent="0.25">
      <c r="B333" s="48"/>
      <c r="C333" s="48"/>
    </row>
    <row r="334" spans="2:3" x14ac:dyDescent="0.25">
      <c r="B334" s="48"/>
      <c r="C334" s="48"/>
    </row>
    <row r="335" spans="2:3" x14ac:dyDescent="0.25">
      <c r="B335" s="48"/>
      <c r="C335" s="48"/>
    </row>
    <row r="336" spans="2:3" x14ac:dyDescent="0.25">
      <c r="B336" s="48"/>
      <c r="C336" s="48"/>
    </row>
    <row r="337" spans="2:3" x14ac:dyDescent="0.25">
      <c r="B337" s="48"/>
      <c r="C337" s="48"/>
    </row>
    <row r="338" spans="2:3" x14ac:dyDescent="0.25">
      <c r="B338" s="48"/>
      <c r="C338" s="48"/>
    </row>
    <row r="339" spans="2:3" x14ac:dyDescent="0.25">
      <c r="B339" s="48"/>
      <c r="C339" s="48"/>
    </row>
    <row r="340" spans="2:3" x14ac:dyDescent="0.25">
      <c r="B340" s="48"/>
      <c r="C340" s="48"/>
    </row>
    <row r="341" spans="2:3" x14ac:dyDescent="0.25">
      <c r="B341" s="48"/>
      <c r="C341" s="48"/>
    </row>
    <row r="342" spans="2:3" x14ac:dyDescent="0.25">
      <c r="B342" s="48"/>
      <c r="C342" s="48"/>
    </row>
    <row r="343" spans="2:3" x14ac:dyDescent="0.25">
      <c r="B343" s="48"/>
      <c r="C343" s="48"/>
    </row>
    <row r="344" spans="2:3" x14ac:dyDescent="0.25">
      <c r="B344" s="48"/>
      <c r="C344" s="48"/>
    </row>
    <row r="345" spans="2:3" x14ac:dyDescent="0.25">
      <c r="B345" s="48"/>
      <c r="C345" s="48"/>
    </row>
    <row r="346" spans="2:3" x14ac:dyDescent="0.25">
      <c r="B346" s="48"/>
      <c r="C346" s="48"/>
    </row>
    <row r="347" spans="2:3" x14ac:dyDescent="0.25">
      <c r="B347" s="48"/>
      <c r="C347" s="48"/>
    </row>
    <row r="348" spans="2:3" x14ac:dyDescent="0.25">
      <c r="B348" s="48"/>
      <c r="C348" s="48"/>
    </row>
    <row r="349" spans="2:3" x14ac:dyDescent="0.25">
      <c r="B349" s="48"/>
      <c r="C349" s="48"/>
    </row>
    <row r="350" spans="2:3" x14ac:dyDescent="0.25">
      <c r="B350" s="48"/>
      <c r="C350" s="48"/>
    </row>
    <row r="351" spans="2:3" x14ac:dyDescent="0.25">
      <c r="B351" s="48"/>
      <c r="C351" s="48"/>
    </row>
    <row r="352" spans="2:3" x14ac:dyDescent="0.25">
      <c r="B352" s="48"/>
      <c r="C352" s="48"/>
    </row>
    <row r="353" spans="2:3" x14ac:dyDescent="0.25">
      <c r="B353" s="48"/>
      <c r="C353" s="48"/>
    </row>
    <row r="354" spans="2:3" x14ac:dyDescent="0.25">
      <c r="B354" s="48"/>
      <c r="C354" s="48"/>
    </row>
    <row r="355" spans="2:3" x14ac:dyDescent="0.25">
      <c r="B355" s="48"/>
      <c r="C355" s="48"/>
    </row>
    <row r="356" spans="2:3" x14ac:dyDescent="0.25">
      <c r="B356" s="48"/>
      <c r="C356" s="48"/>
    </row>
    <row r="357" spans="2:3" x14ac:dyDescent="0.25">
      <c r="B357" s="48"/>
      <c r="C357" s="48"/>
    </row>
    <row r="358" spans="2:3" x14ac:dyDescent="0.25">
      <c r="B358" s="48"/>
      <c r="C358" s="48"/>
    </row>
    <row r="359" spans="2:3" x14ac:dyDescent="0.25">
      <c r="B359" s="48"/>
      <c r="C359" s="48"/>
    </row>
    <row r="360" spans="2:3" x14ac:dyDescent="0.25">
      <c r="B360" s="48"/>
      <c r="C360" s="48"/>
    </row>
    <row r="361" spans="2:3" x14ac:dyDescent="0.25">
      <c r="B361" s="48"/>
      <c r="C361" s="48"/>
    </row>
    <row r="362" spans="2:3" x14ac:dyDescent="0.25">
      <c r="B362" s="48"/>
      <c r="C362" s="48"/>
    </row>
    <row r="363" spans="2:3" x14ac:dyDescent="0.25">
      <c r="B363" s="48"/>
      <c r="C363" s="48"/>
    </row>
    <row r="364" spans="2:3" x14ac:dyDescent="0.25">
      <c r="B364" s="48"/>
      <c r="C364" s="48"/>
    </row>
    <row r="365" spans="2:3" x14ac:dyDescent="0.25">
      <c r="B365" s="48"/>
      <c r="C365" s="48"/>
    </row>
    <row r="366" spans="2:3" x14ac:dyDescent="0.25">
      <c r="B366" s="48"/>
      <c r="C366" s="48"/>
    </row>
    <row r="367" spans="2:3" x14ac:dyDescent="0.25">
      <c r="B367" s="48"/>
      <c r="C367" s="48"/>
    </row>
    <row r="368" spans="2:3" x14ac:dyDescent="0.25">
      <c r="B368" s="48"/>
      <c r="C368" s="48"/>
    </row>
    <row r="369" spans="2:3" x14ac:dyDescent="0.25">
      <c r="B369" s="48"/>
      <c r="C369" s="48"/>
    </row>
    <row r="370" spans="2:3" x14ac:dyDescent="0.25">
      <c r="B370" s="48"/>
      <c r="C370" s="48"/>
    </row>
    <row r="371" spans="2:3" x14ac:dyDescent="0.25">
      <c r="B371" s="48"/>
      <c r="C371" s="48"/>
    </row>
    <row r="372" spans="2:3" x14ac:dyDescent="0.25">
      <c r="B372" s="48"/>
      <c r="C372" s="48"/>
    </row>
    <row r="373" spans="2:3" x14ac:dyDescent="0.25">
      <c r="B373" s="48"/>
      <c r="C373" s="48"/>
    </row>
    <row r="374" spans="2:3" x14ac:dyDescent="0.25">
      <c r="B374" s="48"/>
      <c r="C374" s="48"/>
    </row>
    <row r="375" spans="2:3" x14ac:dyDescent="0.25">
      <c r="B375" s="48"/>
      <c r="C375" s="48"/>
    </row>
    <row r="376" spans="2:3" x14ac:dyDescent="0.25">
      <c r="B376" s="48"/>
      <c r="C376" s="48"/>
    </row>
    <row r="377" spans="2:3" x14ac:dyDescent="0.25">
      <c r="B377" s="48"/>
      <c r="C377" s="48"/>
    </row>
    <row r="378" spans="2:3" x14ac:dyDescent="0.25">
      <c r="B378" s="48"/>
      <c r="C378" s="48"/>
    </row>
    <row r="379" spans="2:3" x14ac:dyDescent="0.25">
      <c r="B379" s="48"/>
      <c r="C379" s="48"/>
    </row>
    <row r="380" spans="2:3" x14ac:dyDescent="0.25">
      <c r="B380" s="48"/>
      <c r="C380" s="48"/>
    </row>
    <row r="381" spans="2:3" x14ac:dyDescent="0.25">
      <c r="B381" s="48"/>
      <c r="C381" s="48"/>
    </row>
    <row r="382" spans="2:3" x14ac:dyDescent="0.25">
      <c r="B382" s="48"/>
      <c r="C382" s="48"/>
    </row>
    <row r="383" spans="2:3" x14ac:dyDescent="0.25">
      <c r="B383" s="48"/>
      <c r="C383" s="48"/>
    </row>
    <row r="384" spans="2:3" x14ac:dyDescent="0.25">
      <c r="B384" s="48"/>
      <c r="C384" s="48"/>
    </row>
    <row r="385" spans="2:3" x14ac:dyDescent="0.25">
      <c r="B385" s="48"/>
      <c r="C385" s="48"/>
    </row>
    <row r="386" spans="2:3" x14ac:dyDescent="0.25">
      <c r="B386" s="48"/>
      <c r="C386" s="48"/>
    </row>
    <row r="387" spans="2:3" x14ac:dyDescent="0.25">
      <c r="B387" s="48"/>
      <c r="C387" s="48"/>
    </row>
    <row r="388" spans="2:3" x14ac:dyDescent="0.25">
      <c r="B388" s="48"/>
      <c r="C388" s="48"/>
    </row>
    <row r="389" spans="2:3" x14ac:dyDescent="0.25">
      <c r="B389" s="48"/>
      <c r="C389" s="48"/>
    </row>
    <row r="390" spans="2:3" x14ac:dyDescent="0.25">
      <c r="B390" s="48"/>
      <c r="C390" s="48"/>
    </row>
    <row r="391" spans="2:3" x14ac:dyDescent="0.25">
      <c r="B391" s="48"/>
      <c r="C391" s="48"/>
    </row>
    <row r="392" spans="2:3" x14ac:dyDescent="0.25">
      <c r="B392" s="48"/>
      <c r="C392" s="48"/>
    </row>
    <row r="393" spans="2:3" x14ac:dyDescent="0.25">
      <c r="B393" s="48"/>
      <c r="C393" s="48"/>
    </row>
    <row r="394" spans="2:3" x14ac:dyDescent="0.25">
      <c r="B394" s="48"/>
      <c r="C394" s="48"/>
    </row>
    <row r="395" spans="2:3" x14ac:dyDescent="0.25">
      <c r="B395" s="48"/>
      <c r="C395" s="48"/>
    </row>
    <row r="396" spans="2:3" x14ac:dyDescent="0.25">
      <c r="B396" s="48"/>
      <c r="C396" s="48"/>
    </row>
    <row r="397" spans="2:3" x14ac:dyDescent="0.25">
      <c r="B397" s="48"/>
      <c r="C397" s="48"/>
    </row>
    <row r="398" spans="2:3" x14ac:dyDescent="0.25">
      <c r="B398" s="48"/>
      <c r="C398" s="48"/>
    </row>
    <row r="399" spans="2:3" x14ac:dyDescent="0.25">
      <c r="B399" s="48"/>
      <c r="C399" s="48"/>
    </row>
    <row r="400" spans="2:3" x14ac:dyDescent="0.25">
      <c r="B400" s="48"/>
      <c r="C400" s="48"/>
    </row>
    <row r="401" spans="2:3" x14ac:dyDescent="0.25">
      <c r="B401" s="48"/>
      <c r="C401" s="48"/>
    </row>
    <row r="402" spans="2:3" x14ac:dyDescent="0.25">
      <c r="B402" s="48"/>
      <c r="C402" s="48"/>
    </row>
    <row r="403" spans="2:3" x14ac:dyDescent="0.25">
      <c r="B403" s="48"/>
      <c r="C403" s="48"/>
    </row>
    <row r="404" spans="2:3" x14ac:dyDescent="0.25">
      <c r="B404" s="48"/>
      <c r="C404" s="48"/>
    </row>
    <row r="405" spans="2:3" x14ac:dyDescent="0.25">
      <c r="B405" s="48"/>
      <c r="C405" s="48"/>
    </row>
    <row r="406" spans="2:3" x14ac:dyDescent="0.25">
      <c r="B406" s="48"/>
      <c r="C406" s="48"/>
    </row>
    <row r="407" spans="2:3" x14ac:dyDescent="0.25">
      <c r="B407" s="48"/>
      <c r="C407" s="48"/>
    </row>
    <row r="408" spans="2:3" x14ac:dyDescent="0.25">
      <c r="B408" s="48"/>
      <c r="C408" s="48"/>
    </row>
    <row r="409" spans="2:3" x14ac:dyDescent="0.25">
      <c r="B409" s="48"/>
      <c r="C409" s="48"/>
    </row>
    <row r="410" spans="2:3" x14ac:dyDescent="0.25">
      <c r="B410" s="48"/>
      <c r="C410" s="48"/>
    </row>
    <row r="411" spans="2:3" x14ac:dyDescent="0.25">
      <c r="B411" s="48"/>
      <c r="C411" s="48"/>
    </row>
    <row r="412" spans="2:3" x14ac:dyDescent="0.25">
      <c r="B412" s="48"/>
      <c r="C412" s="48"/>
    </row>
    <row r="413" spans="2:3" x14ac:dyDescent="0.25">
      <c r="B413" s="48"/>
      <c r="C413" s="48"/>
    </row>
    <row r="414" spans="2:3" x14ac:dyDescent="0.25">
      <c r="B414" s="48"/>
      <c r="C414" s="48"/>
    </row>
    <row r="415" spans="2:3" x14ac:dyDescent="0.25">
      <c r="B415" s="48"/>
      <c r="C415" s="48"/>
    </row>
    <row r="416" spans="2:3" x14ac:dyDescent="0.25">
      <c r="B416" s="48"/>
      <c r="C416" s="48"/>
    </row>
    <row r="417" spans="2:3" x14ac:dyDescent="0.25">
      <c r="B417" s="48"/>
      <c r="C417" s="48"/>
    </row>
    <row r="418" spans="2:3" x14ac:dyDescent="0.25">
      <c r="B418" s="48"/>
      <c r="C418" s="48"/>
    </row>
    <row r="419" spans="2:3" x14ac:dyDescent="0.25">
      <c r="B419" s="48"/>
      <c r="C419" s="48"/>
    </row>
    <row r="420" spans="2:3" x14ac:dyDescent="0.25">
      <c r="B420" s="48"/>
      <c r="C420" s="48"/>
    </row>
    <row r="421" spans="2:3" x14ac:dyDescent="0.25">
      <c r="B421" s="48"/>
      <c r="C421" s="48"/>
    </row>
    <row r="422" spans="2:3" x14ac:dyDescent="0.25">
      <c r="B422" s="48"/>
      <c r="C422" s="48"/>
    </row>
    <row r="423" spans="2:3" x14ac:dyDescent="0.25">
      <c r="B423" s="48"/>
      <c r="C423" s="48"/>
    </row>
    <row r="424" spans="2:3" x14ac:dyDescent="0.25">
      <c r="B424" s="48"/>
      <c r="C424" s="48"/>
    </row>
    <row r="425" spans="2:3" x14ac:dyDescent="0.25">
      <c r="B425" s="48"/>
      <c r="C425" s="48"/>
    </row>
    <row r="426" spans="2:3" x14ac:dyDescent="0.25">
      <c r="B426" s="48"/>
      <c r="C426" s="48"/>
    </row>
    <row r="427" spans="2:3" x14ac:dyDescent="0.25">
      <c r="B427" s="48"/>
      <c r="C427" s="48"/>
    </row>
    <row r="428" spans="2:3" x14ac:dyDescent="0.25">
      <c r="B428" s="48"/>
      <c r="C428" s="48"/>
    </row>
    <row r="429" spans="2:3" x14ac:dyDescent="0.25">
      <c r="B429" s="48"/>
      <c r="C429" s="48"/>
    </row>
    <row r="430" spans="2:3" x14ac:dyDescent="0.25">
      <c r="B430" s="48"/>
      <c r="C430" s="48"/>
    </row>
    <row r="431" spans="2:3" x14ac:dyDescent="0.25">
      <c r="B431" s="48"/>
      <c r="C431" s="48"/>
    </row>
    <row r="432" spans="2:3" x14ac:dyDescent="0.25">
      <c r="B432" s="48"/>
      <c r="C432" s="48"/>
    </row>
    <row r="433" spans="2:3" x14ac:dyDescent="0.25">
      <c r="B433" s="48"/>
      <c r="C433" s="48"/>
    </row>
    <row r="434" spans="2:3" x14ac:dyDescent="0.25">
      <c r="B434" s="48"/>
      <c r="C434" s="48"/>
    </row>
    <row r="435" spans="2:3" x14ac:dyDescent="0.25">
      <c r="B435" s="48"/>
      <c r="C435" s="48"/>
    </row>
    <row r="436" spans="2:3" x14ac:dyDescent="0.25">
      <c r="B436" s="48"/>
      <c r="C436" s="48"/>
    </row>
    <row r="437" spans="2:3" x14ac:dyDescent="0.25">
      <c r="B437" s="48"/>
      <c r="C437" s="48"/>
    </row>
    <row r="438" spans="2:3" x14ac:dyDescent="0.25">
      <c r="B438" s="48"/>
      <c r="C438" s="48"/>
    </row>
    <row r="439" spans="2:3" x14ac:dyDescent="0.25">
      <c r="B439" s="48"/>
      <c r="C439" s="48"/>
    </row>
    <row r="440" spans="2:3" x14ac:dyDescent="0.25">
      <c r="B440" s="48"/>
      <c r="C440" s="48"/>
    </row>
    <row r="441" spans="2:3" x14ac:dyDescent="0.25">
      <c r="B441" s="48"/>
      <c r="C441" s="48"/>
    </row>
    <row r="442" spans="2:3" x14ac:dyDescent="0.25">
      <c r="B442" s="48"/>
      <c r="C442" s="48"/>
    </row>
    <row r="443" spans="2:3" x14ac:dyDescent="0.25">
      <c r="B443" s="48"/>
      <c r="C443" s="48"/>
    </row>
    <row r="444" spans="2:3" x14ac:dyDescent="0.25">
      <c r="B444" s="48"/>
      <c r="C444" s="48"/>
    </row>
    <row r="445" spans="2:3" x14ac:dyDescent="0.25">
      <c r="B445" s="48"/>
      <c r="C445" s="48"/>
    </row>
    <row r="446" spans="2:3" x14ac:dyDescent="0.25">
      <c r="B446" s="48"/>
      <c r="C446" s="48"/>
    </row>
    <row r="447" spans="2:3" x14ac:dyDescent="0.25">
      <c r="B447" s="48"/>
      <c r="C447" s="48"/>
    </row>
    <row r="448" spans="2:3" x14ac:dyDescent="0.25">
      <c r="B448" s="48"/>
      <c r="C448" s="48"/>
    </row>
    <row r="449" spans="2:3" x14ac:dyDescent="0.25">
      <c r="B449" s="48"/>
      <c r="C449" s="48"/>
    </row>
    <row r="450" spans="2:3" x14ac:dyDescent="0.25">
      <c r="B450" s="48"/>
      <c r="C450" s="48"/>
    </row>
    <row r="451" spans="2:3" x14ac:dyDescent="0.25">
      <c r="B451" s="48"/>
      <c r="C451" s="48"/>
    </row>
    <row r="452" spans="2:3" x14ac:dyDescent="0.25">
      <c r="B452" s="48"/>
      <c r="C452" s="48"/>
    </row>
    <row r="453" spans="2:3" x14ac:dyDescent="0.25">
      <c r="B453" s="48"/>
      <c r="C453" s="48"/>
    </row>
    <row r="454" spans="2:3" x14ac:dyDescent="0.25">
      <c r="B454" s="48"/>
      <c r="C454" s="48"/>
    </row>
    <row r="455" spans="2:3" x14ac:dyDescent="0.25">
      <c r="B455" s="48"/>
      <c r="C455" s="48"/>
    </row>
    <row r="456" spans="2:3" x14ac:dyDescent="0.25">
      <c r="B456" s="48"/>
      <c r="C456" s="48"/>
    </row>
    <row r="457" spans="2:3" x14ac:dyDescent="0.25">
      <c r="B457" s="48"/>
      <c r="C457" s="48"/>
    </row>
    <row r="458" spans="2:3" x14ac:dyDescent="0.25">
      <c r="B458" s="48"/>
      <c r="C458" s="48"/>
    </row>
    <row r="459" spans="2:3" x14ac:dyDescent="0.25">
      <c r="B459" s="48"/>
      <c r="C459" s="48"/>
    </row>
    <row r="460" spans="2:3" x14ac:dyDescent="0.25">
      <c r="B460" s="48"/>
      <c r="C460" s="48"/>
    </row>
    <row r="461" spans="2:3" x14ac:dyDescent="0.25">
      <c r="B461" s="48"/>
      <c r="C461" s="48"/>
    </row>
    <row r="462" spans="2:3" x14ac:dyDescent="0.25">
      <c r="B462" s="48"/>
      <c r="C462" s="48"/>
    </row>
    <row r="463" spans="2:3" x14ac:dyDescent="0.25">
      <c r="B463" s="48"/>
      <c r="C463" s="48"/>
    </row>
    <row r="464" spans="2:3" x14ac:dyDescent="0.25">
      <c r="B464" s="48"/>
      <c r="C464" s="48"/>
    </row>
    <row r="465" spans="2:3" x14ac:dyDescent="0.25">
      <c r="B465" s="48"/>
      <c r="C465" s="48"/>
    </row>
    <row r="466" spans="2:3" x14ac:dyDescent="0.25">
      <c r="B466" s="48"/>
      <c r="C466" s="48"/>
    </row>
    <row r="467" spans="2:3" x14ac:dyDescent="0.25">
      <c r="B467" s="48"/>
      <c r="C467" s="48"/>
    </row>
    <row r="468" spans="2:3" x14ac:dyDescent="0.25">
      <c r="B468" s="48"/>
      <c r="C468" s="48"/>
    </row>
    <row r="469" spans="2:3" x14ac:dyDescent="0.25">
      <c r="B469" s="48"/>
      <c r="C469" s="48"/>
    </row>
    <row r="470" spans="2:3" x14ac:dyDescent="0.25">
      <c r="B470" s="48"/>
      <c r="C470" s="48"/>
    </row>
    <row r="471" spans="2:3" x14ac:dyDescent="0.25">
      <c r="B471" s="48"/>
      <c r="C471" s="48"/>
    </row>
    <row r="472" spans="2:3" x14ac:dyDescent="0.25">
      <c r="B472" s="48"/>
      <c r="C472" s="48"/>
    </row>
    <row r="473" spans="2:3" x14ac:dyDescent="0.25">
      <c r="B473" s="48"/>
      <c r="C473" s="48"/>
    </row>
    <row r="474" spans="2:3" x14ac:dyDescent="0.25">
      <c r="B474" s="48"/>
      <c r="C474" s="48"/>
    </row>
    <row r="475" spans="2:3" x14ac:dyDescent="0.25">
      <c r="B475" s="48"/>
      <c r="C475" s="48"/>
    </row>
    <row r="476" spans="2:3" x14ac:dyDescent="0.25">
      <c r="B476" s="48"/>
      <c r="C476" s="48"/>
    </row>
    <row r="477" spans="2:3" x14ac:dyDescent="0.25">
      <c r="B477" s="48"/>
      <c r="C477" s="48"/>
    </row>
    <row r="478" spans="2:3" x14ac:dyDescent="0.25">
      <c r="B478" s="48"/>
      <c r="C478" s="48"/>
    </row>
    <row r="479" spans="2:3" x14ac:dyDescent="0.25">
      <c r="B479" s="48"/>
      <c r="C479" s="48"/>
    </row>
    <row r="480" spans="2:3" x14ac:dyDescent="0.25">
      <c r="B480" s="48"/>
      <c r="C480" s="48"/>
    </row>
    <row r="481" spans="2:3" x14ac:dyDescent="0.25">
      <c r="B481" s="48"/>
      <c r="C481" s="48"/>
    </row>
    <row r="482" spans="2:3" x14ac:dyDescent="0.25">
      <c r="B482" s="48"/>
      <c r="C482" s="48"/>
    </row>
    <row r="483" spans="2:3" x14ac:dyDescent="0.25">
      <c r="B483" s="48"/>
      <c r="C483" s="48"/>
    </row>
    <row r="484" spans="2:3" x14ac:dyDescent="0.25">
      <c r="B484" s="48"/>
      <c r="C484" s="48"/>
    </row>
    <row r="485" spans="2:3" x14ac:dyDescent="0.25">
      <c r="B485" s="48"/>
      <c r="C485" s="48"/>
    </row>
    <row r="486" spans="2:3" x14ac:dyDescent="0.25">
      <c r="B486" s="48"/>
      <c r="C486" s="48"/>
    </row>
    <row r="487" spans="2:3" x14ac:dyDescent="0.25">
      <c r="B487" s="48"/>
      <c r="C487" s="48"/>
    </row>
    <row r="488" spans="2:3" x14ac:dyDescent="0.25">
      <c r="B488" s="48"/>
      <c r="C488" s="48"/>
    </row>
    <row r="489" spans="2:3" x14ac:dyDescent="0.25">
      <c r="B489" s="48"/>
      <c r="C489" s="48"/>
    </row>
    <row r="490" spans="2:3" x14ac:dyDescent="0.25">
      <c r="B490" s="48"/>
      <c r="C490" s="48"/>
    </row>
    <row r="491" spans="2:3" x14ac:dyDescent="0.25">
      <c r="B491" s="48"/>
      <c r="C491" s="48"/>
    </row>
    <row r="492" spans="2:3" x14ac:dyDescent="0.25">
      <c r="B492" s="48"/>
      <c r="C492" s="48"/>
    </row>
    <row r="493" spans="2:3" x14ac:dyDescent="0.25">
      <c r="B493" s="48"/>
      <c r="C493" s="48"/>
    </row>
    <row r="494" spans="2:3" x14ac:dyDescent="0.25">
      <c r="B494" s="48"/>
      <c r="C494" s="48"/>
    </row>
    <row r="495" spans="2:3" x14ac:dyDescent="0.25">
      <c r="B495" s="48"/>
      <c r="C495" s="48"/>
    </row>
    <row r="496" spans="2:3" x14ac:dyDescent="0.25">
      <c r="B496" s="48"/>
      <c r="C496" s="48"/>
    </row>
    <row r="497" spans="2:3" x14ac:dyDescent="0.25">
      <c r="B497" s="48"/>
      <c r="C497" s="48"/>
    </row>
    <row r="498" spans="2:3" x14ac:dyDescent="0.25">
      <c r="B498" s="48"/>
      <c r="C498" s="48"/>
    </row>
    <row r="499" spans="2:3" x14ac:dyDescent="0.25">
      <c r="B499" s="48"/>
      <c r="C499" s="48"/>
    </row>
    <row r="500" spans="2:3" x14ac:dyDescent="0.25">
      <c r="B500" s="48"/>
      <c r="C500" s="48"/>
    </row>
    <row r="501" spans="2:3" x14ac:dyDescent="0.25">
      <c r="B501" s="48"/>
      <c r="C501" s="48"/>
    </row>
    <row r="502" spans="2:3" x14ac:dyDescent="0.25">
      <c r="B502" s="48"/>
      <c r="C502" s="48"/>
    </row>
    <row r="503" spans="2:3" x14ac:dyDescent="0.25">
      <c r="B503" s="48"/>
      <c r="C503" s="48"/>
    </row>
    <row r="504" spans="2:3" x14ac:dyDescent="0.25">
      <c r="B504" s="48"/>
      <c r="C504" s="48"/>
    </row>
    <row r="505" spans="2:3" x14ac:dyDescent="0.25">
      <c r="B505" s="48"/>
      <c r="C505" s="48"/>
    </row>
    <row r="506" spans="2:3" x14ac:dyDescent="0.25">
      <c r="B506" s="48"/>
      <c r="C506" s="48"/>
    </row>
    <row r="507" spans="2:3" x14ac:dyDescent="0.25">
      <c r="B507" s="48"/>
      <c r="C507" s="48"/>
    </row>
    <row r="508" spans="2:3" x14ac:dyDescent="0.25">
      <c r="B508" s="48"/>
      <c r="C508" s="48"/>
    </row>
    <row r="509" spans="2:3" x14ac:dyDescent="0.25">
      <c r="B509" s="48"/>
      <c r="C509" s="48"/>
    </row>
    <row r="510" spans="2:3" x14ac:dyDescent="0.25">
      <c r="B510" s="48"/>
      <c r="C510" s="48"/>
    </row>
    <row r="511" spans="2:3" x14ac:dyDescent="0.25">
      <c r="B511" s="48"/>
      <c r="C511" s="48"/>
    </row>
    <row r="512" spans="2:3" x14ac:dyDescent="0.25">
      <c r="B512" s="48"/>
      <c r="C512" s="48"/>
    </row>
    <row r="513" spans="2:3" x14ac:dyDescent="0.25">
      <c r="B513" s="48"/>
      <c r="C513" s="48"/>
    </row>
    <row r="514" spans="2:3" x14ac:dyDescent="0.25">
      <c r="B514" s="48"/>
      <c r="C514" s="48"/>
    </row>
    <row r="515" spans="2:3" x14ac:dyDescent="0.25">
      <c r="B515" s="48"/>
      <c r="C515" s="48"/>
    </row>
    <row r="516" spans="2:3" x14ac:dyDescent="0.25">
      <c r="B516" s="48"/>
      <c r="C516" s="48"/>
    </row>
    <row r="517" spans="2:3" x14ac:dyDescent="0.25">
      <c r="B517" s="48"/>
      <c r="C517" s="48"/>
    </row>
    <row r="518" spans="2:3" x14ac:dyDescent="0.25">
      <c r="B518" s="48"/>
      <c r="C518" s="48"/>
    </row>
    <row r="519" spans="2:3" x14ac:dyDescent="0.25">
      <c r="B519" s="48"/>
      <c r="C519" s="48"/>
    </row>
    <row r="520" spans="2:3" x14ac:dyDescent="0.25">
      <c r="B520" s="48"/>
      <c r="C520" s="48"/>
    </row>
    <row r="521" spans="2:3" x14ac:dyDescent="0.25">
      <c r="B521" s="48"/>
      <c r="C521" s="48"/>
    </row>
    <row r="522" spans="2:3" x14ac:dyDescent="0.25">
      <c r="B522" s="48"/>
      <c r="C522" s="48"/>
    </row>
    <row r="523" spans="2:3" x14ac:dyDescent="0.25">
      <c r="B523" s="48"/>
      <c r="C523" s="48"/>
    </row>
    <row r="524" spans="2:3" x14ac:dyDescent="0.25">
      <c r="B524" s="48"/>
      <c r="C524" s="48"/>
    </row>
    <row r="525" spans="2:3" x14ac:dyDescent="0.25">
      <c r="B525" s="48"/>
      <c r="C525" s="48"/>
    </row>
    <row r="526" spans="2:3" x14ac:dyDescent="0.25">
      <c r="B526" s="48"/>
      <c r="C526" s="48"/>
    </row>
    <row r="527" spans="2:3" x14ac:dyDescent="0.25">
      <c r="B527" s="48"/>
      <c r="C527" s="48"/>
    </row>
    <row r="528" spans="2:3" x14ac:dyDescent="0.25">
      <c r="B528" s="48"/>
      <c r="C528" s="48"/>
    </row>
    <row r="529" spans="2:3" x14ac:dyDescent="0.25">
      <c r="B529" s="48"/>
      <c r="C529" s="48"/>
    </row>
    <row r="530" spans="2:3" x14ac:dyDescent="0.25">
      <c r="B530" s="48"/>
      <c r="C530" s="48"/>
    </row>
    <row r="531" spans="2:3" x14ac:dyDescent="0.25">
      <c r="B531" s="48"/>
      <c r="C531" s="48"/>
    </row>
    <row r="532" spans="2:3" x14ac:dyDescent="0.25">
      <c r="B532" s="48"/>
      <c r="C532" s="48"/>
    </row>
    <row r="533" spans="2:3" x14ac:dyDescent="0.25">
      <c r="B533" s="48"/>
      <c r="C533" s="48"/>
    </row>
    <row r="534" spans="2:3" x14ac:dyDescent="0.25">
      <c r="B534" s="48"/>
      <c r="C534" s="48"/>
    </row>
    <row r="535" spans="2:3" x14ac:dyDescent="0.25">
      <c r="B535" s="48"/>
      <c r="C535" s="48"/>
    </row>
    <row r="536" spans="2:3" x14ac:dyDescent="0.25">
      <c r="B536" s="48"/>
      <c r="C536" s="48"/>
    </row>
    <row r="537" spans="2:3" x14ac:dyDescent="0.25">
      <c r="B537" s="48"/>
      <c r="C537" s="48"/>
    </row>
    <row r="538" spans="2:3" x14ac:dyDescent="0.25">
      <c r="B538" s="48"/>
      <c r="C538" s="48"/>
    </row>
    <row r="539" spans="2:3" x14ac:dyDescent="0.25">
      <c r="B539" s="48"/>
      <c r="C539" s="48"/>
    </row>
    <row r="540" spans="2:3" x14ac:dyDescent="0.25">
      <c r="B540" s="48"/>
      <c r="C540" s="48"/>
    </row>
    <row r="541" spans="2:3" x14ac:dyDescent="0.25">
      <c r="B541" s="48"/>
      <c r="C541" s="48"/>
    </row>
    <row r="542" spans="2:3" x14ac:dyDescent="0.25">
      <c r="B542" s="48"/>
      <c r="C542" s="48"/>
    </row>
    <row r="543" spans="2:3" x14ac:dyDescent="0.25">
      <c r="B543" s="48"/>
      <c r="C543" s="48"/>
    </row>
    <row r="544" spans="2:3" x14ac:dyDescent="0.25">
      <c r="B544" s="48"/>
      <c r="C544" s="48"/>
    </row>
    <row r="545" spans="2:3" x14ac:dyDescent="0.25">
      <c r="B545" s="48"/>
      <c r="C545" s="48"/>
    </row>
    <row r="546" spans="2:3" x14ac:dyDescent="0.25">
      <c r="B546" s="48"/>
      <c r="C546" s="48"/>
    </row>
    <row r="547" spans="2:3" x14ac:dyDescent="0.25">
      <c r="B547" s="48"/>
      <c r="C547" s="48"/>
    </row>
    <row r="548" spans="2:3" x14ac:dyDescent="0.25">
      <c r="B548" s="48"/>
      <c r="C548" s="48"/>
    </row>
    <row r="549" spans="2:3" x14ac:dyDescent="0.25">
      <c r="B549" s="48"/>
      <c r="C549" s="48"/>
    </row>
    <row r="550" spans="2:3" x14ac:dyDescent="0.25">
      <c r="B550" s="48"/>
      <c r="C550" s="48"/>
    </row>
    <row r="551" spans="2:3" x14ac:dyDescent="0.25">
      <c r="B551" s="48"/>
      <c r="C551" s="48"/>
    </row>
    <row r="552" spans="2:3" x14ac:dyDescent="0.25">
      <c r="B552" s="48"/>
      <c r="C552" s="48"/>
    </row>
    <row r="553" spans="2:3" x14ac:dyDescent="0.25">
      <c r="B553" s="48"/>
      <c r="C553" s="48"/>
    </row>
    <row r="554" spans="2:3" x14ac:dyDescent="0.25">
      <c r="B554" s="48"/>
      <c r="C554" s="48"/>
    </row>
    <row r="555" spans="2:3" x14ac:dyDescent="0.25">
      <c r="B555" s="48"/>
      <c r="C555" s="48"/>
    </row>
    <row r="556" spans="2:3" x14ac:dyDescent="0.25">
      <c r="B556" s="48"/>
      <c r="C556" s="48"/>
    </row>
    <row r="557" spans="2:3" x14ac:dyDescent="0.25">
      <c r="B557" s="48"/>
      <c r="C557" s="48"/>
    </row>
    <row r="558" spans="2:3" x14ac:dyDescent="0.25">
      <c r="B558" s="48"/>
      <c r="C558" s="48"/>
    </row>
    <row r="559" spans="2:3" x14ac:dyDescent="0.25">
      <c r="B559" s="48"/>
      <c r="C559" s="48"/>
    </row>
    <row r="560" spans="2:3" x14ac:dyDescent="0.25">
      <c r="B560" s="48"/>
      <c r="C560" s="48"/>
    </row>
    <row r="561" spans="2:3" x14ac:dyDescent="0.25">
      <c r="B561" s="48"/>
      <c r="C561" s="48"/>
    </row>
    <row r="562" spans="2:3" x14ac:dyDescent="0.25">
      <c r="B562" s="48"/>
      <c r="C562" s="48"/>
    </row>
    <row r="563" spans="2:3" x14ac:dyDescent="0.25">
      <c r="B563" s="48"/>
      <c r="C563" s="48"/>
    </row>
    <row r="564" spans="2:3" x14ac:dyDescent="0.25">
      <c r="B564" s="48"/>
      <c r="C564" s="48"/>
    </row>
    <row r="565" spans="2:3" x14ac:dyDescent="0.25">
      <c r="B565" s="48"/>
      <c r="C565" s="48"/>
    </row>
    <row r="566" spans="2:3" x14ac:dyDescent="0.25">
      <c r="B566" s="48"/>
      <c r="C566" s="48"/>
    </row>
    <row r="567" spans="2:3" x14ac:dyDescent="0.25">
      <c r="B567" s="48"/>
      <c r="C567" s="48"/>
    </row>
    <row r="568" spans="2:3" x14ac:dyDescent="0.25">
      <c r="B568" s="48"/>
      <c r="C568" s="48"/>
    </row>
    <row r="569" spans="2:3" x14ac:dyDescent="0.25">
      <c r="B569" s="48"/>
      <c r="C569" s="48"/>
    </row>
    <row r="570" spans="2:3" x14ac:dyDescent="0.25">
      <c r="B570" s="48"/>
      <c r="C570" s="48"/>
    </row>
    <row r="571" spans="2:3" x14ac:dyDescent="0.25">
      <c r="B571" s="48"/>
      <c r="C571" s="48"/>
    </row>
    <row r="572" spans="2:3" x14ac:dyDescent="0.25">
      <c r="B572" s="48"/>
      <c r="C572" s="48"/>
    </row>
    <row r="573" spans="2:3" x14ac:dyDescent="0.25">
      <c r="B573" s="48"/>
      <c r="C573" s="48"/>
    </row>
    <row r="574" spans="2:3" x14ac:dyDescent="0.25">
      <c r="B574" s="48"/>
      <c r="C574" s="48"/>
    </row>
    <row r="575" spans="2:3" x14ac:dyDescent="0.25">
      <c r="B575" s="48"/>
      <c r="C575" s="48"/>
    </row>
    <row r="576" spans="2:3" x14ac:dyDescent="0.25">
      <c r="B576" s="48"/>
      <c r="C576" s="48"/>
    </row>
    <row r="577" spans="2:3" x14ac:dyDescent="0.25">
      <c r="B577" s="48"/>
      <c r="C577" s="48"/>
    </row>
    <row r="578" spans="2:3" x14ac:dyDescent="0.25">
      <c r="B578" s="48"/>
      <c r="C578" s="48"/>
    </row>
    <row r="579" spans="2:3" x14ac:dyDescent="0.25">
      <c r="B579" s="48"/>
      <c r="C579" s="48"/>
    </row>
    <row r="580" spans="2:3" x14ac:dyDescent="0.25">
      <c r="B580" s="48"/>
      <c r="C580" s="48"/>
    </row>
    <row r="581" spans="2:3" x14ac:dyDescent="0.25">
      <c r="B581" s="48"/>
      <c r="C581" s="48"/>
    </row>
    <row r="582" spans="2:3" x14ac:dyDescent="0.25">
      <c r="B582" s="48"/>
      <c r="C582" s="48"/>
    </row>
    <row r="583" spans="2:3" x14ac:dyDescent="0.25">
      <c r="B583" s="48"/>
      <c r="C583" s="48"/>
    </row>
    <row r="584" spans="2:3" x14ac:dyDescent="0.25">
      <c r="B584" s="48"/>
      <c r="C584" s="48"/>
    </row>
    <row r="585" spans="2:3" x14ac:dyDescent="0.25">
      <c r="B585" s="48"/>
      <c r="C585" s="48"/>
    </row>
    <row r="586" spans="2:3" x14ac:dyDescent="0.25">
      <c r="B586" s="48"/>
      <c r="C586" s="48"/>
    </row>
    <row r="587" spans="2:3" x14ac:dyDescent="0.25">
      <c r="B587" s="48"/>
      <c r="C587" s="48"/>
    </row>
    <row r="588" spans="2:3" x14ac:dyDescent="0.25">
      <c r="B588" s="48"/>
      <c r="C588" s="48"/>
    </row>
    <row r="589" spans="2:3" x14ac:dyDescent="0.25">
      <c r="B589" s="48"/>
      <c r="C589" s="48"/>
    </row>
    <row r="590" spans="2:3" x14ac:dyDescent="0.25">
      <c r="B590" s="48"/>
      <c r="C590" s="48"/>
    </row>
    <row r="591" spans="2:3" x14ac:dyDescent="0.25">
      <c r="B591" s="48"/>
      <c r="C591" s="48"/>
    </row>
    <row r="592" spans="2:3" x14ac:dyDescent="0.25">
      <c r="B592" s="48"/>
      <c r="C592" s="48"/>
    </row>
    <row r="593" spans="2:3" x14ac:dyDescent="0.25">
      <c r="B593" s="48"/>
      <c r="C593" s="48"/>
    </row>
    <row r="594" spans="2:3" x14ac:dyDescent="0.25">
      <c r="B594" s="48"/>
      <c r="C594" s="48"/>
    </row>
    <row r="595" spans="2:3" x14ac:dyDescent="0.25">
      <c r="B595" s="48"/>
      <c r="C595" s="48"/>
    </row>
    <row r="596" spans="2:3" x14ac:dyDescent="0.25">
      <c r="B596" s="48"/>
      <c r="C596" s="48"/>
    </row>
    <row r="597" spans="2:3" x14ac:dyDescent="0.25">
      <c r="B597" s="48"/>
      <c r="C597" s="48"/>
    </row>
    <row r="598" spans="2:3" x14ac:dyDescent="0.25">
      <c r="B598" s="48"/>
      <c r="C598" s="48"/>
    </row>
    <row r="599" spans="2:3" x14ac:dyDescent="0.25">
      <c r="B599" s="48"/>
      <c r="C599" s="48"/>
    </row>
    <row r="600" spans="2:3" x14ac:dyDescent="0.25">
      <c r="B600" s="48"/>
      <c r="C600" s="48"/>
    </row>
    <row r="601" spans="2:3" x14ac:dyDescent="0.25">
      <c r="B601" s="48"/>
      <c r="C601" s="48"/>
    </row>
    <row r="602" spans="2:3" x14ac:dyDescent="0.25">
      <c r="B602" s="48"/>
      <c r="C602" s="48"/>
    </row>
    <row r="603" spans="2:3" x14ac:dyDescent="0.25">
      <c r="B603" s="48"/>
      <c r="C603" s="48"/>
    </row>
    <row r="604" spans="2:3" x14ac:dyDescent="0.25">
      <c r="B604" s="48"/>
      <c r="C604" s="48"/>
    </row>
    <row r="605" spans="2:3" x14ac:dyDescent="0.25">
      <c r="B605" s="48"/>
      <c r="C605" s="48"/>
    </row>
    <row r="606" spans="2:3" x14ac:dyDescent="0.25">
      <c r="B606" s="48"/>
      <c r="C606" s="48"/>
    </row>
    <row r="607" spans="2:3" x14ac:dyDescent="0.25">
      <c r="B607" s="48"/>
      <c r="C607" s="48"/>
    </row>
    <row r="608" spans="2:3" x14ac:dyDescent="0.25">
      <c r="B608" s="48"/>
      <c r="C608" s="48"/>
    </row>
    <row r="609" spans="2:3" x14ac:dyDescent="0.25">
      <c r="B609" s="48"/>
      <c r="C609" s="48"/>
    </row>
    <row r="610" spans="2:3" x14ac:dyDescent="0.25">
      <c r="B610" s="48"/>
      <c r="C610" s="48"/>
    </row>
    <row r="611" spans="2:3" x14ac:dyDescent="0.25">
      <c r="B611" s="48"/>
      <c r="C611" s="48"/>
    </row>
    <row r="612" spans="2:3" x14ac:dyDescent="0.25">
      <c r="B612" s="48"/>
      <c r="C612" s="48"/>
    </row>
    <row r="613" spans="2:3" x14ac:dyDescent="0.25">
      <c r="B613" s="48"/>
      <c r="C613" s="48"/>
    </row>
    <row r="614" spans="2:3" x14ac:dyDescent="0.25">
      <c r="B614" s="48"/>
      <c r="C614" s="48"/>
    </row>
    <row r="615" spans="2:3" x14ac:dyDescent="0.25">
      <c r="B615" s="48"/>
      <c r="C615" s="48"/>
    </row>
    <row r="616" spans="2:3" x14ac:dyDescent="0.25">
      <c r="B616" s="48"/>
      <c r="C616" s="48"/>
    </row>
    <row r="617" spans="2:3" x14ac:dyDescent="0.25">
      <c r="B617" s="48"/>
      <c r="C617" s="48"/>
    </row>
    <row r="618" spans="2:3" x14ac:dyDescent="0.25">
      <c r="B618" s="48"/>
      <c r="C618" s="48"/>
    </row>
    <row r="619" spans="2:3" x14ac:dyDescent="0.25">
      <c r="B619" s="48"/>
      <c r="C619" s="48"/>
    </row>
    <row r="620" spans="2:3" x14ac:dyDescent="0.25">
      <c r="B620" s="48"/>
      <c r="C620" s="48"/>
    </row>
    <row r="621" spans="2:3" x14ac:dyDescent="0.25">
      <c r="B621" s="48"/>
      <c r="C621" s="48"/>
    </row>
    <row r="622" spans="2:3" x14ac:dyDescent="0.25">
      <c r="B622" s="48"/>
      <c r="C622" s="48"/>
    </row>
    <row r="623" spans="2:3" x14ac:dyDescent="0.25">
      <c r="B623" s="48"/>
      <c r="C623" s="48"/>
    </row>
    <row r="624" spans="2:3" x14ac:dyDescent="0.25">
      <c r="B624" s="48"/>
      <c r="C624" s="48"/>
    </row>
    <row r="625" spans="2:3" x14ac:dyDescent="0.25">
      <c r="B625" s="48"/>
      <c r="C625" s="48"/>
    </row>
    <row r="626" spans="2:3" x14ac:dyDescent="0.25">
      <c r="B626" s="48"/>
      <c r="C626" s="48"/>
    </row>
    <row r="627" spans="2:3" x14ac:dyDescent="0.25">
      <c r="B627" s="48"/>
      <c r="C627" s="48"/>
    </row>
    <row r="628" spans="2:3" x14ac:dyDescent="0.25">
      <c r="B628" s="48"/>
      <c r="C628" s="48"/>
    </row>
    <row r="629" spans="2:3" x14ac:dyDescent="0.25">
      <c r="B629" s="48"/>
      <c r="C629" s="48"/>
    </row>
    <row r="630" spans="2:3" x14ac:dyDescent="0.25">
      <c r="B630" s="48"/>
      <c r="C630" s="48"/>
    </row>
    <row r="631" spans="2:3" x14ac:dyDescent="0.25">
      <c r="B631" s="48"/>
      <c r="C631" s="48"/>
    </row>
    <row r="632" spans="2:3" x14ac:dyDescent="0.25">
      <c r="B632" s="48"/>
      <c r="C632" s="48"/>
    </row>
    <row r="633" spans="2:3" x14ac:dyDescent="0.25">
      <c r="B633" s="48"/>
      <c r="C633" s="48"/>
    </row>
    <row r="634" spans="2:3" x14ac:dyDescent="0.25">
      <c r="B634" s="48"/>
      <c r="C634" s="48"/>
    </row>
    <row r="635" spans="2:3" x14ac:dyDescent="0.25">
      <c r="B635" s="48"/>
      <c r="C635" s="48"/>
    </row>
    <row r="636" spans="2:3" x14ac:dyDescent="0.25">
      <c r="B636" s="48"/>
      <c r="C636" s="48"/>
    </row>
    <row r="637" spans="2:3" x14ac:dyDescent="0.25">
      <c r="B637" s="48"/>
      <c r="C637" s="48"/>
    </row>
    <row r="638" spans="2:3" x14ac:dyDescent="0.25">
      <c r="B638" s="48"/>
      <c r="C638" s="48"/>
    </row>
    <row r="639" spans="2:3" x14ac:dyDescent="0.25">
      <c r="B639" s="48"/>
      <c r="C639" s="48"/>
    </row>
    <row r="640" spans="2:3" x14ac:dyDescent="0.25">
      <c r="B640" s="48"/>
      <c r="C640" s="48"/>
    </row>
    <row r="641" spans="2:3" x14ac:dyDescent="0.25">
      <c r="B641" s="48"/>
      <c r="C641" s="48"/>
    </row>
  </sheetData>
  <sortState ref="A1:U641">
    <sortCondition ref="A1"/>
  </sortState>
  <pageMargins left="0.7" right="0.7" top="0.75" bottom="0.75" header="0.3" footer="0.3"/>
  <pageSetup paperSize="9"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workbookViewId="0">
      <selection activeCell="C19" sqref="C19"/>
    </sheetView>
  </sheetViews>
  <sheetFormatPr defaultRowHeight="15" x14ac:dyDescent="0.25"/>
  <cols>
    <col min="1" max="1" width="18" style="48" customWidth="1"/>
    <col min="2" max="2" width="47.5703125" style="48" customWidth="1"/>
    <col min="3" max="3" width="52" style="48" customWidth="1"/>
    <col min="4" max="4" width="28.5703125" style="48" customWidth="1"/>
    <col min="5" max="5" width="42.85546875" style="48" customWidth="1"/>
    <col min="6" max="16384" width="9.140625" style="48"/>
  </cols>
  <sheetData>
    <row r="1" spans="1:20" x14ac:dyDescent="0.25">
      <c r="A1" s="47" t="s">
        <v>2</v>
      </c>
      <c r="B1" s="47" t="s">
        <v>64</v>
      </c>
      <c r="C1" s="51" t="s">
        <v>12</v>
      </c>
      <c r="D1" s="47" t="s">
        <v>1</v>
      </c>
      <c r="E1" s="47" t="s">
        <v>11</v>
      </c>
      <c r="F1" s="52"/>
      <c r="G1" s="52"/>
      <c r="H1" s="52"/>
      <c r="I1" s="52"/>
      <c r="J1" s="52"/>
      <c r="K1" s="52"/>
      <c r="L1" s="52"/>
      <c r="M1" s="52"/>
      <c r="N1" s="52"/>
      <c r="O1" s="52"/>
      <c r="P1" s="52"/>
      <c r="Q1" s="52"/>
      <c r="R1" s="52"/>
      <c r="S1" s="52"/>
      <c r="T1" s="52"/>
    </row>
    <row r="2" spans="1:20" x14ac:dyDescent="0.25">
      <c r="A2" s="48" t="s">
        <v>1206</v>
      </c>
      <c r="B2" s="49" t="s">
        <v>69</v>
      </c>
      <c r="C2" s="49" t="s">
        <v>1207</v>
      </c>
      <c r="D2" s="48">
        <v>500</v>
      </c>
      <c r="E2" s="48">
        <v>482.5</v>
      </c>
    </row>
    <row r="3" spans="1:20" x14ac:dyDescent="0.25">
      <c r="A3" s="48" t="s">
        <v>1208</v>
      </c>
      <c r="B3" s="49" t="s">
        <v>69</v>
      </c>
      <c r="C3" s="49" t="s">
        <v>1209</v>
      </c>
      <c r="D3" s="48">
        <v>500</v>
      </c>
      <c r="E3" s="48">
        <v>482.5</v>
      </c>
    </row>
    <row r="4" spans="1:20" x14ac:dyDescent="0.25">
      <c r="A4" s="48" t="s">
        <v>1210</v>
      </c>
      <c r="B4" s="49" t="s">
        <v>69</v>
      </c>
      <c r="C4" s="49" t="s">
        <v>1211</v>
      </c>
      <c r="D4" s="48">
        <v>150</v>
      </c>
      <c r="E4" s="48">
        <v>144.75</v>
      </c>
    </row>
    <row r="5" spans="1:20" x14ac:dyDescent="0.25">
      <c r="A5" s="48" t="s">
        <v>1212</v>
      </c>
      <c r="B5" s="49" t="s">
        <v>69</v>
      </c>
      <c r="C5" s="49" t="s">
        <v>1213</v>
      </c>
      <c r="D5" s="48">
        <v>500</v>
      </c>
      <c r="E5" s="48">
        <v>482.5</v>
      </c>
    </row>
  </sheetData>
  <sortState ref="A1:T3">
    <sortCondition ref="A1"/>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308"/>
  <sheetViews>
    <sheetView topLeftCell="A541" workbookViewId="0">
      <selection activeCell="E22" sqref="E22"/>
    </sheetView>
  </sheetViews>
  <sheetFormatPr defaultRowHeight="14.25" customHeight="1" x14ac:dyDescent="0.25"/>
  <cols>
    <col min="1" max="1" width="23.5703125" customWidth="1"/>
    <col min="2" max="2" width="48.85546875" style="1" customWidth="1"/>
    <col min="3" max="3" width="21.5703125" customWidth="1"/>
    <col min="4" max="4" width="44.42578125" customWidth="1"/>
    <col min="5" max="5" width="85.42578125" style="1" customWidth="1"/>
  </cols>
  <sheetData>
    <row r="1" spans="1:36" ht="15" x14ac:dyDescent="0.25">
      <c r="A1" s="3" t="s">
        <v>2</v>
      </c>
      <c r="B1" s="2" t="s">
        <v>12</v>
      </c>
      <c r="C1" s="3" t="s">
        <v>3</v>
      </c>
      <c r="D1" s="3" t="s">
        <v>11</v>
      </c>
      <c r="E1" s="3" t="s">
        <v>4</v>
      </c>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36" ht="15" x14ac:dyDescent="0.25">
      <c r="A2" s="44">
        <v>44256.002592592595</v>
      </c>
      <c r="B2" s="1" t="s">
        <v>710</v>
      </c>
      <c r="C2">
        <v>100</v>
      </c>
      <c r="D2">
        <v>96.1</v>
      </c>
      <c r="E2" s="1" t="s">
        <v>7</v>
      </c>
    </row>
    <row r="3" spans="1:36" ht="15" x14ac:dyDescent="0.25">
      <c r="A3" s="44">
        <v>44256.03738425926</v>
      </c>
      <c r="B3" s="1" t="s">
        <v>100</v>
      </c>
      <c r="C3">
        <v>100</v>
      </c>
      <c r="D3">
        <v>96.1</v>
      </c>
      <c r="E3" s="1" t="s">
        <v>33</v>
      </c>
    </row>
    <row r="4" spans="1:36" ht="15" x14ac:dyDescent="0.25">
      <c r="A4" s="44">
        <v>44256.279351851852</v>
      </c>
      <c r="B4" s="1" t="s">
        <v>711</v>
      </c>
      <c r="C4">
        <v>300</v>
      </c>
      <c r="D4">
        <v>293.7</v>
      </c>
      <c r="E4" s="1" t="s">
        <v>377</v>
      </c>
    </row>
    <row r="5" spans="1:36" ht="15" x14ac:dyDescent="0.25">
      <c r="A5" s="44">
        <v>44256.342372685183</v>
      </c>
      <c r="B5" s="1" t="s">
        <v>712</v>
      </c>
      <c r="C5">
        <v>300</v>
      </c>
      <c r="D5">
        <v>293.7</v>
      </c>
      <c r="E5" s="1" t="s">
        <v>223</v>
      </c>
    </row>
    <row r="6" spans="1:36" ht="15" x14ac:dyDescent="0.25">
      <c r="A6" s="44">
        <v>44256.389594907407</v>
      </c>
      <c r="B6" s="1" t="s">
        <v>276</v>
      </c>
      <c r="C6">
        <v>300</v>
      </c>
      <c r="D6">
        <v>293.7</v>
      </c>
      <c r="E6" s="1" t="s">
        <v>713</v>
      </c>
    </row>
    <row r="7" spans="1:36" ht="15" x14ac:dyDescent="0.25">
      <c r="A7" s="44">
        <v>44256.422824074078</v>
      </c>
      <c r="B7" s="1" t="s">
        <v>714</v>
      </c>
      <c r="C7">
        <v>500</v>
      </c>
      <c r="D7">
        <v>489.5</v>
      </c>
      <c r="E7" s="1" t="s">
        <v>715</v>
      </c>
    </row>
    <row r="8" spans="1:36" ht="15" x14ac:dyDescent="0.25">
      <c r="A8" s="44">
        <v>44256.442488425928</v>
      </c>
      <c r="B8" s="1" t="s">
        <v>716</v>
      </c>
      <c r="C8">
        <v>300</v>
      </c>
      <c r="D8">
        <v>293.7</v>
      </c>
      <c r="E8" s="1" t="s">
        <v>223</v>
      </c>
    </row>
    <row r="9" spans="1:36" ht="15" x14ac:dyDescent="0.25">
      <c r="A9" s="44">
        <v>44256.455578703702</v>
      </c>
      <c r="B9" s="1" t="s">
        <v>194</v>
      </c>
      <c r="C9">
        <v>150</v>
      </c>
      <c r="D9">
        <v>146.1</v>
      </c>
      <c r="E9" s="1" t="s">
        <v>7</v>
      </c>
    </row>
    <row r="10" spans="1:36" ht="15" x14ac:dyDescent="0.25">
      <c r="A10" s="44">
        <v>44256.50304398148</v>
      </c>
      <c r="B10" s="1" t="s">
        <v>266</v>
      </c>
      <c r="C10">
        <v>100</v>
      </c>
      <c r="D10">
        <v>96.1</v>
      </c>
      <c r="E10" s="1" t="s">
        <v>47</v>
      </c>
    </row>
    <row r="11" spans="1:36" ht="15" x14ac:dyDescent="0.25">
      <c r="A11" s="44">
        <v>44256.510034722225</v>
      </c>
      <c r="B11" s="1" t="s">
        <v>202</v>
      </c>
      <c r="C11">
        <v>100</v>
      </c>
      <c r="D11">
        <v>96.1</v>
      </c>
      <c r="E11" s="1" t="s">
        <v>224</v>
      </c>
    </row>
    <row r="12" spans="1:36" ht="15" x14ac:dyDescent="0.25">
      <c r="A12" s="44">
        <v>44256.536990740744</v>
      </c>
      <c r="B12" s="1" t="s">
        <v>211</v>
      </c>
      <c r="C12">
        <v>300</v>
      </c>
      <c r="D12">
        <v>293.7</v>
      </c>
      <c r="E12" s="1" t="s">
        <v>223</v>
      </c>
    </row>
    <row r="13" spans="1:36" ht="15" x14ac:dyDescent="0.25">
      <c r="A13" s="44">
        <v>44256.543321759258</v>
      </c>
      <c r="B13" s="1" t="s">
        <v>326</v>
      </c>
      <c r="C13">
        <v>300</v>
      </c>
      <c r="D13">
        <v>293.7</v>
      </c>
      <c r="E13" s="1" t="s">
        <v>224</v>
      </c>
    </row>
    <row r="14" spans="1:36" ht="15" x14ac:dyDescent="0.25">
      <c r="A14" s="44">
        <v>44256.544571759259</v>
      </c>
      <c r="B14" s="1" t="s">
        <v>388</v>
      </c>
      <c r="C14">
        <v>100</v>
      </c>
      <c r="D14">
        <v>96.1</v>
      </c>
      <c r="E14" s="1" t="s">
        <v>223</v>
      </c>
    </row>
    <row r="15" spans="1:36" ht="15" x14ac:dyDescent="0.25">
      <c r="A15" s="44">
        <v>44256.545011574075</v>
      </c>
      <c r="B15" s="1" t="s">
        <v>333</v>
      </c>
      <c r="C15">
        <v>300</v>
      </c>
      <c r="D15">
        <v>293.7</v>
      </c>
      <c r="E15" s="1" t="s">
        <v>334</v>
      </c>
    </row>
    <row r="16" spans="1:36" ht="15" x14ac:dyDescent="0.25">
      <c r="A16" s="44">
        <v>44256.545104166667</v>
      </c>
      <c r="B16" s="1" t="s">
        <v>326</v>
      </c>
      <c r="C16">
        <v>500</v>
      </c>
      <c r="D16">
        <v>489.5</v>
      </c>
      <c r="E16" s="1" t="s">
        <v>45</v>
      </c>
    </row>
    <row r="17" spans="1:5" ht="15" x14ac:dyDescent="0.25">
      <c r="A17" s="44">
        <v>44256.564803240741</v>
      </c>
      <c r="B17" s="1" t="s">
        <v>717</v>
      </c>
      <c r="C17">
        <v>7200</v>
      </c>
      <c r="D17">
        <v>7048.8</v>
      </c>
      <c r="E17" s="1" t="s">
        <v>718</v>
      </c>
    </row>
    <row r="18" spans="1:5" ht="15" x14ac:dyDescent="0.25">
      <c r="A18" s="44">
        <v>44256.607754629629</v>
      </c>
      <c r="B18" s="1" t="s">
        <v>88</v>
      </c>
      <c r="C18">
        <v>1000</v>
      </c>
      <c r="D18">
        <v>979</v>
      </c>
      <c r="E18" s="1" t="s">
        <v>250</v>
      </c>
    </row>
    <row r="19" spans="1:5" ht="15" x14ac:dyDescent="0.25">
      <c r="A19" s="44">
        <v>44256.609097222223</v>
      </c>
      <c r="B19" s="1" t="s">
        <v>229</v>
      </c>
      <c r="C19">
        <v>100</v>
      </c>
      <c r="D19">
        <v>96.1</v>
      </c>
      <c r="E19" s="1" t="s">
        <v>7</v>
      </c>
    </row>
    <row r="20" spans="1:5" ht="30" x14ac:dyDescent="0.25">
      <c r="A20" s="44">
        <v>44256.615300925929</v>
      </c>
      <c r="B20" s="1" t="s">
        <v>309</v>
      </c>
      <c r="C20">
        <v>100</v>
      </c>
      <c r="D20">
        <v>96.1</v>
      </c>
      <c r="E20" s="58" t="s">
        <v>719</v>
      </c>
    </row>
    <row r="21" spans="1:5" ht="15" x14ac:dyDescent="0.25">
      <c r="A21" s="44">
        <v>44256.69390046296</v>
      </c>
      <c r="B21" s="1" t="s">
        <v>243</v>
      </c>
      <c r="C21">
        <v>500</v>
      </c>
      <c r="D21">
        <v>489.5</v>
      </c>
      <c r="E21" s="1" t="s">
        <v>224</v>
      </c>
    </row>
    <row r="22" spans="1:5" ht="15" x14ac:dyDescent="0.25">
      <c r="A22" s="44">
        <v>44256.700891203705</v>
      </c>
      <c r="B22" s="1" t="s">
        <v>720</v>
      </c>
      <c r="C22">
        <v>1000</v>
      </c>
      <c r="D22">
        <v>979</v>
      </c>
      <c r="E22" s="1" t="s">
        <v>721</v>
      </c>
    </row>
    <row r="23" spans="1:5" ht="15" x14ac:dyDescent="0.25">
      <c r="A23" s="44">
        <v>44256.723773148151</v>
      </c>
      <c r="B23" s="1" t="s">
        <v>722</v>
      </c>
      <c r="C23">
        <v>100</v>
      </c>
      <c r="D23">
        <v>96.1</v>
      </c>
      <c r="E23" s="1" t="s">
        <v>223</v>
      </c>
    </row>
    <row r="24" spans="1:5" ht="15" x14ac:dyDescent="0.25">
      <c r="A24" s="44">
        <v>44256.819826388892</v>
      </c>
      <c r="B24" s="1" t="s">
        <v>723</v>
      </c>
      <c r="C24">
        <v>100</v>
      </c>
      <c r="D24">
        <v>96.1</v>
      </c>
      <c r="E24" s="1" t="s">
        <v>250</v>
      </c>
    </row>
    <row r="25" spans="1:5" ht="15" x14ac:dyDescent="0.25">
      <c r="A25" s="44">
        <v>44256.869143518517</v>
      </c>
      <c r="B25" s="1" t="s">
        <v>193</v>
      </c>
      <c r="C25">
        <v>200</v>
      </c>
      <c r="D25">
        <v>195.8</v>
      </c>
      <c r="E25" s="1" t="s">
        <v>33</v>
      </c>
    </row>
    <row r="26" spans="1:5" ht="15" x14ac:dyDescent="0.25">
      <c r="A26" s="44">
        <v>44257.355497685188</v>
      </c>
      <c r="B26" s="1" t="s">
        <v>88</v>
      </c>
      <c r="C26">
        <v>500</v>
      </c>
      <c r="D26">
        <v>489.5</v>
      </c>
      <c r="E26" s="1" t="s">
        <v>224</v>
      </c>
    </row>
    <row r="27" spans="1:5" ht="15" x14ac:dyDescent="0.25">
      <c r="A27" s="44">
        <v>44257.390856481485</v>
      </c>
      <c r="B27" s="1" t="s">
        <v>322</v>
      </c>
      <c r="C27">
        <v>1000</v>
      </c>
      <c r="D27">
        <v>979</v>
      </c>
      <c r="E27" s="1" t="s">
        <v>50</v>
      </c>
    </row>
    <row r="28" spans="1:5" ht="15" x14ac:dyDescent="0.25">
      <c r="A28" s="44">
        <v>44257.399097222224</v>
      </c>
      <c r="B28" s="1" t="s">
        <v>319</v>
      </c>
      <c r="C28">
        <v>100</v>
      </c>
      <c r="D28">
        <v>96.1</v>
      </c>
      <c r="E28" s="1" t="s">
        <v>223</v>
      </c>
    </row>
    <row r="29" spans="1:5" ht="15" x14ac:dyDescent="0.25">
      <c r="A29" s="44">
        <v>44257.441168981481</v>
      </c>
      <c r="B29" s="1" t="s">
        <v>191</v>
      </c>
      <c r="C29">
        <v>100</v>
      </c>
      <c r="D29">
        <v>96.1</v>
      </c>
      <c r="E29" s="1" t="s">
        <v>39</v>
      </c>
    </row>
    <row r="30" spans="1:5" ht="15" x14ac:dyDescent="0.25">
      <c r="A30" s="44">
        <v>44257.446342592593</v>
      </c>
      <c r="B30" s="1" t="s">
        <v>724</v>
      </c>
      <c r="C30">
        <v>100</v>
      </c>
      <c r="D30">
        <v>96.1</v>
      </c>
      <c r="E30" s="1" t="s">
        <v>223</v>
      </c>
    </row>
    <row r="31" spans="1:5" ht="15" x14ac:dyDescent="0.25">
      <c r="A31" s="44">
        <v>44257.498541666668</v>
      </c>
      <c r="B31" s="1" t="s">
        <v>725</v>
      </c>
      <c r="C31">
        <v>100</v>
      </c>
      <c r="D31">
        <v>96.1</v>
      </c>
      <c r="E31" s="1" t="s">
        <v>223</v>
      </c>
    </row>
    <row r="32" spans="1:5" ht="15" x14ac:dyDescent="0.25">
      <c r="A32" s="44">
        <v>44257.54724537037</v>
      </c>
      <c r="B32" s="1" t="s">
        <v>726</v>
      </c>
      <c r="C32">
        <v>1000</v>
      </c>
      <c r="D32">
        <v>979</v>
      </c>
      <c r="E32" s="1" t="s">
        <v>250</v>
      </c>
    </row>
    <row r="33" spans="1:5" ht="15" x14ac:dyDescent="0.25">
      <c r="A33" s="44">
        <v>44257.583055555559</v>
      </c>
      <c r="B33" s="1" t="s">
        <v>190</v>
      </c>
      <c r="C33">
        <v>50</v>
      </c>
      <c r="D33">
        <v>46.1</v>
      </c>
      <c r="E33" s="1" t="s">
        <v>33</v>
      </c>
    </row>
    <row r="34" spans="1:5" ht="15" x14ac:dyDescent="0.25">
      <c r="A34" s="44">
        <v>44257.617569444446</v>
      </c>
      <c r="B34" s="1" t="s">
        <v>727</v>
      </c>
      <c r="C34">
        <v>100</v>
      </c>
      <c r="D34">
        <v>96.1</v>
      </c>
      <c r="E34" s="1" t="s">
        <v>223</v>
      </c>
    </row>
    <row r="35" spans="1:5" ht="15" x14ac:dyDescent="0.25">
      <c r="A35" s="44">
        <v>44257.632233796299</v>
      </c>
      <c r="B35" s="1" t="s">
        <v>728</v>
      </c>
      <c r="C35">
        <v>1000</v>
      </c>
      <c r="D35">
        <v>979</v>
      </c>
      <c r="E35" s="1" t="s">
        <v>729</v>
      </c>
    </row>
    <row r="36" spans="1:5" ht="15" x14ac:dyDescent="0.25">
      <c r="A36" s="44">
        <v>44257.655405092592</v>
      </c>
      <c r="B36" s="1" t="s">
        <v>730</v>
      </c>
      <c r="C36">
        <v>300</v>
      </c>
      <c r="D36">
        <v>293.7</v>
      </c>
      <c r="E36" s="1" t="s">
        <v>7</v>
      </c>
    </row>
    <row r="37" spans="1:5" ht="15" x14ac:dyDescent="0.25">
      <c r="A37" s="44">
        <v>44257.730555555558</v>
      </c>
      <c r="B37" s="1" t="s">
        <v>88</v>
      </c>
      <c r="C37">
        <v>100</v>
      </c>
      <c r="D37">
        <v>96.1</v>
      </c>
      <c r="E37" s="1" t="s">
        <v>7</v>
      </c>
    </row>
    <row r="38" spans="1:5" ht="15" x14ac:dyDescent="0.25">
      <c r="A38" s="44">
        <v>44257.780798611115</v>
      </c>
      <c r="B38" s="1" t="s">
        <v>365</v>
      </c>
      <c r="C38">
        <v>2000</v>
      </c>
      <c r="D38">
        <v>1958</v>
      </c>
      <c r="E38" s="1" t="s">
        <v>234</v>
      </c>
    </row>
    <row r="39" spans="1:5" ht="15" x14ac:dyDescent="0.25">
      <c r="A39" s="44">
        <v>44257.809618055559</v>
      </c>
      <c r="B39" s="1" t="s">
        <v>731</v>
      </c>
      <c r="C39">
        <v>500</v>
      </c>
      <c r="D39">
        <v>489.5</v>
      </c>
      <c r="E39" s="1" t="s">
        <v>224</v>
      </c>
    </row>
    <row r="40" spans="1:5" ht="15" x14ac:dyDescent="0.25">
      <c r="A40" s="44">
        <v>44257.860520833332</v>
      </c>
      <c r="B40" s="1" t="s">
        <v>188</v>
      </c>
      <c r="C40">
        <v>500</v>
      </c>
      <c r="D40">
        <v>489.5</v>
      </c>
      <c r="E40" s="1" t="s">
        <v>47</v>
      </c>
    </row>
    <row r="41" spans="1:5" ht="15" x14ac:dyDescent="0.25">
      <c r="A41" s="44">
        <v>44257.904594907406</v>
      </c>
      <c r="B41" s="1" t="s">
        <v>725</v>
      </c>
      <c r="C41">
        <v>500</v>
      </c>
      <c r="D41">
        <v>489.5</v>
      </c>
      <c r="E41" s="1" t="s">
        <v>224</v>
      </c>
    </row>
    <row r="42" spans="1:5" ht="15" x14ac:dyDescent="0.25">
      <c r="A42" s="44">
        <v>44258.123888888891</v>
      </c>
      <c r="B42" s="1" t="s">
        <v>184</v>
      </c>
      <c r="C42">
        <v>100</v>
      </c>
      <c r="D42">
        <v>96.1</v>
      </c>
      <c r="E42" s="1" t="s">
        <v>7</v>
      </c>
    </row>
    <row r="43" spans="1:5" ht="15" x14ac:dyDescent="0.25">
      <c r="A43" s="44">
        <v>44258.288159722222</v>
      </c>
      <c r="B43" s="1" t="s">
        <v>229</v>
      </c>
      <c r="C43">
        <v>100</v>
      </c>
      <c r="D43">
        <v>96.1</v>
      </c>
      <c r="E43" s="1" t="s">
        <v>7</v>
      </c>
    </row>
    <row r="44" spans="1:5" ht="15" x14ac:dyDescent="0.25">
      <c r="A44" s="44">
        <v>44258.362951388888</v>
      </c>
      <c r="B44" s="1" t="s">
        <v>732</v>
      </c>
      <c r="C44">
        <v>300</v>
      </c>
      <c r="D44">
        <v>293.7</v>
      </c>
      <c r="E44" s="1" t="s">
        <v>224</v>
      </c>
    </row>
    <row r="45" spans="1:5" ht="15" x14ac:dyDescent="0.25">
      <c r="A45" s="44">
        <v>44258.380011574074</v>
      </c>
      <c r="B45" s="1" t="s">
        <v>226</v>
      </c>
      <c r="C45">
        <v>500</v>
      </c>
      <c r="D45">
        <v>489.5</v>
      </c>
      <c r="E45" s="1" t="s">
        <v>7</v>
      </c>
    </row>
    <row r="46" spans="1:5" ht="15" x14ac:dyDescent="0.25">
      <c r="A46" s="44">
        <v>44258.49019675926</v>
      </c>
      <c r="B46" s="1" t="s">
        <v>338</v>
      </c>
      <c r="C46">
        <v>100</v>
      </c>
      <c r="D46">
        <v>96.1</v>
      </c>
      <c r="E46" s="1" t="s">
        <v>733</v>
      </c>
    </row>
    <row r="47" spans="1:5" ht="15" x14ac:dyDescent="0.25">
      <c r="A47" s="44">
        <v>44258.554537037038</v>
      </c>
      <c r="B47" s="1" t="s">
        <v>227</v>
      </c>
      <c r="C47">
        <v>1000</v>
      </c>
      <c r="D47">
        <v>979</v>
      </c>
      <c r="E47" s="1" t="s">
        <v>33</v>
      </c>
    </row>
    <row r="48" spans="1:5" ht="15" x14ac:dyDescent="0.25">
      <c r="A48" s="44">
        <v>44258.569421296299</v>
      </c>
      <c r="B48" s="1" t="s">
        <v>305</v>
      </c>
      <c r="C48">
        <v>500</v>
      </c>
      <c r="D48">
        <v>489.5</v>
      </c>
      <c r="E48" s="1" t="s">
        <v>224</v>
      </c>
    </row>
    <row r="49" spans="1:5" ht="15" x14ac:dyDescent="0.25">
      <c r="A49" s="44">
        <v>44258.688020833331</v>
      </c>
      <c r="B49" s="1" t="s">
        <v>187</v>
      </c>
      <c r="C49">
        <v>50</v>
      </c>
      <c r="D49">
        <v>46.1</v>
      </c>
      <c r="E49" s="1" t="s">
        <v>5</v>
      </c>
    </row>
    <row r="50" spans="1:5" ht="30" x14ac:dyDescent="0.25">
      <c r="A50" s="44">
        <v>44258.697199074071</v>
      </c>
      <c r="B50" s="1" t="s">
        <v>173</v>
      </c>
      <c r="C50">
        <v>3600</v>
      </c>
      <c r="D50">
        <v>3524.4</v>
      </c>
      <c r="E50" s="58" t="s">
        <v>734</v>
      </c>
    </row>
    <row r="51" spans="1:5" ht="15" x14ac:dyDescent="0.25">
      <c r="A51" s="44">
        <v>44258.79314814815</v>
      </c>
      <c r="B51" s="1" t="s">
        <v>186</v>
      </c>
      <c r="C51">
        <v>300</v>
      </c>
      <c r="D51">
        <v>293.7</v>
      </c>
      <c r="E51" s="1" t="s">
        <v>7</v>
      </c>
    </row>
    <row r="52" spans="1:5" ht="15" x14ac:dyDescent="0.25">
      <c r="A52" s="44">
        <v>44258.897164351853</v>
      </c>
      <c r="B52" s="1" t="s">
        <v>185</v>
      </c>
      <c r="C52">
        <v>1000</v>
      </c>
      <c r="D52">
        <v>979</v>
      </c>
      <c r="E52" s="1" t="s">
        <v>7</v>
      </c>
    </row>
    <row r="53" spans="1:5" ht="15" x14ac:dyDescent="0.25">
      <c r="A53" s="44">
        <v>44258.95239583333</v>
      </c>
      <c r="B53" s="1" t="s">
        <v>735</v>
      </c>
      <c r="C53">
        <v>500</v>
      </c>
      <c r="D53">
        <v>489.5</v>
      </c>
      <c r="E53" s="1" t="s">
        <v>265</v>
      </c>
    </row>
    <row r="54" spans="1:5" ht="15" x14ac:dyDescent="0.25">
      <c r="A54" s="44">
        <v>44259.193495370368</v>
      </c>
      <c r="B54" s="1" t="s">
        <v>736</v>
      </c>
      <c r="C54">
        <v>15500</v>
      </c>
      <c r="D54">
        <v>15174.5</v>
      </c>
      <c r="E54" s="1" t="s">
        <v>342</v>
      </c>
    </row>
    <row r="55" spans="1:5" ht="15" x14ac:dyDescent="0.25">
      <c r="A55" s="44">
        <v>44259.351122685184</v>
      </c>
      <c r="B55" s="1" t="s">
        <v>737</v>
      </c>
      <c r="C55">
        <v>500</v>
      </c>
      <c r="D55">
        <v>489.5</v>
      </c>
      <c r="E55" s="1" t="s">
        <v>6</v>
      </c>
    </row>
    <row r="56" spans="1:5" ht="15" x14ac:dyDescent="0.25">
      <c r="A56" s="44">
        <v>44259.531990740739</v>
      </c>
      <c r="B56" s="1" t="s">
        <v>738</v>
      </c>
      <c r="C56">
        <v>500</v>
      </c>
      <c r="D56">
        <v>489.5</v>
      </c>
      <c r="E56" s="1" t="s">
        <v>739</v>
      </c>
    </row>
    <row r="57" spans="1:5" ht="15" x14ac:dyDescent="0.25">
      <c r="A57" s="44">
        <v>44259.537569444445</v>
      </c>
      <c r="B57" s="1" t="s">
        <v>738</v>
      </c>
      <c r="C57">
        <v>500</v>
      </c>
      <c r="D57">
        <v>489.5</v>
      </c>
      <c r="E57" s="1" t="s">
        <v>250</v>
      </c>
    </row>
    <row r="58" spans="1:5" ht="15" x14ac:dyDescent="0.25">
      <c r="A58" s="44">
        <v>44259.605787037035</v>
      </c>
      <c r="B58" s="1" t="s">
        <v>740</v>
      </c>
      <c r="C58">
        <v>500</v>
      </c>
      <c r="D58">
        <v>489.5</v>
      </c>
      <c r="E58" s="1" t="s">
        <v>224</v>
      </c>
    </row>
    <row r="59" spans="1:5" ht="15" x14ac:dyDescent="0.25">
      <c r="A59" s="44">
        <v>44259.720243055555</v>
      </c>
      <c r="B59" s="1" t="s">
        <v>183</v>
      </c>
      <c r="C59">
        <v>500</v>
      </c>
      <c r="D59">
        <v>489.5</v>
      </c>
      <c r="E59" s="1" t="s">
        <v>65</v>
      </c>
    </row>
    <row r="60" spans="1:5" ht="15" x14ac:dyDescent="0.25">
      <c r="A60" s="44">
        <v>44259.861967592595</v>
      </c>
      <c r="B60" s="1" t="s">
        <v>181</v>
      </c>
      <c r="C60">
        <v>200</v>
      </c>
      <c r="D60">
        <v>195.8</v>
      </c>
      <c r="E60" s="1" t="s">
        <v>7</v>
      </c>
    </row>
    <row r="61" spans="1:5" ht="15" x14ac:dyDescent="0.25">
      <c r="A61" s="44">
        <v>44259.903310185182</v>
      </c>
      <c r="B61" s="1" t="s">
        <v>180</v>
      </c>
      <c r="C61">
        <v>300</v>
      </c>
      <c r="D61">
        <v>293.7</v>
      </c>
      <c r="E61" s="1" t="s">
        <v>52</v>
      </c>
    </row>
    <row r="62" spans="1:5" ht="15" x14ac:dyDescent="0.25">
      <c r="A62" s="44">
        <v>44260.177731481483</v>
      </c>
      <c r="B62" s="1" t="s">
        <v>174</v>
      </c>
      <c r="C62">
        <v>300</v>
      </c>
      <c r="D62">
        <v>293.7</v>
      </c>
      <c r="E62" s="1" t="s">
        <v>175</v>
      </c>
    </row>
    <row r="63" spans="1:5" ht="15" x14ac:dyDescent="0.25">
      <c r="A63" s="44">
        <v>44260.377557870372</v>
      </c>
      <c r="B63" s="1" t="s">
        <v>339</v>
      </c>
      <c r="C63">
        <v>200</v>
      </c>
      <c r="D63">
        <v>195.8</v>
      </c>
      <c r="E63" s="1" t="s">
        <v>234</v>
      </c>
    </row>
    <row r="64" spans="1:5" ht="15" x14ac:dyDescent="0.25">
      <c r="A64" s="44">
        <v>44260.390752314815</v>
      </c>
      <c r="B64" s="1" t="s">
        <v>741</v>
      </c>
      <c r="C64">
        <v>300</v>
      </c>
      <c r="D64">
        <v>293.7</v>
      </c>
      <c r="E64" s="1" t="s">
        <v>224</v>
      </c>
    </row>
    <row r="65" spans="1:5" ht="15" x14ac:dyDescent="0.25">
      <c r="A65" s="44">
        <v>44260.474479166667</v>
      </c>
      <c r="B65" s="1" t="s">
        <v>179</v>
      </c>
      <c r="C65">
        <v>100</v>
      </c>
      <c r="D65">
        <v>96.1</v>
      </c>
      <c r="E65" s="1" t="s">
        <v>31</v>
      </c>
    </row>
    <row r="66" spans="1:5" ht="15" x14ac:dyDescent="0.25">
      <c r="A66" s="44">
        <v>44260.583668981482</v>
      </c>
      <c r="B66" s="1" t="s">
        <v>178</v>
      </c>
      <c r="C66">
        <v>100</v>
      </c>
      <c r="D66">
        <v>96.1</v>
      </c>
      <c r="E66" s="1" t="s">
        <v>33</v>
      </c>
    </row>
    <row r="67" spans="1:5" ht="15" x14ac:dyDescent="0.25">
      <c r="A67" s="44">
        <v>44260.671284722222</v>
      </c>
      <c r="B67" s="1" t="s">
        <v>230</v>
      </c>
      <c r="C67">
        <v>1500</v>
      </c>
      <c r="D67">
        <v>1468.5</v>
      </c>
      <c r="E67" s="1" t="s">
        <v>7</v>
      </c>
    </row>
    <row r="68" spans="1:5" ht="15" x14ac:dyDescent="0.25">
      <c r="A68" s="44">
        <v>44260.698541666665</v>
      </c>
      <c r="B68" s="1" t="s">
        <v>742</v>
      </c>
      <c r="C68">
        <v>260</v>
      </c>
      <c r="D68">
        <v>254.54</v>
      </c>
      <c r="E68" s="1" t="s">
        <v>234</v>
      </c>
    </row>
    <row r="69" spans="1:5" ht="15" x14ac:dyDescent="0.25">
      <c r="A69" s="44">
        <v>44260.757569444446</v>
      </c>
      <c r="B69" s="1" t="s">
        <v>743</v>
      </c>
      <c r="C69">
        <v>100</v>
      </c>
      <c r="D69">
        <v>96.1</v>
      </c>
      <c r="E69" s="1" t="s">
        <v>224</v>
      </c>
    </row>
    <row r="70" spans="1:5" ht="15" x14ac:dyDescent="0.25">
      <c r="A70" s="44">
        <v>44260.789525462962</v>
      </c>
      <c r="B70" s="1" t="s">
        <v>177</v>
      </c>
      <c r="C70">
        <v>500</v>
      </c>
      <c r="D70">
        <v>489.5</v>
      </c>
      <c r="E70" s="1" t="s">
        <v>7</v>
      </c>
    </row>
    <row r="71" spans="1:5" ht="15" x14ac:dyDescent="0.25">
      <c r="A71" s="44">
        <v>44260.832800925928</v>
      </c>
      <c r="B71" s="1" t="s">
        <v>130</v>
      </c>
      <c r="C71">
        <v>250</v>
      </c>
      <c r="D71">
        <v>244.75</v>
      </c>
      <c r="E71" s="1" t="s">
        <v>342</v>
      </c>
    </row>
    <row r="72" spans="1:5" ht="15" x14ac:dyDescent="0.25">
      <c r="A72" s="44">
        <v>44260.835081018522</v>
      </c>
      <c r="B72" s="1" t="s">
        <v>130</v>
      </c>
      <c r="C72">
        <v>250</v>
      </c>
      <c r="D72">
        <v>244.75</v>
      </c>
      <c r="E72" s="1" t="s">
        <v>234</v>
      </c>
    </row>
    <row r="73" spans="1:5" ht="30" x14ac:dyDescent="0.25">
      <c r="A73" s="44">
        <v>44260.894502314812</v>
      </c>
      <c r="B73" s="1" t="s">
        <v>189</v>
      </c>
      <c r="C73">
        <v>200</v>
      </c>
      <c r="D73">
        <v>195.8</v>
      </c>
      <c r="E73" s="58" t="s">
        <v>235</v>
      </c>
    </row>
    <row r="74" spans="1:5" ht="15" x14ac:dyDescent="0.25">
      <c r="A74" s="44">
        <v>44260.913877314815</v>
      </c>
      <c r="B74" s="1" t="s">
        <v>744</v>
      </c>
      <c r="C74">
        <v>77</v>
      </c>
      <c r="D74">
        <v>73.099999999999994</v>
      </c>
      <c r="E74" s="1" t="s">
        <v>342</v>
      </c>
    </row>
    <row r="75" spans="1:5" ht="15" x14ac:dyDescent="0.25">
      <c r="A75" s="44">
        <v>44260.929016203707</v>
      </c>
      <c r="B75" s="1" t="s">
        <v>745</v>
      </c>
      <c r="C75">
        <v>50</v>
      </c>
      <c r="D75">
        <v>46.1</v>
      </c>
      <c r="E75" s="1" t="s">
        <v>342</v>
      </c>
    </row>
    <row r="76" spans="1:5" ht="15" x14ac:dyDescent="0.25">
      <c r="A76" s="44">
        <v>44260.930300925924</v>
      </c>
      <c r="B76" s="1" t="s">
        <v>745</v>
      </c>
      <c r="C76">
        <v>50</v>
      </c>
      <c r="D76">
        <v>46.1</v>
      </c>
      <c r="E76" s="1" t="s">
        <v>234</v>
      </c>
    </row>
    <row r="77" spans="1:5" ht="15" x14ac:dyDescent="0.25">
      <c r="A77" s="44">
        <v>44260.931041666663</v>
      </c>
      <c r="B77" s="1" t="s">
        <v>745</v>
      </c>
      <c r="C77">
        <v>50</v>
      </c>
      <c r="D77">
        <v>46.1</v>
      </c>
      <c r="E77" s="1" t="s">
        <v>267</v>
      </c>
    </row>
    <row r="78" spans="1:5" ht="15" x14ac:dyDescent="0.25">
      <c r="A78" s="44">
        <v>44260.93167824074</v>
      </c>
      <c r="B78" s="1" t="s">
        <v>745</v>
      </c>
      <c r="C78">
        <v>50</v>
      </c>
      <c r="D78">
        <v>46.1</v>
      </c>
      <c r="E78" s="1" t="s">
        <v>746</v>
      </c>
    </row>
    <row r="79" spans="1:5" ht="15" x14ac:dyDescent="0.25">
      <c r="A79" s="44">
        <v>44260.932291666664</v>
      </c>
      <c r="B79" s="1" t="s">
        <v>745</v>
      </c>
      <c r="C79">
        <v>50</v>
      </c>
      <c r="D79">
        <v>46.1</v>
      </c>
      <c r="E79" s="1" t="s">
        <v>46</v>
      </c>
    </row>
    <row r="80" spans="1:5" ht="15" x14ac:dyDescent="0.25">
      <c r="A80" s="44">
        <v>44260.932870370372</v>
      </c>
      <c r="B80" s="1" t="s">
        <v>745</v>
      </c>
      <c r="C80">
        <v>50</v>
      </c>
      <c r="D80">
        <v>46.1</v>
      </c>
      <c r="E80" s="1" t="s">
        <v>366</v>
      </c>
    </row>
    <row r="81" spans="1:5" ht="15" x14ac:dyDescent="0.25">
      <c r="A81" s="44">
        <v>44260.934930555559</v>
      </c>
      <c r="B81" s="1" t="s">
        <v>236</v>
      </c>
      <c r="C81">
        <v>500</v>
      </c>
      <c r="D81">
        <v>489.5</v>
      </c>
      <c r="E81" s="1" t="s">
        <v>7</v>
      </c>
    </row>
    <row r="82" spans="1:5" ht="30" x14ac:dyDescent="0.25">
      <c r="A82" s="44">
        <v>44260.94462962963</v>
      </c>
      <c r="B82" s="1" t="s">
        <v>231</v>
      </c>
      <c r="C82">
        <v>500</v>
      </c>
      <c r="D82">
        <v>489.5</v>
      </c>
      <c r="E82" s="58" t="s">
        <v>232</v>
      </c>
    </row>
    <row r="83" spans="1:5" ht="15" x14ac:dyDescent="0.25">
      <c r="A83" s="44">
        <v>44260.981087962966</v>
      </c>
      <c r="B83" s="1" t="s">
        <v>747</v>
      </c>
      <c r="C83">
        <v>100</v>
      </c>
      <c r="D83">
        <v>96.1</v>
      </c>
      <c r="E83" s="1" t="s">
        <v>45</v>
      </c>
    </row>
    <row r="84" spans="1:5" ht="15" x14ac:dyDescent="0.25">
      <c r="A84" s="44">
        <v>44261.002476851849</v>
      </c>
      <c r="B84" s="1" t="s">
        <v>176</v>
      </c>
      <c r="C84">
        <v>1000</v>
      </c>
      <c r="D84">
        <v>979</v>
      </c>
      <c r="E84" s="1" t="s">
        <v>47</v>
      </c>
    </row>
    <row r="85" spans="1:5" ht="15" x14ac:dyDescent="0.25">
      <c r="A85" s="44">
        <v>44261.125960648147</v>
      </c>
      <c r="B85" s="1" t="s">
        <v>233</v>
      </c>
      <c r="C85">
        <v>300</v>
      </c>
      <c r="D85">
        <v>293.7</v>
      </c>
      <c r="E85" s="1" t="s">
        <v>28</v>
      </c>
    </row>
    <row r="86" spans="1:5" ht="15" x14ac:dyDescent="0.25">
      <c r="A86" s="44">
        <v>44261.339525462965</v>
      </c>
      <c r="B86" s="1" t="s">
        <v>748</v>
      </c>
      <c r="C86">
        <v>1000</v>
      </c>
      <c r="D86">
        <v>979</v>
      </c>
      <c r="E86" s="1" t="s">
        <v>6</v>
      </c>
    </row>
    <row r="87" spans="1:5" ht="15" x14ac:dyDescent="0.25">
      <c r="A87" s="44">
        <v>44261.357928240737</v>
      </c>
      <c r="B87" s="1" t="s">
        <v>172</v>
      </c>
      <c r="C87">
        <v>100</v>
      </c>
      <c r="D87">
        <v>96.1</v>
      </c>
      <c r="E87" s="1" t="s">
        <v>33</v>
      </c>
    </row>
    <row r="88" spans="1:5" ht="15" x14ac:dyDescent="0.25">
      <c r="A88" s="44">
        <v>44261.505416666667</v>
      </c>
      <c r="B88" s="1" t="s">
        <v>749</v>
      </c>
      <c r="C88">
        <v>8000</v>
      </c>
      <c r="D88">
        <v>7832</v>
      </c>
      <c r="E88" s="1" t="s">
        <v>746</v>
      </c>
    </row>
    <row r="89" spans="1:5" ht="15" x14ac:dyDescent="0.25">
      <c r="A89" s="44">
        <v>44261.69054398148</v>
      </c>
      <c r="B89" s="1" t="s">
        <v>95</v>
      </c>
      <c r="C89">
        <v>100</v>
      </c>
      <c r="D89">
        <v>96.1</v>
      </c>
      <c r="E89" s="1" t="s">
        <v>7</v>
      </c>
    </row>
    <row r="90" spans="1:5" ht="15" x14ac:dyDescent="0.25">
      <c r="A90" s="44">
        <v>44261.855590277781</v>
      </c>
      <c r="B90" s="1" t="s">
        <v>750</v>
      </c>
      <c r="C90">
        <v>500</v>
      </c>
      <c r="D90">
        <v>489.5</v>
      </c>
      <c r="E90" s="1" t="s">
        <v>250</v>
      </c>
    </row>
    <row r="91" spans="1:5" ht="15" x14ac:dyDescent="0.25">
      <c r="A91" s="44">
        <v>44261.856909722221</v>
      </c>
      <c r="B91" s="1" t="s">
        <v>750</v>
      </c>
      <c r="C91">
        <v>500</v>
      </c>
      <c r="D91">
        <v>489.5</v>
      </c>
      <c r="E91" s="1" t="s">
        <v>265</v>
      </c>
    </row>
    <row r="92" spans="1:5" ht="15" x14ac:dyDescent="0.25">
      <c r="A92" s="44">
        <v>44261.857847222222</v>
      </c>
      <c r="B92" s="1" t="s">
        <v>750</v>
      </c>
      <c r="C92">
        <v>500</v>
      </c>
      <c r="D92">
        <v>489.5</v>
      </c>
      <c r="E92" s="1" t="s">
        <v>327</v>
      </c>
    </row>
    <row r="93" spans="1:5" ht="15" x14ac:dyDescent="0.25">
      <c r="A93" s="44">
        <v>44261.86414351852</v>
      </c>
      <c r="B93" s="1" t="s">
        <v>751</v>
      </c>
      <c r="C93">
        <v>250</v>
      </c>
      <c r="D93">
        <v>244.75</v>
      </c>
      <c r="E93" s="1" t="s">
        <v>49</v>
      </c>
    </row>
    <row r="94" spans="1:5" ht="15" x14ac:dyDescent="0.25">
      <c r="A94" s="44">
        <v>44261.867094907408</v>
      </c>
      <c r="B94" s="1" t="s">
        <v>751</v>
      </c>
      <c r="C94">
        <v>250</v>
      </c>
      <c r="D94">
        <v>244.75</v>
      </c>
      <c r="E94" s="1" t="s">
        <v>33</v>
      </c>
    </row>
    <row r="95" spans="1:5" ht="15" x14ac:dyDescent="0.25">
      <c r="A95" s="44">
        <v>44261.927314814813</v>
      </c>
      <c r="B95" s="1" t="s">
        <v>385</v>
      </c>
      <c r="C95">
        <v>5000</v>
      </c>
      <c r="D95">
        <v>4895</v>
      </c>
      <c r="E95" s="1" t="s">
        <v>45</v>
      </c>
    </row>
    <row r="96" spans="1:5" ht="15" x14ac:dyDescent="0.25">
      <c r="A96" s="44">
        <v>44262.355127314811</v>
      </c>
      <c r="B96" s="1" t="s">
        <v>173</v>
      </c>
      <c r="C96">
        <v>100</v>
      </c>
      <c r="D96">
        <v>96.1</v>
      </c>
      <c r="E96" s="1" t="s">
        <v>33</v>
      </c>
    </row>
    <row r="97" spans="1:5" ht="30" x14ac:dyDescent="0.25">
      <c r="A97" s="44">
        <v>44262.458668981482</v>
      </c>
      <c r="B97" s="1" t="s">
        <v>171</v>
      </c>
      <c r="C97">
        <v>500</v>
      </c>
      <c r="D97">
        <v>489.5</v>
      </c>
      <c r="E97" s="58" t="s">
        <v>51</v>
      </c>
    </row>
    <row r="98" spans="1:5" ht="15" x14ac:dyDescent="0.25">
      <c r="A98" s="44">
        <v>44262.594097222223</v>
      </c>
      <c r="B98" s="1" t="s">
        <v>346</v>
      </c>
      <c r="C98">
        <v>100</v>
      </c>
      <c r="D98">
        <v>96.1</v>
      </c>
      <c r="E98" s="1" t="s">
        <v>7</v>
      </c>
    </row>
    <row r="99" spans="1:5" ht="30" x14ac:dyDescent="0.25">
      <c r="A99" s="44">
        <v>44262.69604166667</v>
      </c>
      <c r="B99" s="1" t="s">
        <v>752</v>
      </c>
      <c r="C99">
        <v>100</v>
      </c>
      <c r="D99">
        <v>96.1</v>
      </c>
      <c r="E99" s="58" t="s">
        <v>753</v>
      </c>
    </row>
    <row r="100" spans="1:5" ht="15" x14ac:dyDescent="0.25">
      <c r="A100" s="44">
        <v>44262.723680555559</v>
      </c>
      <c r="B100" s="1" t="s">
        <v>754</v>
      </c>
      <c r="C100">
        <v>500</v>
      </c>
      <c r="D100">
        <v>489.5</v>
      </c>
      <c r="E100" s="1" t="s">
        <v>224</v>
      </c>
    </row>
    <row r="101" spans="1:5" ht="15" x14ac:dyDescent="0.25">
      <c r="A101" s="44">
        <v>44262.96671296296</v>
      </c>
      <c r="B101" s="1" t="s">
        <v>356</v>
      </c>
      <c r="C101">
        <v>1000</v>
      </c>
      <c r="D101">
        <v>969</v>
      </c>
      <c r="E101" s="1" t="s">
        <v>32</v>
      </c>
    </row>
    <row r="102" spans="1:5" ht="15" x14ac:dyDescent="0.25">
      <c r="A102" s="44">
        <v>44262.977951388886</v>
      </c>
      <c r="B102" s="1" t="s">
        <v>170</v>
      </c>
      <c r="C102">
        <v>100</v>
      </c>
      <c r="D102">
        <v>96.1</v>
      </c>
      <c r="E102" s="1" t="s">
        <v>33</v>
      </c>
    </row>
    <row r="103" spans="1:5" ht="15" x14ac:dyDescent="0.25">
      <c r="A103" s="44">
        <v>44263.434953703705</v>
      </c>
      <c r="B103" s="1" t="s">
        <v>205</v>
      </c>
      <c r="C103">
        <v>100</v>
      </c>
      <c r="D103">
        <v>96.1</v>
      </c>
      <c r="E103" s="1" t="s">
        <v>33</v>
      </c>
    </row>
    <row r="104" spans="1:5" ht="15" x14ac:dyDescent="0.25">
      <c r="A104" s="44">
        <v>44263.503969907404</v>
      </c>
      <c r="B104" s="1" t="s">
        <v>169</v>
      </c>
      <c r="C104">
        <v>100</v>
      </c>
      <c r="D104">
        <v>96.1</v>
      </c>
      <c r="E104" s="1" t="s">
        <v>7</v>
      </c>
    </row>
    <row r="105" spans="1:5" ht="15" x14ac:dyDescent="0.25">
      <c r="A105" s="44">
        <v>44263.505902777775</v>
      </c>
      <c r="B105" s="1" t="s">
        <v>755</v>
      </c>
      <c r="C105">
        <v>300</v>
      </c>
      <c r="D105">
        <v>293.7</v>
      </c>
      <c r="E105" s="1" t="s">
        <v>7</v>
      </c>
    </row>
    <row r="106" spans="1:5" ht="15" x14ac:dyDescent="0.25">
      <c r="A106" s="44">
        <v>44263.547974537039</v>
      </c>
      <c r="B106" s="1" t="s">
        <v>99</v>
      </c>
      <c r="C106">
        <v>500</v>
      </c>
      <c r="D106">
        <v>489.5</v>
      </c>
      <c r="E106" s="1" t="s">
        <v>70</v>
      </c>
    </row>
    <row r="107" spans="1:5" ht="15" x14ac:dyDescent="0.25">
      <c r="A107" s="44">
        <v>44263.718715277777</v>
      </c>
      <c r="B107" s="1" t="s">
        <v>756</v>
      </c>
      <c r="C107">
        <v>1000</v>
      </c>
      <c r="D107">
        <v>979</v>
      </c>
      <c r="E107" s="1" t="s">
        <v>234</v>
      </c>
    </row>
    <row r="108" spans="1:5" ht="15" x14ac:dyDescent="0.25">
      <c r="A108" s="44">
        <v>44263.720775462964</v>
      </c>
      <c r="B108" s="1" t="s">
        <v>756</v>
      </c>
      <c r="C108">
        <v>1000</v>
      </c>
      <c r="D108">
        <v>979</v>
      </c>
      <c r="E108" s="1" t="s">
        <v>267</v>
      </c>
    </row>
    <row r="109" spans="1:5" ht="15" x14ac:dyDescent="0.25">
      <c r="A109" s="44">
        <v>44263.723090277781</v>
      </c>
      <c r="B109" s="1" t="s">
        <v>756</v>
      </c>
      <c r="C109">
        <v>500</v>
      </c>
      <c r="D109">
        <v>489.5</v>
      </c>
      <c r="E109" s="1" t="s">
        <v>371</v>
      </c>
    </row>
    <row r="110" spans="1:5" ht="15" x14ac:dyDescent="0.25">
      <c r="A110" s="44">
        <v>44263.726724537039</v>
      </c>
      <c r="B110" s="1" t="s">
        <v>756</v>
      </c>
      <c r="C110">
        <v>500</v>
      </c>
      <c r="D110">
        <v>489.5</v>
      </c>
      <c r="E110" s="1" t="s">
        <v>265</v>
      </c>
    </row>
    <row r="111" spans="1:5" ht="15" x14ac:dyDescent="0.25">
      <c r="A111" s="44">
        <v>44263.785775462966</v>
      </c>
      <c r="B111" s="1" t="s">
        <v>238</v>
      </c>
      <c r="C111">
        <v>300</v>
      </c>
      <c r="D111">
        <v>293.7</v>
      </c>
      <c r="E111" s="1" t="s">
        <v>32</v>
      </c>
    </row>
    <row r="112" spans="1:5" ht="15" x14ac:dyDescent="0.25">
      <c r="A112" s="44">
        <v>44263.850416666668</v>
      </c>
      <c r="B112" s="1" t="s">
        <v>757</v>
      </c>
      <c r="C112">
        <v>100</v>
      </c>
      <c r="D112">
        <v>96.1</v>
      </c>
      <c r="E112" s="1" t="s">
        <v>45</v>
      </c>
    </row>
    <row r="113" spans="1:5" ht="15" x14ac:dyDescent="0.25">
      <c r="A113" s="44">
        <v>44263.911736111113</v>
      </c>
      <c r="B113" s="1" t="s">
        <v>88</v>
      </c>
      <c r="C113">
        <v>5000</v>
      </c>
      <c r="D113">
        <v>4895</v>
      </c>
      <c r="E113" s="1" t="s">
        <v>327</v>
      </c>
    </row>
    <row r="114" spans="1:5" ht="15" x14ac:dyDescent="0.25">
      <c r="A114" s="44">
        <v>44264.359756944446</v>
      </c>
      <c r="B114" s="1" t="s">
        <v>171</v>
      </c>
      <c r="C114">
        <v>500</v>
      </c>
      <c r="D114">
        <v>489.5</v>
      </c>
      <c r="E114" s="1" t="s">
        <v>33</v>
      </c>
    </row>
    <row r="115" spans="1:5" ht="15" x14ac:dyDescent="0.25">
      <c r="A115" s="44">
        <v>44264.456296296295</v>
      </c>
      <c r="B115" s="1" t="s">
        <v>758</v>
      </c>
      <c r="C115">
        <v>3000</v>
      </c>
      <c r="D115">
        <v>2907</v>
      </c>
      <c r="E115" s="1" t="s">
        <v>371</v>
      </c>
    </row>
    <row r="116" spans="1:5" ht="15" x14ac:dyDescent="0.25">
      <c r="A116" s="44">
        <v>44264.457638888889</v>
      </c>
      <c r="B116" s="1" t="s">
        <v>758</v>
      </c>
      <c r="C116">
        <v>3000</v>
      </c>
      <c r="D116">
        <v>2907</v>
      </c>
      <c r="E116" s="1" t="s">
        <v>342</v>
      </c>
    </row>
    <row r="117" spans="1:5" ht="15" x14ac:dyDescent="0.25">
      <c r="A117" s="44">
        <v>44264.458831018521</v>
      </c>
      <c r="B117" s="1" t="s">
        <v>758</v>
      </c>
      <c r="C117">
        <v>3000</v>
      </c>
      <c r="D117">
        <v>2907</v>
      </c>
      <c r="E117" s="1" t="s">
        <v>224</v>
      </c>
    </row>
    <row r="118" spans="1:5" ht="15" x14ac:dyDescent="0.25">
      <c r="A118" s="44">
        <v>44264.857233796298</v>
      </c>
      <c r="B118" s="1" t="s">
        <v>168</v>
      </c>
      <c r="C118">
        <v>500</v>
      </c>
      <c r="D118">
        <v>489.5</v>
      </c>
      <c r="E118" s="1" t="s">
        <v>28</v>
      </c>
    </row>
    <row r="119" spans="1:5" ht="15" x14ac:dyDescent="0.25">
      <c r="A119" s="44">
        <v>44264.889560185184</v>
      </c>
      <c r="B119" s="1" t="s">
        <v>350</v>
      </c>
      <c r="C119">
        <v>300</v>
      </c>
      <c r="D119">
        <v>293.7</v>
      </c>
      <c r="E119" s="1" t="s">
        <v>7</v>
      </c>
    </row>
    <row r="120" spans="1:5" ht="15" x14ac:dyDescent="0.25">
      <c r="A120" s="44">
        <v>44265.387731481482</v>
      </c>
      <c r="B120" s="1" t="s">
        <v>756</v>
      </c>
      <c r="C120">
        <v>100</v>
      </c>
      <c r="D120">
        <v>96.1</v>
      </c>
      <c r="E120" s="1" t="s">
        <v>360</v>
      </c>
    </row>
    <row r="121" spans="1:5" ht="15" x14ac:dyDescent="0.25">
      <c r="A121" s="44">
        <v>44265.474097222221</v>
      </c>
      <c r="B121" s="1" t="s">
        <v>84</v>
      </c>
      <c r="C121">
        <v>300</v>
      </c>
      <c r="D121">
        <v>293.7</v>
      </c>
      <c r="E121" s="1" t="s">
        <v>224</v>
      </c>
    </row>
    <row r="122" spans="1:5" ht="15" x14ac:dyDescent="0.25">
      <c r="A122" s="44">
        <v>44265.476527777777</v>
      </c>
      <c r="B122" s="1" t="s">
        <v>84</v>
      </c>
      <c r="C122">
        <v>200</v>
      </c>
      <c r="D122">
        <v>195.8</v>
      </c>
      <c r="E122" s="1" t="s">
        <v>342</v>
      </c>
    </row>
    <row r="123" spans="1:5" ht="30" x14ac:dyDescent="0.25">
      <c r="A123" s="44">
        <v>44265.609953703701</v>
      </c>
      <c r="B123" s="1" t="s">
        <v>240</v>
      </c>
      <c r="C123">
        <v>100</v>
      </c>
      <c r="D123">
        <v>96.1</v>
      </c>
      <c r="E123" s="58" t="s">
        <v>241</v>
      </c>
    </row>
    <row r="124" spans="1:5" ht="15" x14ac:dyDescent="0.25">
      <c r="A124" s="44">
        <v>44265.655787037038</v>
      </c>
      <c r="B124" s="1" t="s">
        <v>759</v>
      </c>
      <c r="C124">
        <v>500</v>
      </c>
      <c r="D124">
        <v>489.5</v>
      </c>
      <c r="E124" s="1" t="s">
        <v>224</v>
      </c>
    </row>
    <row r="125" spans="1:5" ht="15" x14ac:dyDescent="0.25">
      <c r="A125" s="44">
        <v>44265.66710648148</v>
      </c>
      <c r="B125" s="1" t="s">
        <v>760</v>
      </c>
      <c r="C125">
        <v>100</v>
      </c>
      <c r="D125">
        <v>96.1</v>
      </c>
      <c r="E125" s="1" t="s">
        <v>6</v>
      </c>
    </row>
    <row r="126" spans="1:5" ht="15" x14ac:dyDescent="0.25">
      <c r="A126" s="44">
        <v>44265.683159722219</v>
      </c>
      <c r="B126" s="1" t="s">
        <v>280</v>
      </c>
      <c r="C126">
        <v>500</v>
      </c>
      <c r="D126">
        <v>489.5</v>
      </c>
      <c r="E126" s="1" t="s">
        <v>265</v>
      </c>
    </row>
    <row r="127" spans="1:5" ht="15" x14ac:dyDescent="0.25">
      <c r="A127" s="44">
        <v>44265.710266203707</v>
      </c>
      <c r="B127" s="1" t="s">
        <v>167</v>
      </c>
      <c r="C127">
        <v>500</v>
      </c>
      <c r="D127">
        <v>489.5</v>
      </c>
      <c r="E127" s="1" t="s">
        <v>7</v>
      </c>
    </row>
    <row r="128" spans="1:5" ht="15" x14ac:dyDescent="0.25">
      <c r="A128" s="44">
        <v>44265.802384259259</v>
      </c>
      <c r="B128" s="1" t="s">
        <v>85</v>
      </c>
      <c r="C128">
        <v>500</v>
      </c>
      <c r="D128">
        <v>489.5</v>
      </c>
      <c r="E128" s="1" t="s">
        <v>7</v>
      </c>
    </row>
    <row r="129" spans="1:5" ht="15" x14ac:dyDescent="0.25">
      <c r="A129" s="44">
        <v>44265.850671296299</v>
      </c>
      <c r="B129" s="1" t="s">
        <v>116</v>
      </c>
      <c r="C129">
        <v>100</v>
      </c>
      <c r="D129">
        <v>96.1</v>
      </c>
      <c r="E129" s="1" t="s">
        <v>33</v>
      </c>
    </row>
    <row r="130" spans="1:5" ht="15" x14ac:dyDescent="0.25">
      <c r="A130" s="44">
        <v>44265.942974537036</v>
      </c>
      <c r="B130" s="1" t="s">
        <v>761</v>
      </c>
      <c r="C130">
        <v>100</v>
      </c>
      <c r="D130">
        <v>96.1</v>
      </c>
      <c r="E130" s="1" t="s">
        <v>224</v>
      </c>
    </row>
    <row r="131" spans="1:5" ht="15" x14ac:dyDescent="0.25">
      <c r="A131" s="44">
        <v>44265.944988425923</v>
      </c>
      <c r="B131" s="1" t="s">
        <v>762</v>
      </c>
      <c r="C131">
        <v>5000</v>
      </c>
      <c r="D131">
        <v>4895</v>
      </c>
      <c r="E131" s="1" t="s">
        <v>763</v>
      </c>
    </row>
    <row r="132" spans="1:5" ht="15" x14ac:dyDescent="0.25">
      <c r="A132" s="44">
        <v>44265.950219907405</v>
      </c>
      <c r="B132" s="1" t="s">
        <v>228</v>
      </c>
      <c r="C132">
        <v>500</v>
      </c>
      <c r="D132">
        <v>489.5</v>
      </c>
      <c r="E132" s="1" t="s">
        <v>224</v>
      </c>
    </row>
    <row r="133" spans="1:5" ht="15" x14ac:dyDescent="0.25">
      <c r="A133" s="44">
        <v>44265.977939814817</v>
      </c>
      <c r="B133" s="1" t="s">
        <v>162</v>
      </c>
      <c r="C133">
        <v>100</v>
      </c>
      <c r="D133">
        <v>96.1</v>
      </c>
      <c r="E133" s="1" t="s">
        <v>7</v>
      </c>
    </row>
    <row r="134" spans="1:5" ht="15" x14ac:dyDescent="0.25">
      <c r="A134" s="44">
        <v>44266.358969907407</v>
      </c>
      <c r="B134" s="1" t="s">
        <v>151</v>
      </c>
      <c r="C134">
        <v>100</v>
      </c>
      <c r="D134">
        <v>96.1</v>
      </c>
      <c r="E134" s="1" t="s">
        <v>7</v>
      </c>
    </row>
    <row r="135" spans="1:5" ht="15" x14ac:dyDescent="0.25">
      <c r="A135" s="44">
        <v>44266.392372685186</v>
      </c>
      <c r="B135" s="1" t="s">
        <v>206</v>
      </c>
      <c r="C135">
        <v>16900</v>
      </c>
      <c r="D135">
        <v>16545.099999999999</v>
      </c>
      <c r="E135" s="1" t="s">
        <v>764</v>
      </c>
    </row>
    <row r="136" spans="1:5" ht="15" x14ac:dyDescent="0.25">
      <c r="A136" s="44">
        <v>44266.463263888887</v>
      </c>
      <c r="B136" s="1" t="s">
        <v>765</v>
      </c>
      <c r="C136">
        <v>1000</v>
      </c>
      <c r="D136">
        <v>979</v>
      </c>
      <c r="E136" s="1" t="s">
        <v>250</v>
      </c>
    </row>
    <row r="137" spans="1:5" ht="15" x14ac:dyDescent="0.25">
      <c r="A137" s="44">
        <v>44266.513692129629</v>
      </c>
      <c r="B137" s="1" t="s">
        <v>159</v>
      </c>
      <c r="C137">
        <v>500</v>
      </c>
      <c r="D137">
        <v>489.5</v>
      </c>
      <c r="E137" s="1" t="s">
        <v>7</v>
      </c>
    </row>
    <row r="138" spans="1:5" ht="15" x14ac:dyDescent="0.25">
      <c r="A138" s="44">
        <v>44266.69703703704</v>
      </c>
      <c r="B138" s="1" t="s">
        <v>165</v>
      </c>
      <c r="C138">
        <v>100</v>
      </c>
      <c r="D138">
        <v>96.1</v>
      </c>
      <c r="E138" s="1" t="s">
        <v>28</v>
      </c>
    </row>
    <row r="139" spans="1:5" ht="15" x14ac:dyDescent="0.25">
      <c r="A139" s="44">
        <v>44266.703993055555</v>
      </c>
      <c r="B139" s="1" t="s">
        <v>766</v>
      </c>
      <c r="C139">
        <v>2700</v>
      </c>
      <c r="D139">
        <v>2643.3</v>
      </c>
      <c r="E139" s="1" t="s">
        <v>767</v>
      </c>
    </row>
    <row r="140" spans="1:5" ht="15" x14ac:dyDescent="0.25">
      <c r="A140" s="44">
        <v>44266.730590277781</v>
      </c>
      <c r="B140" s="1" t="s">
        <v>303</v>
      </c>
      <c r="C140">
        <v>1000</v>
      </c>
      <c r="D140">
        <v>979</v>
      </c>
      <c r="E140" s="1" t="s">
        <v>353</v>
      </c>
    </row>
    <row r="141" spans="1:5" ht="15" x14ac:dyDescent="0.25">
      <c r="A141" s="44">
        <v>44266.839965277781</v>
      </c>
      <c r="B141" s="1" t="s">
        <v>768</v>
      </c>
      <c r="C141">
        <v>100</v>
      </c>
      <c r="D141">
        <v>96.1</v>
      </c>
      <c r="E141" s="1" t="s">
        <v>32</v>
      </c>
    </row>
    <row r="142" spans="1:5" ht="15" x14ac:dyDescent="0.25">
      <c r="A142" s="44">
        <v>44266.887986111113</v>
      </c>
      <c r="B142" s="1" t="s">
        <v>164</v>
      </c>
      <c r="C142">
        <v>300</v>
      </c>
      <c r="D142">
        <v>293.7</v>
      </c>
      <c r="E142" s="1" t="s">
        <v>5</v>
      </c>
    </row>
    <row r="143" spans="1:5" ht="15" x14ac:dyDescent="0.25">
      <c r="A143" s="44">
        <v>44266.955613425926</v>
      </c>
      <c r="B143" s="1" t="s">
        <v>163</v>
      </c>
      <c r="C143">
        <v>100</v>
      </c>
      <c r="D143">
        <v>96.1</v>
      </c>
      <c r="E143" s="1" t="s">
        <v>66</v>
      </c>
    </row>
    <row r="144" spans="1:5" ht="15" x14ac:dyDescent="0.25">
      <c r="A144" s="44">
        <v>44267.00917824074</v>
      </c>
      <c r="B144" s="1" t="s">
        <v>161</v>
      </c>
      <c r="C144">
        <v>100</v>
      </c>
      <c r="D144">
        <v>96.1</v>
      </c>
      <c r="E144" s="1" t="s">
        <v>7</v>
      </c>
    </row>
    <row r="145" spans="1:5" ht="15" x14ac:dyDescent="0.25">
      <c r="A145" s="44">
        <v>44267.100370370368</v>
      </c>
      <c r="B145" s="1" t="s">
        <v>150</v>
      </c>
      <c r="C145">
        <v>300</v>
      </c>
      <c r="D145">
        <v>293.7</v>
      </c>
      <c r="E145" s="1" t="s">
        <v>7</v>
      </c>
    </row>
    <row r="146" spans="1:5" ht="15" x14ac:dyDescent="0.25">
      <c r="A146" s="44">
        <v>44267.490624999999</v>
      </c>
      <c r="B146" s="1" t="s">
        <v>88</v>
      </c>
      <c r="C146">
        <v>1000</v>
      </c>
      <c r="D146">
        <v>979</v>
      </c>
      <c r="E146" s="1" t="s">
        <v>224</v>
      </c>
    </row>
    <row r="147" spans="1:5" ht="15" x14ac:dyDescent="0.25">
      <c r="A147" s="44">
        <v>44267.507303240738</v>
      </c>
      <c r="B147" s="1" t="s">
        <v>160</v>
      </c>
      <c r="C147">
        <v>150</v>
      </c>
      <c r="D147">
        <v>146.1</v>
      </c>
      <c r="E147" s="1" t="s">
        <v>7</v>
      </c>
    </row>
    <row r="148" spans="1:5" ht="15" x14ac:dyDescent="0.25">
      <c r="A148" s="44">
        <v>44267.541805555556</v>
      </c>
      <c r="B148" s="1" t="s">
        <v>87</v>
      </c>
      <c r="C148">
        <v>500</v>
      </c>
      <c r="D148">
        <v>489.5</v>
      </c>
      <c r="E148" s="1" t="s">
        <v>47</v>
      </c>
    </row>
    <row r="149" spans="1:5" ht="15" x14ac:dyDescent="0.25">
      <c r="A149" s="44">
        <v>44267.718599537038</v>
      </c>
      <c r="B149" s="1" t="s">
        <v>99</v>
      </c>
      <c r="C149">
        <v>500</v>
      </c>
      <c r="D149">
        <v>489.5</v>
      </c>
      <c r="E149" s="1" t="s">
        <v>352</v>
      </c>
    </row>
    <row r="150" spans="1:5" ht="15" x14ac:dyDescent="0.25">
      <c r="A150" s="44">
        <v>44267.725428240738</v>
      </c>
      <c r="B150" s="1" t="s">
        <v>158</v>
      </c>
      <c r="C150">
        <v>300</v>
      </c>
      <c r="D150">
        <v>293.7</v>
      </c>
      <c r="E150" s="1" t="s">
        <v>33</v>
      </c>
    </row>
    <row r="151" spans="1:5" ht="15" x14ac:dyDescent="0.25">
      <c r="A151" s="44">
        <v>44267.740717592591</v>
      </c>
      <c r="B151" s="1" t="s">
        <v>242</v>
      </c>
      <c r="C151">
        <v>300</v>
      </c>
      <c r="D151">
        <v>293.7</v>
      </c>
      <c r="E151" s="1" t="s">
        <v>7</v>
      </c>
    </row>
    <row r="152" spans="1:5" ht="15" x14ac:dyDescent="0.25">
      <c r="A152" s="44">
        <v>44267.851793981485</v>
      </c>
      <c r="B152" s="1" t="s">
        <v>157</v>
      </c>
      <c r="C152">
        <v>200</v>
      </c>
      <c r="D152">
        <v>195.8</v>
      </c>
      <c r="E152" s="1" t="s">
        <v>5</v>
      </c>
    </row>
    <row r="153" spans="1:5" ht="15" x14ac:dyDescent="0.25">
      <c r="A153" s="44">
        <v>44267.888819444444</v>
      </c>
      <c r="B153" s="1" t="s">
        <v>156</v>
      </c>
      <c r="C153">
        <v>300</v>
      </c>
      <c r="D153">
        <v>293.7</v>
      </c>
      <c r="E153" s="1" t="s">
        <v>50</v>
      </c>
    </row>
    <row r="154" spans="1:5" ht="15" x14ac:dyDescent="0.25">
      <c r="A154" s="44">
        <v>44267.908599537041</v>
      </c>
      <c r="B154" s="1" t="s">
        <v>155</v>
      </c>
      <c r="C154">
        <v>500</v>
      </c>
      <c r="D154">
        <v>489.5</v>
      </c>
      <c r="E154" s="1" t="s">
        <v>7</v>
      </c>
    </row>
    <row r="155" spans="1:5" ht="15" x14ac:dyDescent="0.25">
      <c r="A155" s="44">
        <v>44267.915451388886</v>
      </c>
      <c r="B155" s="1" t="s">
        <v>154</v>
      </c>
      <c r="C155">
        <v>200</v>
      </c>
      <c r="D155">
        <v>195.8</v>
      </c>
      <c r="E155" s="1" t="s">
        <v>67</v>
      </c>
    </row>
    <row r="156" spans="1:5" ht="15" x14ac:dyDescent="0.25">
      <c r="A156" s="44">
        <v>44267.92087962963</v>
      </c>
      <c r="B156" s="1" t="s">
        <v>153</v>
      </c>
      <c r="C156">
        <v>300</v>
      </c>
      <c r="D156">
        <v>293.7</v>
      </c>
      <c r="E156" s="1" t="s">
        <v>62</v>
      </c>
    </row>
    <row r="157" spans="1:5" ht="30" x14ac:dyDescent="0.25">
      <c r="A157" s="44">
        <v>44267.924351851849</v>
      </c>
      <c r="B157" s="1" t="s">
        <v>357</v>
      </c>
      <c r="C157">
        <v>300</v>
      </c>
      <c r="D157">
        <v>293.7</v>
      </c>
      <c r="E157" s="58" t="s">
        <v>358</v>
      </c>
    </row>
    <row r="158" spans="1:5" ht="15" x14ac:dyDescent="0.25">
      <c r="A158" s="44">
        <v>44267.926307870373</v>
      </c>
      <c r="B158" s="1" t="s">
        <v>152</v>
      </c>
      <c r="C158">
        <v>100</v>
      </c>
      <c r="D158">
        <v>96.1</v>
      </c>
      <c r="E158" s="1" t="s">
        <v>33</v>
      </c>
    </row>
    <row r="159" spans="1:5" ht="15" x14ac:dyDescent="0.25">
      <c r="A159" s="44">
        <v>44268.035914351851</v>
      </c>
      <c r="B159" s="1" t="s">
        <v>208</v>
      </c>
      <c r="C159">
        <v>500</v>
      </c>
      <c r="D159">
        <v>489.5</v>
      </c>
      <c r="E159" s="1" t="s">
        <v>7</v>
      </c>
    </row>
    <row r="160" spans="1:5" ht="15" x14ac:dyDescent="0.25">
      <c r="A160" s="44">
        <v>44268.332106481481</v>
      </c>
      <c r="B160" s="1" t="s">
        <v>769</v>
      </c>
      <c r="C160">
        <v>5000</v>
      </c>
      <c r="D160">
        <v>4895</v>
      </c>
      <c r="E160" s="1" t="s">
        <v>224</v>
      </c>
    </row>
    <row r="161" spans="1:5" ht="15" x14ac:dyDescent="0.25">
      <c r="A161" s="44">
        <v>44268.334224537037</v>
      </c>
      <c r="B161" s="1" t="s">
        <v>769</v>
      </c>
      <c r="C161">
        <v>3000</v>
      </c>
      <c r="D161">
        <v>2937</v>
      </c>
      <c r="E161" s="1" t="s">
        <v>224</v>
      </c>
    </row>
    <row r="162" spans="1:5" ht="15" x14ac:dyDescent="0.25">
      <c r="A162" s="44">
        <v>44268.466608796298</v>
      </c>
      <c r="B162" s="1" t="s">
        <v>182</v>
      </c>
      <c r="C162">
        <v>500</v>
      </c>
      <c r="D162">
        <v>489.5</v>
      </c>
      <c r="E162" s="1" t="s">
        <v>6</v>
      </c>
    </row>
    <row r="163" spans="1:5" ht="15" x14ac:dyDescent="0.25">
      <c r="A163" s="44">
        <v>44268.494340277779</v>
      </c>
      <c r="B163" s="1" t="s">
        <v>209</v>
      </c>
      <c r="C163">
        <v>100</v>
      </c>
      <c r="D163">
        <v>96.1</v>
      </c>
      <c r="E163" s="1" t="s">
        <v>7</v>
      </c>
    </row>
    <row r="164" spans="1:5" ht="15" x14ac:dyDescent="0.25">
      <c r="A164" s="44">
        <v>44268.541180555556</v>
      </c>
      <c r="B164" s="1" t="s">
        <v>314</v>
      </c>
      <c r="C164">
        <v>50</v>
      </c>
      <c r="D164">
        <v>46.1</v>
      </c>
      <c r="E164" s="1" t="s">
        <v>361</v>
      </c>
    </row>
    <row r="165" spans="1:5" ht="15" x14ac:dyDescent="0.25">
      <c r="A165" s="44">
        <v>44268.641226851854</v>
      </c>
      <c r="B165" s="1" t="s">
        <v>166</v>
      </c>
      <c r="C165">
        <v>300</v>
      </c>
      <c r="D165">
        <v>293.7</v>
      </c>
      <c r="E165" s="1" t="s">
        <v>33</v>
      </c>
    </row>
    <row r="166" spans="1:5" ht="15" x14ac:dyDescent="0.25">
      <c r="A166" s="44">
        <v>44268.655127314814</v>
      </c>
      <c r="B166" s="1" t="s">
        <v>216</v>
      </c>
      <c r="C166">
        <v>100</v>
      </c>
      <c r="D166">
        <v>96.1</v>
      </c>
      <c r="E166" s="1" t="s">
        <v>7</v>
      </c>
    </row>
    <row r="167" spans="1:5" ht="15" x14ac:dyDescent="0.25">
      <c r="A167" s="44">
        <v>44268.755381944444</v>
      </c>
      <c r="B167" s="1" t="s">
        <v>182</v>
      </c>
      <c r="C167">
        <v>1500</v>
      </c>
      <c r="D167">
        <v>1468.5</v>
      </c>
      <c r="E167" s="1" t="s">
        <v>6</v>
      </c>
    </row>
    <row r="168" spans="1:5" ht="15" x14ac:dyDescent="0.25">
      <c r="A168" s="44">
        <v>44268.783935185187</v>
      </c>
      <c r="B168" s="1" t="s">
        <v>355</v>
      </c>
      <c r="C168">
        <v>100</v>
      </c>
      <c r="D168">
        <v>96.1</v>
      </c>
      <c r="E168" s="1" t="s">
        <v>33</v>
      </c>
    </row>
    <row r="169" spans="1:5" ht="15" x14ac:dyDescent="0.25">
      <c r="A169" s="44">
        <v>44268.785682870373</v>
      </c>
      <c r="B169" s="1" t="s">
        <v>243</v>
      </c>
      <c r="C169">
        <v>300</v>
      </c>
      <c r="D169">
        <v>293.7</v>
      </c>
      <c r="E169" s="1" t="s">
        <v>7</v>
      </c>
    </row>
    <row r="170" spans="1:5" ht="15" x14ac:dyDescent="0.25">
      <c r="A170" s="44">
        <v>44268.889768518522</v>
      </c>
      <c r="B170" s="1" t="s">
        <v>60</v>
      </c>
      <c r="C170">
        <v>2000</v>
      </c>
      <c r="D170">
        <v>1958</v>
      </c>
      <c r="E170" s="1" t="s">
        <v>244</v>
      </c>
    </row>
    <row r="171" spans="1:5" ht="15" x14ac:dyDescent="0.25">
      <c r="A171" s="44">
        <v>44268.933321759258</v>
      </c>
      <c r="B171" s="1" t="s">
        <v>330</v>
      </c>
      <c r="C171">
        <v>300</v>
      </c>
      <c r="D171">
        <v>293.7</v>
      </c>
      <c r="E171" s="1" t="s">
        <v>224</v>
      </c>
    </row>
    <row r="172" spans="1:5" ht="15" x14ac:dyDescent="0.25">
      <c r="A172" s="44">
        <v>44268.987303240741</v>
      </c>
      <c r="B172" s="1" t="s">
        <v>365</v>
      </c>
      <c r="C172">
        <v>500</v>
      </c>
      <c r="D172">
        <v>489.5</v>
      </c>
      <c r="E172" s="1" t="s">
        <v>7</v>
      </c>
    </row>
    <row r="173" spans="1:5" ht="15" x14ac:dyDescent="0.25">
      <c r="A173" s="44">
        <v>44269.410520833335</v>
      </c>
      <c r="B173" s="1" t="s">
        <v>359</v>
      </c>
      <c r="C173">
        <v>100</v>
      </c>
      <c r="D173">
        <v>96.1</v>
      </c>
      <c r="E173" s="1" t="s">
        <v>7</v>
      </c>
    </row>
    <row r="174" spans="1:5" ht="15" x14ac:dyDescent="0.25">
      <c r="A174" s="44">
        <v>44269.487916666665</v>
      </c>
      <c r="B174" s="1" t="s">
        <v>149</v>
      </c>
      <c r="C174">
        <v>100</v>
      </c>
      <c r="D174">
        <v>96.1</v>
      </c>
      <c r="E174" s="1" t="s">
        <v>7</v>
      </c>
    </row>
    <row r="175" spans="1:5" ht="15" x14ac:dyDescent="0.25">
      <c r="A175" s="44">
        <v>44269.538784722223</v>
      </c>
      <c r="B175" s="1" t="s">
        <v>245</v>
      </c>
      <c r="C175">
        <v>300</v>
      </c>
      <c r="D175">
        <v>293.7</v>
      </c>
      <c r="E175" s="1" t="s">
        <v>7</v>
      </c>
    </row>
    <row r="176" spans="1:5" ht="15" x14ac:dyDescent="0.25">
      <c r="A176" s="44">
        <v>44269.660034722219</v>
      </c>
      <c r="B176" s="1" t="s">
        <v>141</v>
      </c>
      <c r="C176">
        <v>1000</v>
      </c>
      <c r="D176">
        <v>979</v>
      </c>
      <c r="E176" s="1" t="s">
        <v>224</v>
      </c>
    </row>
    <row r="177" spans="1:5" ht="15" x14ac:dyDescent="0.25">
      <c r="A177" s="44">
        <v>44269.747939814813</v>
      </c>
      <c r="B177" s="1" t="s">
        <v>246</v>
      </c>
      <c r="C177">
        <v>100</v>
      </c>
      <c r="D177">
        <v>96.1</v>
      </c>
      <c r="E177" s="1" t="s">
        <v>33</v>
      </c>
    </row>
    <row r="178" spans="1:5" ht="15" x14ac:dyDescent="0.25">
      <c r="A178" s="44">
        <v>44269.810208333336</v>
      </c>
      <c r="B178" s="1" t="s">
        <v>85</v>
      </c>
      <c r="C178">
        <v>500</v>
      </c>
      <c r="D178">
        <v>489.5</v>
      </c>
      <c r="E178" s="1" t="s">
        <v>7</v>
      </c>
    </row>
    <row r="179" spans="1:5" ht="15" x14ac:dyDescent="0.25">
      <c r="A179" s="44">
        <v>44269.867662037039</v>
      </c>
      <c r="B179" s="1" t="s">
        <v>147</v>
      </c>
      <c r="C179">
        <v>300</v>
      </c>
      <c r="D179">
        <v>293.7</v>
      </c>
      <c r="E179" s="1" t="s">
        <v>33</v>
      </c>
    </row>
    <row r="180" spans="1:5" ht="15" x14ac:dyDescent="0.25">
      <c r="A180" s="44">
        <v>44269.899282407408</v>
      </c>
      <c r="B180" s="1" t="s">
        <v>146</v>
      </c>
      <c r="C180">
        <v>100</v>
      </c>
      <c r="D180">
        <v>96.1</v>
      </c>
      <c r="E180" s="1" t="s">
        <v>71</v>
      </c>
    </row>
    <row r="181" spans="1:5" ht="15" x14ac:dyDescent="0.25">
      <c r="A181" s="44">
        <v>44269.925335648149</v>
      </c>
      <c r="B181" s="1" t="s">
        <v>182</v>
      </c>
      <c r="C181">
        <v>100</v>
      </c>
      <c r="D181">
        <v>96.1</v>
      </c>
      <c r="E181" s="1" t="s">
        <v>6</v>
      </c>
    </row>
    <row r="182" spans="1:5" ht="15" x14ac:dyDescent="0.25">
      <c r="A182" s="44">
        <v>44269.937060185184</v>
      </c>
      <c r="B182" s="1" t="s">
        <v>144</v>
      </c>
      <c r="C182">
        <v>250</v>
      </c>
      <c r="D182">
        <v>244.75</v>
      </c>
      <c r="E182" s="1" t="s">
        <v>33</v>
      </c>
    </row>
    <row r="183" spans="1:5" ht="15" x14ac:dyDescent="0.25">
      <c r="A183" s="44">
        <v>44270.435798611114</v>
      </c>
      <c r="B183" s="1" t="s">
        <v>142</v>
      </c>
      <c r="C183">
        <v>30</v>
      </c>
      <c r="D183">
        <v>26.1</v>
      </c>
      <c r="E183" s="1" t="s">
        <v>7</v>
      </c>
    </row>
    <row r="184" spans="1:5" ht="15" x14ac:dyDescent="0.25">
      <c r="A184" s="44">
        <v>44270.551400462966</v>
      </c>
      <c r="B184" s="1" t="s">
        <v>148</v>
      </c>
      <c r="C184">
        <v>300</v>
      </c>
      <c r="D184">
        <v>293.7</v>
      </c>
      <c r="E184" s="1" t="s">
        <v>7</v>
      </c>
    </row>
    <row r="185" spans="1:5" ht="15" x14ac:dyDescent="0.25">
      <c r="A185" s="44">
        <v>44270.656099537038</v>
      </c>
      <c r="B185" s="1" t="s">
        <v>88</v>
      </c>
      <c r="C185">
        <v>100</v>
      </c>
      <c r="D185">
        <v>96.1</v>
      </c>
      <c r="E185" s="1" t="s">
        <v>224</v>
      </c>
    </row>
    <row r="186" spans="1:5" ht="15" x14ac:dyDescent="0.25">
      <c r="A186" s="44">
        <v>44270.669212962966</v>
      </c>
      <c r="B186" s="1" t="s">
        <v>368</v>
      </c>
      <c r="C186">
        <v>3000</v>
      </c>
      <c r="D186">
        <v>2937</v>
      </c>
      <c r="E186" s="1" t="s">
        <v>6</v>
      </c>
    </row>
    <row r="187" spans="1:5" ht="15" x14ac:dyDescent="0.25">
      <c r="A187" s="44">
        <v>44270.685104166667</v>
      </c>
      <c r="B187" s="1" t="s">
        <v>140</v>
      </c>
      <c r="C187">
        <v>100</v>
      </c>
      <c r="D187">
        <v>96.1</v>
      </c>
      <c r="E187" s="1" t="s">
        <v>33</v>
      </c>
    </row>
    <row r="188" spans="1:5" ht="15" x14ac:dyDescent="0.25">
      <c r="A188" s="44">
        <v>44270.754224537035</v>
      </c>
      <c r="B188" s="1" t="s">
        <v>139</v>
      </c>
      <c r="C188">
        <v>500</v>
      </c>
      <c r="D188">
        <v>489.5</v>
      </c>
      <c r="E188" s="1" t="s">
        <v>40</v>
      </c>
    </row>
    <row r="189" spans="1:5" ht="15" x14ac:dyDescent="0.25">
      <c r="A189" s="44">
        <v>44270.773946759262</v>
      </c>
      <c r="B189" s="1" t="s">
        <v>162</v>
      </c>
      <c r="C189">
        <v>100</v>
      </c>
      <c r="D189">
        <v>96.1</v>
      </c>
      <c r="E189" s="1" t="s">
        <v>7</v>
      </c>
    </row>
    <row r="190" spans="1:5" ht="15" x14ac:dyDescent="0.25">
      <c r="A190" s="44">
        <v>44270.835393518515</v>
      </c>
      <c r="B190" s="1" t="s">
        <v>770</v>
      </c>
      <c r="C190">
        <v>300</v>
      </c>
      <c r="D190">
        <v>293.7</v>
      </c>
      <c r="E190" s="1" t="s">
        <v>45</v>
      </c>
    </row>
    <row r="191" spans="1:5" ht="15" x14ac:dyDescent="0.25">
      <c r="A191" s="44">
        <v>44270.836828703701</v>
      </c>
      <c r="B191" s="1" t="s">
        <v>247</v>
      </c>
      <c r="C191">
        <v>100</v>
      </c>
      <c r="D191">
        <v>96.1</v>
      </c>
      <c r="E191" s="1" t="s">
        <v>7</v>
      </c>
    </row>
    <row r="192" spans="1:5" ht="15" x14ac:dyDescent="0.25">
      <c r="A192" s="44">
        <v>44270.867743055554</v>
      </c>
      <c r="B192" s="1" t="s">
        <v>210</v>
      </c>
      <c r="C192">
        <v>300</v>
      </c>
      <c r="D192">
        <v>293.7</v>
      </c>
      <c r="E192" s="1" t="s">
        <v>33</v>
      </c>
    </row>
    <row r="193" spans="1:5" ht="15" x14ac:dyDescent="0.25">
      <c r="A193" s="44">
        <v>44270.958587962959</v>
      </c>
      <c r="B193" s="1" t="s">
        <v>112</v>
      </c>
      <c r="C193">
        <v>200</v>
      </c>
      <c r="D193">
        <v>195.8</v>
      </c>
      <c r="E193" s="1" t="s">
        <v>33</v>
      </c>
    </row>
    <row r="194" spans="1:5" ht="15" x14ac:dyDescent="0.25">
      <c r="A194" s="44">
        <v>44271.062951388885</v>
      </c>
      <c r="B194" s="1" t="s">
        <v>128</v>
      </c>
      <c r="C194">
        <v>100</v>
      </c>
      <c r="D194">
        <v>96.1</v>
      </c>
      <c r="E194" s="1" t="s">
        <v>33</v>
      </c>
    </row>
    <row r="195" spans="1:5" ht="15" x14ac:dyDescent="0.25">
      <c r="A195" s="44">
        <v>44271.393761574072</v>
      </c>
      <c r="B195" s="1" t="s">
        <v>88</v>
      </c>
      <c r="C195">
        <v>100</v>
      </c>
      <c r="D195">
        <v>96.1</v>
      </c>
      <c r="E195" s="1" t="s">
        <v>224</v>
      </c>
    </row>
    <row r="196" spans="1:5" ht="15" x14ac:dyDescent="0.25">
      <c r="A196" s="44">
        <v>44271.43273148148</v>
      </c>
      <c r="B196" s="1" t="s">
        <v>771</v>
      </c>
      <c r="C196">
        <v>500</v>
      </c>
      <c r="D196">
        <v>489.5</v>
      </c>
      <c r="E196" s="1" t="s">
        <v>224</v>
      </c>
    </row>
    <row r="197" spans="1:5" ht="15" x14ac:dyDescent="0.25">
      <c r="A197" s="44">
        <v>44271.454201388886</v>
      </c>
      <c r="B197" s="1" t="s">
        <v>138</v>
      </c>
      <c r="C197">
        <v>300</v>
      </c>
      <c r="D197">
        <v>293.7</v>
      </c>
      <c r="E197" s="1" t="s">
        <v>47</v>
      </c>
    </row>
    <row r="198" spans="1:5" ht="15" x14ac:dyDescent="0.25">
      <c r="A198" s="44">
        <v>44271.55704861111</v>
      </c>
      <c r="B198" s="1" t="s">
        <v>772</v>
      </c>
      <c r="C198">
        <v>100</v>
      </c>
      <c r="D198">
        <v>96.1</v>
      </c>
      <c r="E198" s="1" t="s">
        <v>224</v>
      </c>
    </row>
    <row r="199" spans="1:5" ht="15" x14ac:dyDescent="0.25">
      <c r="A199" s="44">
        <v>44271.681006944447</v>
      </c>
      <c r="B199" s="1" t="s">
        <v>86</v>
      </c>
      <c r="C199">
        <v>500</v>
      </c>
      <c r="D199">
        <v>489.5</v>
      </c>
      <c r="E199" s="1" t="s">
        <v>61</v>
      </c>
    </row>
    <row r="200" spans="1:5" ht="15" x14ac:dyDescent="0.25">
      <c r="A200" s="44">
        <v>44271.715636574074</v>
      </c>
      <c r="B200" s="1" t="s">
        <v>94</v>
      </c>
      <c r="C200">
        <v>100</v>
      </c>
      <c r="D200">
        <v>96.1</v>
      </c>
      <c r="E200" s="1" t="s">
        <v>48</v>
      </c>
    </row>
    <row r="201" spans="1:5" ht="15" x14ac:dyDescent="0.25">
      <c r="A201" s="44">
        <v>44271.813668981478</v>
      </c>
      <c r="B201" s="1" t="s">
        <v>369</v>
      </c>
      <c r="C201">
        <v>30</v>
      </c>
      <c r="D201">
        <v>26.1</v>
      </c>
      <c r="E201" s="1" t="s">
        <v>7</v>
      </c>
    </row>
    <row r="202" spans="1:5" ht="15" x14ac:dyDescent="0.25">
      <c r="A202" s="44">
        <v>44271.840081018519</v>
      </c>
      <c r="B202" s="1" t="s">
        <v>749</v>
      </c>
      <c r="C202">
        <v>500</v>
      </c>
      <c r="D202">
        <v>489.5</v>
      </c>
      <c r="E202" s="1" t="s">
        <v>729</v>
      </c>
    </row>
    <row r="203" spans="1:5" ht="15" x14ac:dyDescent="0.25">
      <c r="A203" s="44">
        <v>44271.898368055554</v>
      </c>
      <c r="B203" s="1" t="s">
        <v>248</v>
      </c>
      <c r="C203">
        <v>100</v>
      </c>
      <c r="D203">
        <v>96.1</v>
      </c>
      <c r="E203" s="1" t="s">
        <v>28</v>
      </c>
    </row>
    <row r="204" spans="1:5" ht="15" x14ac:dyDescent="0.25">
      <c r="A204" s="44">
        <v>44271.939722222225</v>
      </c>
      <c r="B204" s="1" t="s">
        <v>143</v>
      </c>
      <c r="C204">
        <v>3000</v>
      </c>
      <c r="D204">
        <v>2937</v>
      </c>
      <c r="E204" s="1" t="s">
        <v>33</v>
      </c>
    </row>
    <row r="205" spans="1:5" ht="15" x14ac:dyDescent="0.25">
      <c r="A205" s="44">
        <v>44272.024085648147</v>
      </c>
      <c r="B205" s="1" t="s">
        <v>137</v>
      </c>
      <c r="C205">
        <v>500</v>
      </c>
      <c r="D205">
        <v>489.5</v>
      </c>
      <c r="E205" s="1" t="s">
        <v>48</v>
      </c>
    </row>
    <row r="206" spans="1:5" ht="15" x14ac:dyDescent="0.25">
      <c r="A206" s="44">
        <v>44272.092615740738</v>
      </c>
      <c r="B206" s="1" t="s">
        <v>88</v>
      </c>
      <c r="C206">
        <v>2000</v>
      </c>
      <c r="D206">
        <v>1958</v>
      </c>
      <c r="E206" s="1" t="s">
        <v>7</v>
      </c>
    </row>
    <row r="207" spans="1:5" ht="15" x14ac:dyDescent="0.25">
      <c r="A207" s="44">
        <v>44272.469224537039</v>
      </c>
      <c r="B207" s="1" t="s">
        <v>136</v>
      </c>
      <c r="C207">
        <v>100</v>
      </c>
      <c r="D207">
        <v>96.1</v>
      </c>
      <c r="E207" s="1" t="s">
        <v>5</v>
      </c>
    </row>
    <row r="208" spans="1:5" ht="15" x14ac:dyDescent="0.25">
      <c r="A208" s="44">
        <v>44272.499201388891</v>
      </c>
      <c r="B208" s="1" t="s">
        <v>135</v>
      </c>
      <c r="C208">
        <v>100</v>
      </c>
      <c r="D208">
        <v>96.1</v>
      </c>
      <c r="E208" s="1" t="s">
        <v>33</v>
      </c>
    </row>
    <row r="209" spans="1:5" ht="15" x14ac:dyDescent="0.25">
      <c r="A209" s="44">
        <v>44272.582951388889</v>
      </c>
      <c r="B209" s="1" t="s">
        <v>773</v>
      </c>
      <c r="C209">
        <v>300</v>
      </c>
      <c r="D209">
        <v>293.7</v>
      </c>
      <c r="E209" s="1" t="s">
        <v>223</v>
      </c>
    </row>
    <row r="210" spans="1:5" ht="15" x14ac:dyDescent="0.25">
      <c r="A210" s="44">
        <v>44272.812025462961</v>
      </c>
      <c r="B210" s="1" t="s">
        <v>211</v>
      </c>
      <c r="C210">
        <v>100</v>
      </c>
      <c r="D210">
        <v>96.1</v>
      </c>
      <c r="E210" s="1" t="s">
        <v>33</v>
      </c>
    </row>
    <row r="211" spans="1:5" ht="15" x14ac:dyDescent="0.25">
      <c r="A211" s="44">
        <v>44273.318101851852</v>
      </c>
      <c r="B211" s="1" t="s">
        <v>88</v>
      </c>
      <c r="C211">
        <v>2500</v>
      </c>
      <c r="D211">
        <v>2447.5</v>
      </c>
      <c r="E211" s="1" t="s">
        <v>267</v>
      </c>
    </row>
    <row r="212" spans="1:5" ht="15" x14ac:dyDescent="0.25">
      <c r="A212" s="44">
        <v>44273.52815972222</v>
      </c>
      <c r="B212" s="1" t="s">
        <v>134</v>
      </c>
      <c r="C212">
        <v>100</v>
      </c>
      <c r="D212">
        <v>96.1</v>
      </c>
      <c r="E212" s="1" t="s">
        <v>28</v>
      </c>
    </row>
    <row r="213" spans="1:5" ht="15" x14ac:dyDescent="0.25">
      <c r="A213" s="44">
        <v>44273.593090277776</v>
      </c>
      <c r="B213" s="1" t="s">
        <v>340</v>
      </c>
      <c r="C213">
        <v>500</v>
      </c>
      <c r="D213">
        <v>489.5</v>
      </c>
      <c r="E213" s="1" t="s">
        <v>224</v>
      </c>
    </row>
    <row r="214" spans="1:5" ht="15" x14ac:dyDescent="0.25">
      <c r="A214" s="44">
        <v>44273.69458333333</v>
      </c>
      <c r="B214" s="1" t="s">
        <v>774</v>
      </c>
      <c r="C214">
        <v>300</v>
      </c>
      <c r="D214">
        <v>293.7</v>
      </c>
      <c r="E214" s="1" t="s">
        <v>6</v>
      </c>
    </row>
    <row r="215" spans="1:5" ht="15" x14ac:dyDescent="0.25">
      <c r="A215" s="44">
        <v>44273.740844907406</v>
      </c>
      <c r="B215" s="1" t="s">
        <v>775</v>
      </c>
      <c r="C215">
        <v>500</v>
      </c>
      <c r="D215">
        <v>489.5</v>
      </c>
      <c r="E215" s="1" t="s">
        <v>6</v>
      </c>
    </row>
    <row r="216" spans="1:5" ht="15" x14ac:dyDescent="0.25">
      <c r="A216" s="44">
        <v>44273.741736111115</v>
      </c>
      <c r="B216" s="1" t="s">
        <v>133</v>
      </c>
      <c r="C216">
        <v>300</v>
      </c>
      <c r="D216">
        <v>293.7</v>
      </c>
      <c r="E216" s="1" t="s">
        <v>7</v>
      </c>
    </row>
    <row r="217" spans="1:5" ht="15" x14ac:dyDescent="0.25">
      <c r="A217" s="44">
        <v>44273.808888888889</v>
      </c>
      <c r="B217" s="1" t="s">
        <v>132</v>
      </c>
      <c r="C217">
        <v>100</v>
      </c>
      <c r="D217">
        <v>96.1</v>
      </c>
      <c r="E217" s="1" t="s">
        <v>63</v>
      </c>
    </row>
    <row r="218" spans="1:5" ht="15" x14ac:dyDescent="0.25">
      <c r="A218" s="44">
        <v>44273.946516203701</v>
      </c>
      <c r="B218" s="1" t="s">
        <v>89</v>
      </c>
      <c r="C218">
        <v>500</v>
      </c>
      <c r="D218">
        <v>489.5</v>
      </c>
      <c r="E218" s="1" t="s">
        <v>224</v>
      </c>
    </row>
    <row r="219" spans="1:5" ht="15" x14ac:dyDescent="0.25">
      <c r="A219" s="44">
        <v>44273.948125000003</v>
      </c>
      <c r="B219" s="1" t="s">
        <v>89</v>
      </c>
      <c r="C219">
        <v>500</v>
      </c>
      <c r="D219">
        <v>489.5</v>
      </c>
      <c r="E219" s="1" t="s">
        <v>250</v>
      </c>
    </row>
    <row r="220" spans="1:5" ht="15" x14ac:dyDescent="0.25">
      <c r="A220" s="44">
        <v>44273.949513888889</v>
      </c>
      <c r="B220" s="1" t="s">
        <v>89</v>
      </c>
      <c r="C220">
        <v>500</v>
      </c>
      <c r="D220">
        <v>489.5</v>
      </c>
      <c r="E220" s="1" t="s">
        <v>223</v>
      </c>
    </row>
    <row r="221" spans="1:5" ht="15" x14ac:dyDescent="0.25">
      <c r="A221" s="44">
        <v>44273.951967592591</v>
      </c>
      <c r="B221" s="1" t="s">
        <v>89</v>
      </c>
      <c r="C221">
        <v>500</v>
      </c>
      <c r="D221">
        <v>489.5</v>
      </c>
      <c r="E221" s="1" t="s">
        <v>776</v>
      </c>
    </row>
    <row r="222" spans="1:5" ht="15" x14ac:dyDescent="0.25">
      <c r="A222" s="44">
        <v>44273.953344907408</v>
      </c>
      <c r="B222" s="1" t="s">
        <v>89</v>
      </c>
      <c r="C222">
        <v>500</v>
      </c>
      <c r="D222">
        <v>489.5</v>
      </c>
      <c r="E222" s="1" t="s">
        <v>265</v>
      </c>
    </row>
    <row r="223" spans="1:5" ht="15" x14ac:dyDescent="0.25">
      <c r="A223" s="44">
        <v>44273.953530092593</v>
      </c>
      <c r="B223" s="1" t="s">
        <v>59</v>
      </c>
      <c r="C223">
        <v>50</v>
      </c>
      <c r="D223">
        <v>46.1</v>
      </c>
      <c r="E223" s="1" t="s">
        <v>7</v>
      </c>
    </row>
    <row r="224" spans="1:5" ht="15" x14ac:dyDescent="0.25">
      <c r="A224" s="44">
        <v>44273.955254629633</v>
      </c>
      <c r="B224" s="1" t="s">
        <v>89</v>
      </c>
      <c r="C224">
        <v>500</v>
      </c>
      <c r="D224">
        <v>489.5</v>
      </c>
      <c r="E224" s="1" t="s">
        <v>259</v>
      </c>
    </row>
    <row r="225" spans="1:5" ht="15" x14ac:dyDescent="0.25">
      <c r="A225" s="44">
        <v>44274.413483796299</v>
      </c>
      <c r="B225" s="1" t="s">
        <v>344</v>
      </c>
      <c r="C225">
        <v>500</v>
      </c>
      <c r="D225">
        <v>489.5</v>
      </c>
      <c r="E225" s="1" t="s">
        <v>721</v>
      </c>
    </row>
    <row r="226" spans="1:5" ht="15" x14ac:dyDescent="0.25">
      <c r="A226" s="44">
        <v>44274.44771990741</v>
      </c>
      <c r="B226" s="1" t="s">
        <v>131</v>
      </c>
      <c r="C226">
        <v>100</v>
      </c>
      <c r="D226">
        <v>96.1</v>
      </c>
      <c r="E226" s="1" t="s">
        <v>72</v>
      </c>
    </row>
    <row r="227" spans="1:5" ht="15" x14ac:dyDescent="0.25">
      <c r="A227" s="44">
        <v>44274.509074074071</v>
      </c>
      <c r="B227" s="1" t="s">
        <v>129</v>
      </c>
      <c r="C227">
        <v>500</v>
      </c>
      <c r="D227">
        <v>489.5</v>
      </c>
      <c r="E227" s="1" t="s">
        <v>7</v>
      </c>
    </row>
    <row r="228" spans="1:5" ht="15" x14ac:dyDescent="0.25">
      <c r="A228" s="44">
        <v>44274.63045138889</v>
      </c>
      <c r="B228" s="1" t="s">
        <v>777</v>
      </c>
      <c r="C228">
        <v>100</v>
      </c>
      <c r="D228">
        <v>96.1</v>
      </c>
      <c r="E228" s="1" t="s">
        <v>778</v>
      </c>
    </row>
    <row r="229" spans="1:5" ht="15" x14ac:dyDescent="0.25">
      <c r="A229" s="44">
        <v>44274.698819444442</v>
      </c>
      <c r="B229" s="1" t="s">
        <v>373</v>
      </c>
      <c r="C229">
        <v>100</v>
      </c>
      <c r="D229">
        <v>96.1</v>
      </c>
      <c r="E229" s="1" t="s">
        <v>28</v>
      </c>
    </row>
    <row r="230" spans="1:5" ht="15" x14ac:dyDescent="0.25">
      <c r="A230" s="44">
        <v>44274.699583333335</v>
      </c>
      <c r="B230" s="1" t="s">
        <v>779</v>
      </c>
      <c r="C230">
        <v>100</v>
      </c>
      <c r="D230">
        <v>96.1</v>
      </c>
      <c r="E230" s="1" t="s">
        <v>33</v>
      </c>
    </row>
    <row r="231" spans="1:5" ht="15" x14ac:dyDescent="0.25">
      <c r="A231" s="44">
        <v>44274.702615740738</v>
      </c>
      <c r="B231" s="1" t="s">
        <v>207</v>
      </c>
      <c r="C231">
        <v>500</v>
      </c>
      <c r="D231">
        <v>489.5</v>
      </c>
      <c r="E231" s="1" t="s">
        <v>250</v>
      </c>
    </row>
    <row r="232" spans="1:5" ht="15" x14ac:dyDescent="0.25">
      <c r="A232" s="44">
        <v>44274.721134259256</v>
      </c>
      <c r="B232" s="1" t="s">
        <v>268</v>
      </c>
      <c r="C232">
        <v>100</v>
      </c>
      <c r="D232">
        <v>96.1</v>
      </c>
      <c r="E232" s="1" t="s">
        <v>7</v>
      </c>
    </row>
    <row r="233" spans="1:5" ht="15" x14ac:dyDescent="0.25">
      <c r="A233" s="44">
        <v>44274.770937499998</v>
      </c>
      <c r="B233" s="1" t="s">
        <v>88</v>
      </c>
      <c r="C233">
        <v>100</v>
      </c>
      <c r="D233">
        <v>96.1</v>
      </c>
      <c r="E233" s="1" t="s">
        <v>224</v>
      </c>
    </row>
    <row r="234" spans="1:5" ht="15" x14ac:dyDescent="0.25">
      <c r="A234" s="44">
        <v>44274.776724537034</v>
      </c>
      <c r="B234" s="1" t="s">
        <v>128</v>
      </c>
      <c r="C234">
        <v>100</v>
      </c>
      <c r="D234">
        <v>96.1</v>
      </c>
      <c r="E234" s="1" t="s">
        <v>7</v>
      </c>
    </row>
    <row r="235" spans="1:5" ht="15" x14ac:dyDescent="0.25">
      <c r="A235" s="44">
        <v>44274.826469907406</v>
      </c>
      <c r="B235" s="1" t="s">
        <v>375</v>
      </c>
      <c r="C235">
        <v>2000</v>
      </c>
      <c r="D235">
        <v>1958</v>
      </c>
      <c r="E235" s="1" t="s">
        <v>234</v>
      </c>
    </row>
    <row r="236" spans="1:5" ht="15" x14ac:dyDescent="0.25">
      <c r="A236" s="44">
        <v>44274.834745370368</v>
      </c>
      <c r="B236" s="1" t="s">
        <v>255</v>
      </c>
      <c r="C236">
        <v>1000</v>
      </c>
      <c r="D236">
        <v>979</v>
      </c>
      <c r="E236" s="1" t="s">
        <v>224</v>
      </c>
    </row>
    <row r="237" spans="1:5" ht="15" x14ac:dyDescent="0.25">
      <c r="A237" s="44">
        <v>44274.88082175926</v>
      </c>
      <c r="B237" s="1" t="s">
        <v>780</v>
      </c>
      <c r="C237">
        <v>500</v>
      </c>
      <c r="D237">
        <v>489.5</v>
      </c>
      <c r="E237" s="1" t="s">
        <v>7</v>
      </c>
    </row>
    <row r="238" spans="1:5" ht="15" x14ac:dyDescent="0.25">
      <c r="A238" s="44">
        <v>44274.883634259262</v>
      </c>
      <c r="B238" s="1" t="s">
        <v>107</v>
      </c>
      <c r="C238">
        <v>500</v>
      </c>
      <c r="D238">
        <v>489.5</v>
      </c>
      <c r="E238" s="1" t="s">
        <v>45</v>
      </c>
    </row>
    <row r="239" spans="1:5" ht="15" x14ac:dyDescent="0.25">
      <c r="A239" s="44">
        <v>44274.892824074072</v>
      </c>
      <c r="B239" s="1" t="s">
        <v>781</v>
      </c>
      <c r="C239">
        <v>100</v>
      </c>
      <c r="D239">
        <v>96.1</v>
      </c>
      <c r="E239" s="1" t="s">
        <v>6</v>
      </c>
    </row>
    <row r="240" spans="1:5" ht="15" x14ac:dyDescent="0.25">
      <c r="A240" s="44">
        <v>44274.983460648145</v>
      </c>
      <c r="B240" s="1" t="s">
        <v>174</v>
      </c>
      <c r="C240">
        <v>100</v>
      </c>
      <c r="D240">
        <v>96.1</v>
      </c>
      <c r="E240" s="1" t="s">
        <v>252</v>
      </c>
    </row>
    <row r="241" spans="1:5" ht="15" x14ac:dyDescent="0.25">
      <c r="A241" s="44">
        <v>44275.383344907408</v>
      </c>
      <c r="B241" s="1" t="s">
        <v>782</v>
      </c>
      <c r="C241">
        <v>400</v>
      </c>
      <c r="D241">
        <v>391.6</v>
      </c>
      <c r="E241" s="1" t="s">
        <v>234</v>
      </c>
    </row>
    <row r="242" spans="1:5" ht="15" x14ac:dyDescent="0.25">
      <c r="A242" s="44">
        <v>44275.396736111114</v>
      </c>
      <c r="B242" s="1" t="s">
        <v>113</v>
      </c>
      <c r="C242">
        <v>100</v>
      </c>
      <c r="D242">
        <v>96.1</v>
      </c>
      <c r="E242" s="1" t="s">
        <v>79</v>
      </c>
    </row>
    <row r="243" spans="1:5" ht="15" x14ac:dyDescent="0.25">
      <c r="A243" s="44">
        <v>44275.412511574075</v>
      </c>
      <c r="B243" s="1" t="s">
        <v>331</v>
      </c>
      <c r="C243">
        <v>1000</v>
      </c>
      <c r="D243">
        <v>979</v>
      </c>
      <c r="E243" s="1" t="s">
        <v>250</v>
      </c>
    </row>
    <row r="244" spans="1:5" ht="15" x14ac:dyDescent="0.25">
      <c r="A244" s="44">
        <v>44275.441018518519</v>
      </c>
      <c r="B244" s="1" t="s">
        <v>356</v>
      </c>
      <c r="C244">
        <v>500</v>
      </c>
      <c r="D244">
        <v>484.5</v>
      </c>
      <c r="E244" s="1" t="s">
        <v>32</v>
      </c>
    </row>
    <row r="245" spans="1:5" ht="15" x14ac:dyDescent="0.25">
      <c r="A245" s="44">
        <v>44275.497488425928</v>
      </c>
      <c r="B245" s="1" t="s">
        <v>393</v>
      </c>
      <c r="C245">
        <v>1</v>
      </c>
      <c r="D245">
        <v>-2.9</v>
      </c>
      <c r="E245" s="1" t="s">
        <v>6</v>
      </c>
    </row>
    <row r="246" spans="1:5" ht="15" x14ac:dyDescent="0.25">
      <c r="A246" s="44">
        <v>44275.534328703703</v>
      </c>
      <c r="B246" s="1" t="s">
        <v>374</v>
      </c>
      <c r="C246">
        <v>100</v>
      </c>
      <c r="D246">
        <v>96.1</v>
      </c>
      <c r="E246" s="1" t="s">
        <v>63</v>
      </c>
    </row>
    <row r="247" spans="1:5" ht="15" x14ac:dyDescent="0.25">
      <c r="A247" s="44">
        <v>44275.631956018522</v>
      </c>
      <c r="B247" s="1" t="s">
        <v>127</v>
      </c>
      <c r="C247">
        <v>1000</v>
      </c>
      <c r="D247">
        <v>979</v>
      </c>
      <c r="E247" s="1" t="s">
        <v>48</v>
      </c>
    </row>
    <row r="248" spans="1:5" ht="15" x14ac:dyDescent="0.25">
      <c r="A248" s="44">
        <v>44275.643900462965</v>
      </c>
      <c r="B248" s="1" t="s">
        <v>253</v>
      </c>
      <c r="C248">
        <v>300</v>
      </c>
      <c r="D248">
        <v>293.7</v>
      </c>
      <c r="E248" s="1" t="s">
        <v>7</v>
      </c>
    </row>
    <row r="249" spans="1:5" ht="15" x14ac:dyDescent="0.25">
      <c r="A249" s="44">
        <v>44275.688171296293</v>
      </c>
      <c r="B249" s="1" t="s">
        <v>126</v>
      </c>
      <c r="C249">
        <v>1000</v>
      </c>
      <c r="D249">
        <v>979</v>
      </c>
      <c r="E249" s="1" t="s">
        <v>50</v>
      </c>
    </row>
    <row r="250" spans="1:5" ht="15" x14ac:dyDescent="0.25">
      <c r="A250" s="44">
        <v>44275.693287037036</v>
      </c>
      <c r="B250" s="1" t="s">
        <v>783</v>
      </c>
      <c r="C250">
        <v>500</v>
      </c>
      <c r="D250">
        <v>489.5</v>
      </c>
      <c r="E250" s="1" t="s">
        <v>45</v>
      </c>
    </row>
    <row r="251" spans="1:5" ht="15" x14ac:dyDescent="0.25">
      <c r="A251" s="44">
        <v>44275.787997685184</v>
      </c>
      <c r="B251" s="1" t="s">
        <v>204</v>
      </c>
      <c r="C251">
        <v>300</v>
      </c>
      <c r="D251">
        <v>293.7</v>
      </c>
      <c r="E251" s="1" t="s">
        <v>224</v>
      </c>
    </row>
    <row r="252" spans="1:5" ht="15" x14ac:dyDescent="0.25">
      <c r="A252" s="44">
        <v>44275.799814814818</v>
      </c>
      <c r="B252" s="1" t="s">
        <v>145</v>
      </c>
      <c r="C252">
        <v>300</v>
      </c>
      <c r="D252">
        <v>293.7</v>
      </c>
      <c r="E252" s="1" t="s">
        <v>74</v>
      </c>
    </row>
    <row r="253" spans="1:5" ht="15" x14ac:dyDescent="0.25">
      <c r="A253" s="44">
        <v>44275.823935185188</v>
      </c>
      <c r="B253" s="1" t="s">
        <v>125</v>
      </c>
      <c r="C253">
        <v>250</v>
      </c>
      <c r="D253">
        <v>244.75</v>
      </c>
      <c r="E253" s="1" t="s">
        <v>7</v>
      </c>
    </row>
    <row r="254" spans="1:5" ht="15" x14ac:dyDescent="0.25">
      <c r="A254" s="44">
        <v>44275.855451388888</v>
      </c>
      <c r="B254" s="1" t="s">
        <v>88</v>
      </c>
      <c r="C254">
        <v>500</v>
      </c>
      <c r="D254">
        <v>489.5</v>
      </c>
      <c r="E254" s="1" t="s">
        <v>74</v>
      </c>
    </row>
    <row r="255" spans="1:5" ht="15" x14ac:dyDescent="0.25">
      <c r="A255" s="44">
        <v>44275.950150462966</v>
      </c>
      <c r="B255" s="1" t="s">
        <v>124</v>
      </c>
      <c r="C255">
        <v>300</v>
      </c>
      <c r="D255">
        <v>293.7</v>
      </c>
      <c r="E255" s="1" t="s">
        <v>80</v>
      </c>
    </row>
    <row r="256" spans="1:5" ht="15" x14ac:dyDescent="0.25">
      <c r="A256" s="44">
        <v>44275.959953703707</v>
      </c>
      <c r="B256" s="1" t="s">
        <v>82</v>
      </c>
      <c r="C256">
        <v>300</v>
      </c>
      <c r="D256">
        <v>293.7</v>
      </c>
      <c r="E256" s="1" t="s">
        <v>33</v>
      </c>
    </row>
    <row r="257" spans="1:5" ht="15" x14ac:dyDescent="0.25">
      <c r="A257" s="44">
        <v>44276.083321759259</v>
      </c>
      <c r="B257" s="1" t="s">
        <v>123</v>
      </c>
      <c r="C257">
        <v>150</v>
      </c>
      <c r="D257">
        <v>146.1</v>
      </c>
      <c r="E257" s="1" t="s">
        <v>7</v>
      </c>
    </row>
    <row r="258" spans="1:5" ht="15" x14ac:dyDescent="0.25">
      <c r="A258" s="44">
        <v>44276.482175925928</v>
      </c>
      <c r="B258" s="1" t="s">
        <v>122</v>
      </c>
      <c r="C258">
        <v>100</v>
      </c>
      <c r="D258">
        <v>96.1</v>
      </c>
      <c r="E258" s="1" t="s">
        <v>7</v>
      </c>
    </row>
    <row r="259" spans="1:5" ht="15" x14ac:dyDescent="0.25">
      <c r="A259" s="44">
        <v>44276.497581018521</v>
      </c>
      <c r="B259" s="1" t="s">
        <v>121</v>
      </c>
      <c r="C259">
        <v>1000</v>
      </c>
      <c r="D259">
        <v>979</v>
      </c>
      <c r="E259" s="1" t="s">
        <v>50</v>
      </c>
    </row>
    <row r="260" spans="1:5" ht="15" x14ac:dyDescent="0.25">
      <c r="A260" s="44">
        <v>44276.814004629632</v>
      </c>
      <c r="B260" s="1" t="s">
        <v>784</v>
      </c>
      <c r="C260">
        <v>500</v>
      </c>
      <c r="D260">
        <v>489.5</v>
      </c>
      <c r="E260" s="1" t="s">
        <v>776</v>
      </c>
    </row>
    <row r="261" spans="1:5" ht="15" x14ac:dyDescent="0.25">
      <c r="A261" s="44">
        <v>44276.959861111114</v>
      </c>
      <c r="B261" s="1" t="s">
        <v>98</v>
      </c>
      <c r="C261">
        <v>300</v>
      </c>
      <c r="D261">
        <v>293.7</v>
      </c>
      <c r="E261" s="1" t="s">
        <v>48</v>
      </c>
    </row>
    <row r="262" spans="1:5" ht="15" x14ac:dyDescent="0.25">
      <c r="A262" s="44">
        <v>44277.370752314811</v>
      </c>
      <c r="B262" s="1" t="s">
        <v>212</v>
      </c>
      <c r="C262">
        <v>200</v>
      </c>
      <c r="D262">
        <v>195.8</v>
      </c>
      <c r="E262" s="1" t="s">
        <v>213</v>
      </c>
    </row>
    <row r="263" spans="1:5" ht="15" x14ac:dyDescent="0.25">
      <c r="A263" s="44">
        <v>44277.386203703703</v>
      </c>
      <c r="B263" s="1" t="s">
        <v>117</v>
      </c>
      <c r="C263">
        <v>10</v>
      </c>
      <c r="D263">
        <v>6.1</v>
      </c>
      <c r="E263" s="1" t="s">
        <v>118</v>
      </c>
    </row>
    <row r="264" spans="1:5" ht="15" x14ac:dyDescent="0.25">
      <c r="A264" s="44">
        <v>44277.453067129631</v>
      </c>
      <c r="B264" s="1" t="s">
        <v>785</v>
      </c>
      <c r="C264">
        <v>300</v>
      </c>
      <c r="D264">
        <v>293.7</v>
      </c>
      <c r="E264" s="1" t="s">
        <v>7</v>
      </c>
    </row>
    <row r="265" spans="1:5" ht="15" x14ac:dyDescent="0.25">
      <c r="A265" s="44">
        <v>44277.454756944448</v>
      </c>
      <c r="B265" s="1" t="s">
        <v>254</v>
      </c>
      <c r="C265">
        <v>100</v>
      </c>
      <c r="D265">
        <v>96.1</v>
      </c>
      <c r="E265" s="1" t="s">
        <v>7</v>
      </c>
    </row>
    <row r="266" spans="1:5" ht="15" x14ac:dyDescent="0.25">
      <c r="A266" s="44">
        <v>44277.574699074074</v>
      </c>
      <c r="B266" s="1" t="s">
        <v>786</v>
      </c>
      <c r="C266">
        <v>1000</v>
      </c>
      <c r="D266">
        <v>979</v>
      </c>
      <c r="E266" s="1" t="s">
        <v>223</v>
      </c>
    </row>
    <row r="267" spans="1:5" ht="15" x14ac:dyDescent="0.25">
      <c r="A267" s="44">
        <v>44277.64880787037</v>
      </c>
      <c r="B267" s="1" t="s">
        <v>787</v>
      </c>
      <c r="C267">
        <v>300</v>
      </c>
      <c r="D267">
        <v>293.7</v>
      </c>
      <c r="E267" s="1" t="s">
        <v>7</v>
      </c>
    </row>
    <row r="268" spans="1:5" ht="30" x14ac:dyDescent="0.25">
      <c r="A268" s="44">
        <v>44277.683252314811</v>
      </c>
      <c r="B268" s="1" t="s">
        <v>120</v>
      </c>
      <c r="C268">
        <v>100</v>
      </c>
      <c r="D268">
        <v>96.1</v>
      </c>
      <c r="E268" s="58" t="s">
        <v>81</v>
      </c>
    </row>
    <row r="269" spans="1:5" ht="15" x14ac:dyDescent="0.25">
      <c r="A269" s="44">
        <v>44277.814513888887</v>
      </c>
      <c r="B269" s="1" t="s">
        <v>781</v>
      </c>
      <c r="C269">
        <v>100</v>
      </c>
      <c r="D269">
        <v>96.1</v>
      </c>
      <c r="E269" s="1" t="s">
        <v>6</v>
      </c>
    </row>
    <row r="270" spans="1:5" ht="15" x14ac:dyDescent="0.25">
      <c r="A270" s="44">
        <v>44277.912060185183</v>
      </c>
      <c r="B270" s="1" t="s">
        <v>119</v>
      </c>
      <c r="C270">
        <v>1000</v>
      </c>
      <c r="D270">
        <v>979</v>
      </c>
      <c r="E270" s="1" t="s">
        <v>7</v>
      </c>
    </row>
    <row r="271" spans="1:5" ht="15" x14ac:dyDescent="0.25">
      <c r="A271" s="44">
        <v>44277.931111111109</v>
      </c>
      <c r="B271" s="1" t="s">
        <v>788</v>
      </c>
      <c r="C271">
        <v>2000</v>
      </c>
      <c r="D271">
        <v>1958</v>
      </c>
      <c r="E271" s="1" t="s">
        <v>789</v>
      </c>
    </row>
    <row r="272" spans="1:5" ht="15" x14ac:dyDescent="0.25">
      <c r="A272" s="44">
        <v>44278.007060185184</v>
      </c>
      <c r="B272" s="1" t="s">
        <v>88</v>
      </c>
      <c r="C272">
        <v>300</v>
      </c>
      <c r="D272">
        <v>293.7</v>
      </c>
      <c r="E272" s="1" t="s">
        <v>776</v>
      </c>
    </row>
    <row r="273" spans="1:5" ht="15" x14ac:dyDescent="0.25">
      <c r="A273" s="44">
        <v>44278.420810185184</v>
      </c>
      <c r="B273" s="1" t="s">
        <v>88</v>
      </c>
      <c r="C273">
        <v>100</v>
      </c>
      <c r="D273">
        <v>96.1</v>
      </c>
      <c r="E273" s="1" t="s">
        <v>47</v>
      </c>
    </row>
    <row r="274" spans="1:5" ht="15" x14ac:dyDescent="0.25">
      <c r="A274" s="44">
        <v>44278.484780092593</v>
      </c>
      <c r="B274" s="1" t="s">
        <v>325</v>
      </c>
      <c r="C274">
        <v>1500</v>
      </c>
      <c r="D274">
        <v>1468.5</v>
      </c>
      <c r="E274" s="1" t="s">
        <v>790</v>
      </c>
    </row>
    <row r="275" spans="1:5" ht="15" x14ac:dyDescent="0.25">
      <c r="A275" s="44">
        <v>44278.57136574074</v>
      </c>
      <c r="B275" s="1" t="s">
        <v>791</v>
      </c>
      <c r="C275">
        <v>10000</v>
      </c>
      <c r="D275">
        <v>9790</v>
      </c>
      <c r="E275" s="1" t="s">
        <v>234</v>
      </c>
    </row>
    <row r="276" spans="1:5" ht="15" x14ac:dyDescent="0.25">
      <c r="A276" s="44">
        <v>44278.621620370373</v>
      </c>
      <c r="B276" s="1" t="s">
        <v>88</v>
      </c>
      <c r="C276">
        <v>500</v>
      </c>
      <c r="D276">
        <v>489.5</v>
      </c>
      <c r="E276" s="1" t="s">
        <v>776</v>
      </c>
    </row>
    <row r="277" spans="1:5" ht="15" x14ac:dyDescent="0.25">
      <c r="A277" s="44">
        <v>44278.637326388889</v>
      </c>
      <c r="B277" s="1" t="s">
        <v>88</v>
      </c>
      <c r="C277">
        <v>100</v>
      </c>
      <c r="D277">
        <v>96.1</v>
      </c>
      <c r="E277" s="1" t="s">
        <v>224</v>
      </c>
    </row>
    <row r="278" spans="1:5" ht="15" x14ac:dyDescent="0.25">
      <c r="A278" s="44">
        <v>44278.650092592594</v>
      </c>
      <c r="B278" s="1" t="s">
        <v>368</v>
      </c>
      <c r="C278">
        <v>1000</v>
      </c>
      <c r="D278">
        <v>979</v>
      </c>
      <c r="E278" s="1" t="s">
        <v>32</v>
      </c>
    </row>
    <row r="279" spans="1:5" ht="15" x14ac:dyDescent="0.25">
      <c r="A279" s="44">
        <v>44278.702303240738</v>
      </c>
      <c r="B279" s="1" t="s">
        <v>251</v>
      </c>
      <c r="C279">
        <v>2000</v>
      </c>
      <c r="D279">
        <v>1958</v>
      </c>
      <c r="E279" s="1" t="s">
        <v>6</v>
      </c>
    </row>
    <row r="280" spans="1:5" ht="15" x14ac:dyDescent="0.25">
      <c r="A280" s="44">
        <v>44278.705960648149</v>
      </c>
      <c r="B280" s="1" t="s">
        <v>115</v>
      </c>
      <c r="C280">
        <v>20</v>
      </c>
      <c r="D280">
        <v>16.100000000000001</v>
      </c>
      <c r="E280" s="1" t="s">
        <v>7</v>
      </c>
    </row>
    <row r="281" spans="1:5" ht="15" x14ac:dyDescent="0.25">
      <c r="A281" s="44">
        <v>44278.891111111108</v>
      </c>
      <c r="B281" s="1" t="s">
        <v>88</v>
      </c>
      <c r="C281">
        <v>5000</v>
      </c>
      <c r="D281">
        <v>4895</v>
      </c>
      <c r="E281" s="1" t="s">
        <v>776</v>
      </c>
    </row>
    <row r="282" spans="1:5" ht="15" x14ac:dyDescent="0.25">
      <c r="A282" s="44">
        <v>44278.891469907408</v>
      </c>
      <c r="B282" s="1" t="s">
        <v>88</v>
      </c>
      <c r="C282">
        <v>5000</v>
      </c>
      <c r="D282">
        <v>4895</v>
      </c>
      <c r="E282" s="1" t="s">
        <v>224</v>
      </c>
    </row>
    <row r="283" spans="1:5" ht="15" x14ac:dyDescent="0.25">
      <c r="A283" s="44">
        <v>44278.892164351855</v>
      </c>
      <c r="B283" s="1" t="s">
        <v>88</v>
      </c>
      <c r="C283">
        <v>5000</v>
      </c>
      <c r="D283">
        <v>4895</v>
      </c>
      <c r="E283" s="1" t="s">
        <v>265</v>
      </c>
    </row>
    <row r="284" spans="1:5" ht="15" x14ac:dyDescent="0.25">
      <c r="A284" s="44">
        <v>44279.010752314818</v>
      </c>
      <c r="B284" s="1" t="s">
        <v>792</v>
      </c>
      <c r="C284">
        <v>500</v>
      </c>
      <c r="D284">
        <v>489.5</v>
      </c>
      <c r="E284" s="1" t="s">
        <v>793</v>
      </c>
    </row>
    <row r="285" spans="1:5" ht="15" x14ac:dyDescent="0.25">
      <c r="A285" s="44">
        <v>44279.354039351849</v>
      </c>
      <c r="B285" s="1" t="s">
        <v>376</v>
      </c>
      <c r="C285">
        <v>1500</v>
      </c>
      <c r="D285">
        <v>1468.5</v>
      </c>
      <c r="E285" s="1" t="s">
        <v>7</v>
      </c>
    </row>
    <row r="286" spans="1:5" ht="15" x14ac:dyDescent="0.25">
      <c r="A286" s="44">
        <v>44279.567719907405</v>
      </c>
      <c r="B286" s="1" t="s">
        <v>196</v>
      </c>
      <c r="C286">
        <v>300</v>
      </c>
      <c r="D286">
        <v>293.7</v>
      </c>
      <c r="E286" s="1" t="s">
        <v>224</v>
      </c>
    </row>
    <row r="287" spans="1:5" ht="15" x14ac:dyDescent="0.25">
      <c r="A287" s="44">
        <v>44279.612476851849</v>
      </c>
      <c r="B287" s="1" t="s">
        <v>93</v>
      </c>
      <c r="C287">
        <v>3</v>
      </c>
      <c r="D287">
        <v>-0.9</v>
      </c>
      <c r="E287" s="1" t="s">
        <v>6</v>
      </c>
    </row>
    <row r="288" spans="1:5" ht="15" x14ac:dyDescent="0.25">
      <c r="A288" s="44">
        <v>44279.652731481481</v>
      </c>
      <c r="B288" s="1" t="s">
        <v>256</v>
      </c>
      <c r="C288">
        <v>100</v>
      </c>
      <c r="D288">
        <v>96.1</v>
      </c>
      <c r="E288" s="1" t="s">
        <v>7</v>
      </c>
    </row>
    <row r="289" spans="1:5" ht="15" x14ac:dyDescent="0.25">
      <c r="A289" s="44">
        <v>44279.733715277776</v>
      </c>
      <c r="B289" s="1" t="s">
        <v>88</v>
      </c>
      <c r="C289">
        <v>1000</v>
      </c>
      <c r="D289">
        <v>979</v>
      </c>
      <c r="E289" s="1" t="s">
        <v>7</v>
      </c>
    </row>
    <row r="290" spans="1:5" ht="15" x14ac:dyDescent="0.25">
      <c r="A290" s="44">
        <v>44279.834027777775</v>
      </c>
      <c r="B290" s="1" t="s">
        <v>378</v>
      </c>
      <c r="C290">
        <v>100</v>
      </c>
      <c r="D290">
        <v>96.1</v>
      </c>
      <c r="E290" s="1" t="s">
        <v>7</v>
      </c>
    </row>
    <row r="291" spans="1:5" ht="15" x14ac:dyDescent="0.25">
      <c r="A291" s="44">
        <v>44279.944826388892</v>
      </c>
      <c r="B291" s="1" t="s">
        <v>382</v>
      </c>
      <c r="C291">
        <v>100</v>
      </c>
      <c r="D291">
        <v>96.1</v>
      </c>
      <c r="E291" s="1" t="s">
        <v>33</v>
      </c>
    </row>
    <row r="292" spans="1:5" ht="15" x14ac:dyDescent="0.25">
      <c r="A292" s="44">
        <v>44279.964247685188</v>
      </c>
      <c r="B292" s="1" t="s">
        <v>88</v>
      </c>
      <c r="C292">
        <v>34000</v>
      </c>
      <c r="D292">
        <v>33286</v>
      </c>
      <c r="E292" s="1" t="s">
        <v>234</v>
      </c>
    </row>
    <row r="293" spans="1:5" ht="15" x14ac:dyDescent="0.25">
      <c r="A293" s="44">
        <v>44279.965254629627</v>
      </c>
      <c r="B293" s="1" t="s">
        <v>88</v>
      </c>
      <c r="C293">
        <v>3000</v>
      </c>
      <c r="D293">
        <v>2937</v>
      </c>
      <c r="E293" s="1" t="s">
        <v>794</v>
      </c>
    </row>
    <row r="294" spans="1:5" ht="15" x14ac:dyDescent="0.25">
      <c r="A294" s="44">
        <v>44280.511701388888</v>
      </c>
      <c r="B294" s="1" t="s">
        <v>104</v>
      </c>
      <c r="C294">
        <v>500</v>
      </c>
      <c r="D294">
        <v>489.5</v>
      </c>
      <c r="E294" s="1" t="s">
        <v>7</v>
      </c>
    </row>
    <row r="295" spans="1:5" ht="15" x14ac:dyDescent="0.25">
      <c r="A295" s="44">
        <v>44280.56040509259</v>
      </c>
      <c r="B295" s="1" t="s">
        <v>111</v>
      </c>
      <c r="C295">
        <v>500</v>
      </c>
      <c r="D295">
        <v>489.5</v>
      </c>
      <c r="E295" s="1" t="s">
        <v>33</v>
      </c>
    </row>
    <row r="296" spans="1:5" ht="15" x14ac:dyDescent="0.25">
      <c r="A296" s="44">
        <v>44280.696851851855</v>
      </c>
      <c r="B296" s="1" t="s">
        <v>795</v>
      </c>
      <c r="C296">
        <v>500</v>
      </c>
      <c r="D296">
        <v>489.5</v>
      </c>
      <c r="E296" s="1" t="s">
        <v>796</v>
      </c>
    </row>
    <row r="297" spans="1:5" ht="15" x14ac:dyDescent="0.25">
      <c r="A297" s="44">
        <v>44280.76017361111</v>
      </c>
      <c r="B297" s="1" t="s">
        <v>347</v>
      </c>
      <c r="C297">
        <v>5000</v>
      </c>
      <c r="D297">
        <v>4895</v>
      </c>
      <c r="E297" s="1" t="s">
        <v>797</v>
      </c>
    </row>
    <row r="298" spans="1:5" ht="15" x14ac:dyDescent="0.25">
      <c r="A298" s="44">
        <v>44280.798877314817</v>
      </c>
      <c r="B298" s="1" t="s">
        <v>258</v>
      </c>
      <c r="C298">
        <v>1000</v>
      </c>
      <c r="D298">
        <v>979</v>
      </c>
      <c r="E298" s="1" t="s">
        <v>7</v>
      </c>
    </row>
    <row r="299" spans="1:5" ht="15" x14ac:dyDescent="0.25">
      <c r="A299" s="44">
        <v>44280.799780092595</v>
      </c>
      <c r="B299" s="1" t="s">
        <v>189</v>
      </c>
      <c r="C299">
        <v>300</v>
      </c>
      <c r="D299">
        <v>293.7</v>
      </c>
      <c r="E299" s="1" t="s">
        <v>7</v>
      </c>
    </row>
    <row r="300" spans="1:5" ht="15" x14ac:dyDescent="0.25">
      <c r="A300" s="44">
        <v>44280.826006944444</v>
      </c>
      <c r="B300" s="1" t="s">
        <v>798</v>
      </c>
      <c r="C300">
        <v>100</v>
      </c>
      <c r="D300">
        <v>96.1</v>
      </c>
      <c r="E300" s="1" t="s">
        <v>6</v>
      </c>
    </row>
    <row r="301" spans="1:5" ht="15" x14ac:dyDescent="0.25">
      <c r="A301" s="44">
        <v>44280.83693287037</v>
      </c>
      <c r="B301" s="1" t="s">
        <v>107</v>
      </c>
      <c r="C301">
        <v>300</v>
      </c>
      <c r="D301">
        <v>293.7</v>
      </c>
      <c r="E301" s="1" t="s">
        <v>797</v>
      </c>
    </row>
    <row r="302" spans="1:5" ht="15" x14ac:dyDescent="0.25">
      <c r="A302" s="44">
        <v>44280.849652777775</v>
      </c>
      <c r="B302" s="1" t="s">
        <v>799</v>
      </c>
      <c r="C302">
        <v>100</v>
      </c>
      <c r="D302">
        <v>96.1</v>
      </c>
      <c r="E302" s="1" t="s">
        <v>800</v>
      </c>
    </row>
    <row r="303" spans="1:5" ht="15" x14ac:dyDescent="0.25">
      <c r="A303" s="44">
        <v>44280.86681712963</v>
      </c>
      <c r="B303" s="1" t="s">
        <v>110</v>
      </c>
      <c r="C303">
        <v>500</v>
      </c>
      <c r="D303">
        <v>489.5</v>
      </c>
      <c r="E303" s="1" t="s">
        <v>7</v>
      </c>
    </row>
    <row r="304" spans="1:5" ht="15" x14ac:dyDescent="0.25">
      <c r="A304" s="44">
        <v>44280.871111111112</v>
      </c>
      <c r="B304" s="1" t="s">
        <v>397</v>
      </c>
      <c r="C304">
        <v>50000</v>
      </c>
      <c r="D304">
        <v>48950</v>
      </c>
      <c r="E304" s="1" t="s">
        <v>801</v>
      </c>
    </row>
    <row r="305" spans="1:5" ht="15" x14ac:dyDescent="0.25">
      <c r="A305" s="44">
        <v>44280.875185185185</v>
      </c>
      <c r="B305" s="1" t="s">
        <v>362</v>
      </c>
      <c r="C305">
        <v>1000</v>
      </c>
      <c r="D305">
        <v>979</v>
      </c>
      <c r="E305" s="1" t="s">
        <v>32</v>
      </c>
    </row>
    <row r="306" spans="1:5" ht="15" x14ac:dyDescent="0.25">
      <c r="A306" s="44">
        <v>44280.891504629632</v>
      </c>
      <c r="B306" s="1" t="s">
        <v>802</v>
      </c>
      <c r="C306">
        <v>500</v>
      </c>
      <c r="D306">
        <v>489.5</v>
      </c>
      <c r="E306" s="1" t="s">
        <v>776</v>
      </c>
    </row>
    <row r="307" spans="1:5" ht="15" x14ac:dyDescent="0.25">
      <c r="A307" s="44">
        <v>44280.899016203701</v>
      </c>
      <c r="B307" s="1" t="s">
        <v>392</v>
      </c>
      <c r="C307">
        <v>500</v>
      </c>
      <c r="D307">
        <v>489.5</v>
      </c>
      <c r="E307" s="1" t="s">
        <v>33</v>
      </c>
    </row>
    <row r="308" spans="1:5" ht="15" x14ac:dyDescent="0.25">
      <c r="A308" s="44">
        <v>44280.903819444444</v>
      </c>
      <c r="B308" s="1" t="s">
        <v>88</v>
      </c>
      <c r="C308">
        <v>500</v>
      </c>
      <c r="D308">
        <v>489.5</v>
      </c>
      <c r="E308" s="1" t="s">
        <v>797</v>
      </c>
    </row>
    <row r="309" spans="1:5" ht="15" x14ac:dyDescent="0.25">
      <c r="A309" s="44">
        <v>44280.912523148145</v>
      </c>
      <c r="B309" s="1" t="s">
        <v>803</v>
      </c>
      <c r="C309">
        <v>300</v>
      </c>
      <c r="D309">
        <v>293.7</v>
      </c>
      <c r="E309" s="1" t="s">
        <v>804</v>
      </c>
    </row>
    <row r="310" spans="1:5" ht="15" x14ac:dyDescent="0.25">
      <c r="A310" s="44">
        <v>44280.927256944444</v>
      </c>
      <c r="B310" s="1" t="s">
        <v>805</v>
      </c>
      <c r="C310">
        <v>500</v>
      </c>
      <c r="D310">
        <v>489.5</v>
      </c>
      <c r="E310" s="1" t="s">
        <v>797</v>
      </c>
    </row>
    <row r="311" spans="1:5" ht="15" x14ac:dyDescent="0.25">
      <c r="A311" s="44">
        <v>44280.952314814815</v>
      </c>
      <c r="B311" s="1" t="s">
        <v>306</v>
      </c>
      <c r="C311">
        <v>500</v>
      </c>
      <c r="D311">
        <v>489.5</v>
      </c>
      <c r="E311" s="1" t="s">
        <v>806</v>
      </c>
    </row>
    <row r="312" spans="1:5" ht="15" x14ac:dyDescent="0.25">
      <c r="A312" s="44">
        <v>44280.954826388886</v>
      </c>
      <c r="B312" s="1" t="s">
        <v>83</v>
      </c>
      <c r="C312">
        <v>5000</v>
      </c>
      <c r="D312">
        <v>4895</v>
      </c>
      <c r="E312" s="1" t="s">
        <v>265</v>
      </c>
    </row>
    <row r="313" spans="1:5" ht="15" x14ac:dyDescent="0.25">
      <c r="A313" s="44">
        <v>44280.964363425926</v>
      </c>
      <c r="B313" s="1" t="s">
        <v>83</v>
      </c>
      <c r="C313">
        <v>5000</v>
      </c>
      <c r="D313">
        <v>4895</v>
      </c>
      <c r="E313" s="1" t="s">
        <v>223</v>
      </c>
    </row>
    <row r="314" spans="1:5" ht="15" x14ac:dyDescent="0.25">
      <c r="A314" s="44">
        <v>44281.226157407407</v>
      </c>
      <c r="B314" s="1" t="s">
        <v>807</v>
      </c>
      <c r="C314">
        <v>100</v>
      </c>
      <c r="D314">
        <v>96.1</v>
      </c>
      <c r="E314" s="1" t="s">
        <v>808</v>
      </c>
    </row>
    <row r="315" spans="1:5" ht="15" x14ac:dyDescent="0.25">
      <c r="A315" s="44">
        <v>44281.318703703706</v>
      </c>
      <c r="B315" s="1" t="s">
        <v>809</v>
      </c>
      <c r="C315">
        <v>300</v>
      </c>
      <c r="D315">
        <v>293.7</v>
      </c>
      <c r="E315" s="1" t="s">
        <v>797</v>
      </c>
    </row>
    <row r="316" spans="1:5" ht="15" x14ac:dyDescent="0.25">
      <c r="A316" s="44">
        <v>44281.32917824074</v>
      </c>
      <c r="B316" s="1" t="s">
        <v>810</v>
      </c>
      <c r="C316">
        <v>500</v>
      </c>
      <c r="D316">
        <v>489.5</v>
      </c>
      <c r="E316" s="1" t="s">
        <v>797</v>
      </c>
    </row>
    <row r="317" spans="1:5" ht="15" x14ac:dyDescent="0.25">
      <c r="A317" s="44">
        <v>44281.346585648149</v>
      </c>
      <c r="B317" s="1" t="s">
        <v>394</v>
      </c>
      <c r="C317">
        <v>100</v>
      </c>
      <c r="D317">
        <v>96.1</v>
      </c>
      <c r="E317" s="1" t="s">
        <v>33</v>
      </c>
    </row>
    <row r="318" spans="1:5" ht="15" x14ac:dyDescent="0.25">
      <c r="A318" s="44">
        <v>44281.347569444442</v>
      </c>
      <c r="B318" s="1" t="s">
        <v>109</v>
      </c>
      <c r="C318">
        <v>500</v>
      </c>
      <c r="D318">
        <v>489.5</v>
      </c>
      <c r="E318" s="1" t="s">
        <v>7</v>
      </c>
    </row>
    <row r="319" spans="1:5" ht="15" x14ac:dyDescent="0.25">
      <c r="A319" s="44">
        <v>44281.367812500001</v>
      </c>
      <c r="B319" s="1" t="s">
        <v>270</v>
      </c>
      <c r="C319">
        <v>50</v>
      </c>
      <c r="D319">
        <v>46.1</v>
      </c>
      <c r="E319" s="1" t="s">
        <v>801</v>
      </c>
    </row>
    <row r="320" spans="1:5" ht="15" x14ac:dyDescent="0.25">
      <c r="A320" s="44">
        <v>44281.40042824074</v>
      </c>
      <c r="B320" s="1" t="s">
        <v>395</v>
      </c>
      <c r="C320">
        <v>1000</v>
      </c>
      <c r="D320">
        <v>979</v>
      </c>
      <c r="E320" s="1" t="s">
        <v>797</v>
      </c>
    </row>
    <row r="321" spans="1:5" ht="15" x14ac:dyDescent="0.25">
      <c r="A321" s="44">
        <v>44281.421446759261</v>
      </c>
      <c r="B321" s="1" t="s">
        <v>88</v>
      </c>
      <c r="C321">
        <v>500</v>
      </c>
      <c r="D321">
        <v>489.5</v>
      </c>
      <c r="E321" s="1" t="s">
        <v>6</v>
      </c>
    </row>
    <row r="322" spans="1:5" ht="15" x14ac:dyDescent="0.25">
      <c r="A322" s="44">
        <v>44281.425775462965</v>
      </c>
      <c r="B322" s="1" t="s">
        <v>811</v>
      </c>
      <c r="C322">
        <v>100</v>
      </c>
      <c r="D322">
        <v>96.1</v>
      </c>
      <c r="E322" s="1" t="s">
        <v>812</v>
      </c>
    </row>
    <row r="323" spans="1:5" ht="15" x14ac:dyDescent="0.25">
      <c r="A323" s="44">
        <v>44281.440370370372</v>
      </c>
      <c r="B323" s="1" t="s">
        <v>813</v>
      </c>
      <c r="C323">
        <v>500</v>
      </c>
      <c r="D323">
        <v>489.5</v>
      </c>
      <c r="E323" s="1" t="s">
        <v>797</v>
      </c>
    </row>
    <row r="324" spans="1:5" ht="15" x14ac:dyDescent="0.25">
      <c r="A324" s="44">
        <v>44281.446134259262</v>
      </c>
      <c r="B324" s="1" t="s">
        <v>260</v>
      </c>
      <c r="C324">
        <v>300</v>
      </c>
      <c r="D324">
        <v>293.7</v>
      </c>
      <c r="E324" s="1" t="s">
        <v>7</v>
      </c>
    </row>
    <row r="325" spans="1:5" ht="15" x14ac:dyDescent="0.25">
      <c r="A325" s="44">
        <v>44281.456041666665</v>
      </c>
      <c r="B325" s="1" t="s">
        <v>814</v>
      </c>
      <c r="C325">
        <v>500</v>
      </c>
      <c r="D325">
        <v>489.5</v>
      </c>
      <c r="E325" s="1" t="s">
        <v>808</v>
      </c>
    </row>
    <row r="326" spans="1:5" ht="15" x14ac:dyDescent="0.25">
      <c r="A326" s="44">
        <v>44281.534166666665</v>
      </c>
      <c r="B326" s="1" t="s">
        <v>815</v>
      </c>
      <c r="C326">
        <v>100</v>
      </c>
      <c r="D326">
        <v>96.1</v>
      </c>
      <c r="E326" s="1" t="s">
        <v>816</v>
      </c>
    </row>
    <row r="327" spans="1:5" ht="15" x14ac:dyDescent="0.25">
      <c r="A327" s="44">
        <v>44281.573333333334</v>
      </c>
      <c r="B327" s="1" t="s">
        <v>396</v>
      </c>
      <c r="C327">
        <v>100</v>
      </c>
      <c r="D327">
        <v>96.1</v>
      </c>
      <c r="E327" s="1" t="s">
        <v>28</v>
      </c>
    </row>
    <row r="328" spans="1:5" ht="15" x14ac:dyDescent="0.25">
      <c r="A328" s="44">
        <v>44281.619826388887</v>
      </c>
      <c r="B328" s="1" t="s">
        <v>817</v>
      </c>
      <c r="C328">
        <v>300</v>
      </c>
      <c r="D328">
        <v>293.7</v>
      </c>
      <c r="E328" s="1" t="s">
        <v>818</v>
      </c>
    </row>
    <row r="329" spans="1:5" ht="15" x14ac:dyDescent="0.25">
      <c r="A329" s="44">
        <v>44281.626944444448</v>
      </c>
      <c r="B329" s="1" t="s">
        <v>819</v>
      </c>
      <c r="C329">
        <v>500</v>
      </c>
      <c r="D329">
        <v>489.5</v>
      </c>
      <c r="E329" s="1" t="s">
        <v>797</v>
      </c>
    </row>
    <row r="330" spans="1:5" ht="15" x14ac:dyDescent="0.25">
      <c r="A330" s="44">
        <v>44281.630543981482</v>
      </c>
      <c r="B330" s="1" t="s">
        <v>820</v>
      </c>
      <c r="C330">
        <v>300</v>
      </c>
      <c r="D330">
        <v>293.7</v>
      </c>
      <c r="E330" s="1" t="s">
        <v>821</v>
      </c>
    </row>
    <row r="331" spans="1:5" ht="15" x14ac:dyDescent="0.25">
      <c r="A331" s="44">
        <v>44281.645787037036</v>
      </c>
      <c r="B331" s="1" t="s">
        <v>263</v>
      </c>
      <c r="C331">
        <v>200</v>
      </c>
      <c r="D331">
        <v>195.8</v>
      </c>
      <c r="E331" s="1" t="s">
        <v>7</v>
      </c>
    </row>
    <row r="332" spans="1:5" ht="15" x14ac:dyDescent="0.25">
      <c r="A332" s="44">
        <v>44281.649282407408</v>
      </c>
      <c r="B332" s="1" t="s">
        <v>367</v>
      </c>
      <c r="C332">
        <v>300</v>
      </c>
      <c r="D332">
        <v>293.7</v>
      </c>
      <c r="E332" s="1" t="s">
        <v>32</v>
      </c>
    </row>
    <row r="333" spans="1:5" ht="15" x14ac:dyDescent="0.25">
      <c r="A333" s="44">
        <v>44281.698750000003</v>
      </c>
      <c r="B333" s="1" t="s">
        <v>108</v>
      </c>
      <c r="C333">
        <v>250</v>
      </c>
      <c r="D333">
        <v>244.75</v>
      </c>
      <c r="E333" s="1" t="s">
        <v>33</v>
      </c>
    </row>
    <row r="334" spans="1:5" ht="15" x14ac:dyDescent="0.25">
      <c r="A334" s="44">
        <v>44281.705995370372</v>
      </c>
      <c r="B334" s="1" t="s">
        <v>335</v>
      </c>
      <c r="C334">
        <v>500</v>
      </c>
      <c r="D334">
        <v>489.5</v>
      </c>
      <c r="E334" s="1" t="s">
        <v>797</v>
      </c>
    </row>
    <row r="335" spans="1:5" ht="15" x14ac:dyDescent="0.25">
      <c r="A335" s="44">
        <v>44281.710011574076</v>
      </c>
      <c r="B335" s="1" t="s">
        <v>317</v>
      </c>
      <c r="C335">
        <v>100</v>
      </c>
      <c r="D335">
        <v>96.1</v>
      </c>
      <c r="E335" s="1" t="s">
        <v>797</v>
      </c>
    </row>
    <row r="336" spans="1:5" ht="15" x14ac:dyDescent="0.25">
      <c r="A336" s="44">
        <v>44281.710277777776</v>
      </c>
      <c r="B336" s="1" t="s">
        <v>822</v>
      </c>
      <c r="C336">
        <v>100</v>
      </c>
      <c r="D336">
        <v>96.1</v>
      </c>
      <c r="E336" s="1" t="s">
        <v>797</v>
      </c>
    </row>
    <row r="337" spans="1:5" ht="15" x14ac:dyDescent="0.25">
      <c r="A337" s="44">
        <v>44281.710358796299</v>
      </c>
      <c r="B337" s="1" t="s">
        <v>823</v>
      </c>
      <c r="C337">
        <v>300</v>
      </c>
      <c r="D337">
        <v>293.7</v>
      </c>
      <c r="E337" s="1" t="s">
        <v>797</v>
      </c>
    </row>
    <row r="338" spans="1:5" ht="15" x14ac:dyDescent="0.25">
      <c r="A338" s="44">
        <v>44281.710694444446</v>
      </c>
      <c r="B338" s="1" t="s">
        <v>824</v>
      </c>
      <c r="C338">
        <v>300</v>
      </c>
      <c r="D338">
        <v>293.7</v>
      </c>
      <c r="E338" s="1" t="s">
        <v>797</v>
      </c>
    </row>
    <row r="339" spans="1:5" ht="15" x14ac:dyDescent="0.25">
      <c r="A339" s="44">
        <v>44281.711273148147</v>
      </c>
      <c r="B339" s="1" t="s">
        <v>257</v>
      </c>
      <c r="C339">
        <v>100</v>
      </c>
      <c r="D339">
        <v>96.1</v>
      </c>
      <c r="E339" s="1" t="s">
        <v>797</v>
      </c>
    </row>
    <row r="340" spans="1:5" ht="15" x14ac:dyDescent="0.25">
      <c r="A340" s="44">
        <v>44281.711851851855</v>
      </c>
      <c r="B340" s="1" t="s">
        <v>318</v>
      </c>
      <c r="C340">
        <v>500</v>
      </c>
      <c r="D340">
        <v>489.5</v>
      </c>
      <c r="E340" s="1" t="s">
        <v>825</v>
      </c>
    </row>
    <row r="341" spans="1:5" ht="15" x14ac:dyDescent="0.25">
      <c r="A341" s="44">
        <v>44281.711909722224</v>
      </c>
      <c r="B341" s="1" t="s">
        <v>826</v>
      </c>
      <c r="C341">
        <v>300</v>
      </c>
      <c r="D341">
        <v>293.7</v>
      </c>
      <c r="E341" s="1" t="s">
        <v>797</v>
      </c>
    </row>
    <row r="342" spans="1:5" ht="15" x14ac:dyDescent="0.25">
      <c r="A342" s="44">
        <v>44281.711944444447</v>
      </c>
      <c r="B342" s="1" t="s">
        <v>827</v>
      </c>
      <c r="C342">
        <v>1000</v>
      </c>
      <c r="D342">
        <v>979</v>
      </c>
      <c r="E342" s="1" t="s">
        <v>797</v>
      </c>
    </row>
    <row r="343" spans="1:5" ht="15" x14ac:dyDescent="0.25">
      <c r="A343" s="44">
        <v>44281.713020833333</v>
      </c>
      <c r="B343" s="1" t="s">
        <v>390</v>
      </c>
      <c r="C343">
        <v>100</v>
      </c>
      <c r="D343">
        <v>96.1</v>
      </c>
      <c r="E343" s="1" t="s">
        <v>797</v>
      </c>
    </row>
    <row r="344" spans="1:5" ht="15" x14ac:dyDescent="0.25">
      <c r="A344" s="44">
        <v>44281.713854166665</v>
      </c>
      <c r="B344" s="1" t="s">
        <v>370</v>
      </c>
      <c r="C344">
        <v>300</v>
      </c>
      <c r="D344">
        <v>293.7</v>
      </c>
      <c r="E344" s="1" t="s">
        <v>797</v>
      </c>
    </row>
    <row r="345" spans="1:5" ht="15" x14ac:dyDescent="0.25">
      <c r="A345" s="44">
        <v>44281.715821759259</v>
      </c>
      <c r="B345" s="1" t="s">
        <v>828</v>
      </c>
      <c r="C345">
        <v>100</v>
      </c>
      <c r="D345">
        <v>96.1</v>
      </c>
      <c r="E345" s="1" t="s">
        <v>829</v>
      </c>
    </row>
    <row r="346" spans="1:5" ht="15" x14ac:dyDescent="0.25">
      <c r="A346" s="44">
        <v>44281.71675925926</v>
      </c>
      <c r="B346" s="1" t="s">
        <v>243</v>
      </c>
      <c r="C346">
        <v>500</v>
      </c>
      <c r="D346">
        <v>489.5</v>
      </c>
      <c r="E346" s="1" t="s">
        <v>797</v>
      </c>
    </row>
    <row r="347" spans="1:5" ht="15" x14ac:dyDescent="0.25">
      <c r="A347" s="44">
        <v>44281.716979166667</v>
      </c>
      <c r="B347" s="1" t="s">
        <v>156</v>
      </c>
      <c r="C347">
        <v>400</v>
      </c>
      <c r="D347">
        <v>391.6</v>
      </c>
      <c r="E347" s="1" t="s">
        <v>801</v>
      </c>
    </row>
    <row r="348" spans="1:5" ht="15" x14ac:dyDescent="0.25">
      <c r="A348" s="44">
        <v>44281.717731481483</v>
      </c>
      <c r="B348" s="1" t="s">
        <v>349</v>
      </c>
      <c r="C348">
        <v>500</v>
      </c>
      <c r="D348">
        <v>489.5</v>
      </c>
      <c r="E348" s="1" t="s">
        <v>797</v>
      </c>
    </row>
    <row r="349" spans="1:5" ht="15" x14ac:dyDescent="0.25">
      <c r="A349" s="44">
        <v>44281.717800925922</v>
      </c>
      <c r="B349" s="1" t="s">
        <v>830</v>
      </c>
      <c r="C349">
        <v>300</v>
      </c>
      <c r="D349">
        <v>293.7</v>
      </c>
      <c r="E349" s="1" t="s">
        <v>797</v>
      </c>
    </row>
    <row r="350" spans="1:5" ht="15" x14ac:dyDescent="0.25">
      <c r="A350" s="44">
        <v>44281.717951388891</v>
      </c>
      <c r="B350" s="1" t="s">
        <v>301</v>
      </c>
      <c r="C350">
        <v>500</v>
      </c>
      <c r="D350">
        <v>489.5</v>
      </c>
      <c r="E350" s="1" t="s">
        <v>797</v>
      </c>
    </row>
    <row r="351" spans="1:5" ht="15" x14ac:dyDescent="0.25">
      <c r="A351" s="44">
        <v>44281.720925925925</v>
      </c>
      <c r="B351" s="1" t="s">
        <v>831</v>
      </c>
      <c r="C351">
        <v>100</v>
      </c>
      <c r="D351">
        <v>96.1</v>
      </c>
      <c r="E351" s="1" t="s">
        <v>797</v>
      </c>
    </row>
    <row r="352" spans="1:5" ht="15" x14ac:dyDescent="0.25">
      <c r="A352" s="44">
        <v>44281.723136574074</v>
      </c>
      <c r="B352" s="1" t="s">
        <v>99</v>
      </c>
      <c r="C352">
        <v>500</v>
      </c>
      <c r="D352">
        <v>489.5</v>
      </c>
      <c r="E352" s="1" t="s">
        <v>797</v>
      </c>
    </row>
    <row r="353" spans="1:5" ht="15" x14ac:dyDescent="0.25">
      <c r="A353" s="44">
        <v>44281.724444444444</v>
      </c>
      <c r="B353" s="1" t="s">
        <v>832</v>
      </c>
      <c r="C353">
        <v>500</v>
      </c>
      <c r="D353">
        <v>489.5</v>
      </c>
      <c r="E353" s="1" t="s">
        <v>797</v>
      </c>
    </row>
    <row r="354" spans="1:5" ht="15" x14ac:dyDescent="0.25">
      <c r="A354" s="44">
        <v>44281.724444444444</v>
      </c>
      <c r="B354" s="1" t="s">
        <v>364</v>
      </c>
      <c r="C354">
        <v>500</v>
      </c>
      <c r="D354">
        <v>489.5</v>
      </c>
      <c r="E354" s="1" t="s">
        <v>797</v>
      </c>
    </row>
    <row r="355" spans="1:5" ht="15" x14ac:dyDescent="0.25">
      <c r="A355" s="44">
        <v>44281.724953703706</v>
      </c>
      <c r="B355" s="1" t="s">
        <v>336</v>
      </c>
      <c r="C355">
        <v>1000</v>
      </c>
      <c r="D355">
        <v>979</v>
      </c>
      <c r="E355" s="1" t="s">
        <v>797</v>
      </c>
    </row>
    <row r="356" spans="1:5" ht="15" x14ac:dyDescent="0.25">
      <c r="A356" s="44">
        <v>44281.725648148145</v>
      </c>
      <c r="B356" s="1" t="s">
        <v>271</v>
      </c>
      <c r="C356">
        <v>300</v>
      </c>
      <c r="D356">
        <v>293.7</v>
      </c>
      <c r="E356" s="1" t="s">
        <v>797</v>
      </c>
    </row>
    <row r="357" spans="1:5" ht="15" x14ac:dyDescent="0.25">
      <c r="A357" s="44">
        <v>44281.725648148145</v>
      </c>
      <c r="B357" s="1" t="s">
        <v>833</v>
      </c>
      <c r="C357">
        <v>100</v>
      </c>
      <c r="D357">
        <v>96.1</v>
      </c>
      <c r="E357" s="1" t="s">
        <v>7</v>
      </c>
    </row>
    <row r="358" spans="1:5" ht="15" x14ac:dyDescent="0.25">
      <c r="A358" s="44">
        <v>44281.729537037034</v>
      </c>
      <c r="B358" s="1" t="s">
        <v>834</v>
      </c>
      <c r="C358">
        <v>100</v>
      </c>
      <c r="D358">
        <v>96.1</v>
      </c>
      <c r="E358" s="1" t="s">
        <v>797</v>
      </c>
    </row>
    <row r="359" spans="1:5" ht="15" x14ac:dyDescent="0.25">
      <c r="A359" s="44">
        <v>44281.730937499997</v>
      </c>
      <c r="B359" s="1" t="s">
        <v>215</v>
      </c>
      <c r="C359">
        <v>500</v>
      </c>
      <c r="D359">
        <v>489.5</v>
      </c>
      <c r="E359" s="1" t="s">
        <v>797</v>
      </c>
    </row>
    <row r="360" spans="1:5" ht="15" x14ac:dyDescent="0.25">
      <c r="A360" s="44">
        <v>44281.735543981478</v>
      </c>
      <c r="B360" s="1" t="s">
        <v>835</v>
      </c>
      <c r="C360">
        <v>500</v>
      </c>
      <c r="D360">
        <v>489.5</v>
      </c>
      <c r="E360" s="1" t="s">
        <v>797</v>
      </c>
    </row>
    <row r="361" spans="1:5" ht="15" x14ac:dyDescent="0.25">
      <c r="A361" s="44">
        <v>44281.737719907411</v>
      </c>
      <c r="B361" s="1" t="s">
        <v>836</v>
      </c>
      <c r="C361">
        <v>1000</v>
      </c>
      <c r="D361">
        <v>979</v>
      </c>
      <c r="E361" s="1" t="s">
        <v>797</v>
      </c>
    </row>
    <row r="362" spans="1:5" ht="15" x14ac:dyDescent="0.25">
      <c r="A362" s="44">
        <v>44281.739004629628</v>
      </c>
      <c r="B362" s="1" t="s">
        <v>337</v>
      </c>
      <c r="C362">
        <v>300</v>
      </c>
      <c r="D362">
        <v>293.7</v>
      </c>
      <c r="E362" s="1" t="s">
        <v>797</v>
      </c>
    </row>
    <row r="363" spans="1:5" ht="15" x14ac:dyDescent="0.25">
      <c r="A363" s="44">
        <v>44281.740833333337</v>
      </c>
      <c r="B363" s="1" t="s">
        <v>177</v>
      </c>
      <c r="C363">
        <v>500</v>
      </c>
      <c r="D363">
        <v>489.5</v>
      </c>
      <c r="E363" s="1" t="s">
        <v>797</v>
      </c>
    </row>
    <row r="364" spans="1:5" ht="15" x14ac:dyDescent="0.25">
      <c r="A364" s="44">
        <v>44281.743854166663</v>
      </c>
      <c r="B364" s="1" t="s">
        <v>387</v>
      </c>
      <c r="C364">
        <v>300</v>
      </c>
      <c r="D364">
        <v>293.7</v>
      </c>
      <c r="E364" s="1" t="s">
        <v>797</v>
      </c>
    </row>
    <row r="365" spans="1:5" ht="15" x14ac:dyDescent="0.25">
      <c r="A365" s="44">
        <v>44281.744305555556</v>
      </c>
      <c r="B365" s="1" t="s">
        <v>379</v>
      </c>
      <c r="C365">
        <v>300</v>
      </c>
      <c r="D365">
        <v>293.7</v>
      </c>
      <c r="E365" s="1" t="s">
        <v>797</v>
      </c>
    </row>
    <row r="366" spans="1:5" ht="15" x14ac:dyDescent="0.25">
      <c r="A366" s="44">
        <v>44281.744363425925</v>
      </c>
      <c r="B366" s="1" t="s">
        <v>345</v>
      </c>
      <c r="C366">
        <v>3000</v>
      </c>
      <c r="D366">
        <v>2937</v>
      </c>
      <c r="E366" s="1" t="s">
        <v>797</v>
      </c>
    </row>
    <row r="367" spans="1:5" ht="15" x14ac:dyDescent="0.25">
      <c r="A367" s="44">
        <v>44281.745636574073</v>
      </c>
      <c r="B367" s="1" t="s">
        <v>837</v>
      </c>
      <c r="C367">
        <v>100</v>
      </c>
      <c r="D367">
        <v>96.1</v>
      </c>
      <c r="E367" s="1" t="s">
        <v>797</v>
      </c>
    </row>
    <row r="368" spans="1:5" ht="15" x14ac:dyDescent="0.25">
      <c r="A368" s="44">
        <v>44281.747731481482</v>
      </c>
      <c r="B368" s="1" t="s">
        <v>838</v>
      </c>
      <c r="C368">
        <v>250</v>
      </c>
      <c r="D368">
        <v>244.75</v>
      </c>
      <c r="E368" s="1" t="s">
        <v>801</v>
      </c>
    </row>
    <row r="369" spans="1:5" ht="15" x14ac:dyDescent="0.25">
      <c r="A369" s="44">
        <v>44281.752615740741</v>
      </c>
      <c r="B369" s="1" t="s">
        <v>97</v>
      </c>
      <c r="C369">
        <v>700</v>
      </c>
      <c r="D369">
        <v>685.3</v>
      </c>
      <c r="E369" s="1" t="s">
        <v>801</v>
      </c>
    </row>
    <row r="370" spans="1:5" ht="15" x14ac:dyDescent="0.25">
      <c r="A370" s="44">
        <v>44281.764699074076</v>
      </c>
      <c r="B370" s="1" t="s">
        <v>839</v>
      </c>
      <c r="C370">
        <v>1000</v>
      </c>
      <c r="D370">
        <v>979</v>
      </c>
      <c r="E370" s="1" t="s">
        <v>797</v>
      </c>
    </row>
    <row r="371" spans="1:5" ht="15" x14ac:dyDescent="0.25">
      <c r="A371" s="44">
        <v>44281.765185185184</v>
      </c>
      <c r="B371" s="1" t="s">
        <v>839</v>
      </c>
      <c r="C371">
        <v>3000</v>
      </c>
      <c r="D371">
        <v>2937</v>
      </c>
      <c r="E371" s="1" t="s">
        <v>797</v>
      </c>
    </row>
    <row r="372" spans="1:5" ht="15" x14ac:dyDescent="0.25">
      <c r="A372" s="44">
        <v>44281.76871527778</v>
      </c>
      <c r="B372" s="1" t="s">
        <v>840</v>
      </c>
      <c r="C372">
        <v>100</v>
      </c>
      <c r="D372">
        <v>96.1</v>
      </c>
      <c r="E372" s="1" t="s">
        <v>841</v>
      </c>
    </row>
    <row r="373" spans="1:5" ht="15" x14ac:dyDescent="0.25">
      <c r="A373" s="44">
        <v>44281.769467592596</v>
      </c>
      <c r="B373" s="1" t="s">
        <v>351</v>
      </c>
      <c r="C373">
        <v>300</v>
      </c>
      <c r="D373">
        <v>293.7</v>
      </c>
      <c r="E373" s="1" t="s">
        <v>842</v>
      </c>
    </row>
    <row r="374" spans="1:5" ht="15" x14ac:dyDescent="0.25">
      <c r="A374" s="44">
        <v>44281.770543981482</v>
      </c>
      <c r="B374" s="1" t="s">
        <v>239</v>
      </c>
      <c r="C374">
        <v>500</v>
      </c>
      <c r="D374">
        <v>489.5</v>
      </c>
      <c r="E374" s="1" t="s">
        <v>797</v>
      </c>
    </row>
    <row r="375" spans="1:5" ht="15" x14ac:dyDescent="0.25">
      <c r="A375" s="44">
        <v>44281.770740740743</v>
      </c>
      <c r="B375" s="1" t="s">
        <v>840</v>
      </c>
      <c r="C375">
        <v>5000</v>
      </c>
      <c r="D375">
        <v>4895</v>
      </c>
      <c r="E375" s="1" t="s">
        <v>843</v>
      </c>
    </row>
    <row r="376" spans="1:5" ht="15" x14ac:dyDescent="0.25">
      <c r="A376" s="44">
        <v>44281.772326388891</v>
      </c>
      <c r="B376" s="1" t="s">
        <v>386</v>
      </c>
      <c r="C376">
        <v>500</v>
      </c>
      <c r="D376">
        <v>489.5</v>
      </c>
      <c r="E376" s="1" t="s">
        <v>797</v>
      </c>
    </row>
    <row r="377" spans="1:5" ht="15" x14ac:dyDescent="0.25">
      <c r="A377" s="44">
        <v>44281.776655092595</v>
      </c>
      <c r="B377" s="1" t="s">
        <v>96</v>
      </c>
      <c r="C377">
        <v>500</v>
      </c>
      <c r="D377">
        <v>489.5</v>
      </c>
      <c r="E377" s="1" t="s">
        <v>797</v>
      </c>
    </row>
    <row r="378" spans="1:5" ht="15" x14ac:dyDescent="0.25">
      <c r="A378" s="44">
        <v>44281.77925925926</v>
      </c>
      <c r="B378" s="1" t="s">
        <v>363</v>
      </c>
      <c r="C378">
        <v>1000</v>
      </c>
      <c r="D378">
        <v>979</v>
      </c>
      <c r="E378" s="1" t="s">
        <v>797</v>
      </c>
    </row>
    <row r="379" spans="1:5" ht="15" x14ac:dyDescent="0.25">
      <c r="A379" s="44">
        <v>44281.780833333331</v>
      </c>
      <c r="B379" s="1" t="s">
        <v>88</v>
      </c>
      <c r="C379">
        <v>100</v>
      </c>
      <c r="D379">
        <v>96.1</v>
      </c>
      <c r="E379" s="1" t="s">
        <v>797</v>
      </c>
    </row>
    <row r="380" spans="1:5" ht="15" x14ac:dyDescent="0.25">
      <c r="A380" s="44">
        <v>44281.78125</v>
      </c>
      <c r="B380" s="1" t="s">
        <v>844</v>
      </c>
      <c r="C380">
        <v>500</v>
      </c>
      <c r="D380">
        <v>484.5</v>
      </c>
      <c r="E380" s="1" t="s">
        <v>797</v>
      </c>
    </row>
    <row r="381" spans="1:5" ht="15" x14ac:dyDescent="0.25">
      <c r="A381" s="44">
        <v>44281.78297453704</v>
      </c>
      <c r="B381" s="1" t="s">
        <v>845</v>
      </c>
      <c r="C381">
        <v>100</v>
      </c>
      <c r="D381">
        <v>96.1</v>
      </c>
      <c r="E381" s="1" t="s">
        <v>797</v>
      </c>
    </row>
    <row r="382" spans="1:5" ht="15" x14ac:dyDescent="0.25">
      <c r="A382" s="44">
        <v>44281.784884259258</v>
      </c>
      <c r="B382" s="1" t="s">
        <v>846</v>
      </c>
      <c r="C382">
        <v>300</v>
      </c>
      <c r="D382">
        <v>293.7</v>
      </c>
      <c r="E382" s="1" t="s">
        <v>797</v>
      </c>
    </row>
    <row r="383" spans="1:5" ht="15" x14ac:dyDescent="0.25">
      <c r="A383" s="44">
        <v>44281.786273148151</v>
      </c>
      <c r="B383" s="1" t="s">
        <v>84</v>
      </c>
      <c r="C383">
        <v>1000</v>
      </c>
      <c r="D383">
        <v>979</v>
      </c>
      <c r="E383" s="1" t="s">
        <v>797</v>
      </c>
    </row>
    <row r="384" spans="1:5" ht="15" x14ac:dyDescent="0.25">
      <c r="A384" s="44">
        <v>44281.788217592592</v>
      </c>
      <c r="B384" s="1" t="s">
        <v>847</v>
      </c>
      <c r="C384">
        <v>300</v>
      </c>
      <c r="D384">
        <v>293.7</v>
      </c>
      <c r="E384" s="1" t="s">
        <v>797</v>
      </c>
    </row>
    <row r="385" spans="1:5" ht="15" x14ac:dyDescent="0.25">
      <c r="A385" s="44">
        <v>44281.789953703701</v>
      </c>
      <c r="B385" s="1" t="s">
        <v>189</v>
      </c>
      <c r="C385">
        <v>1000</v>
      </c>
      <c r="D385">
        <v>979</v>
      </c>
      <c r="E385" s="1" t="s">
        <v>797</v>
      </c>
    </row>
    <row r="386" spans="1:5" ht="15" x14ac:dyDescent="0.25">
      <c r="A386" s="44">
        <v>44281.798078703701</v>
      </c>
      <c r="B386" s="1" t="s">
        <v>88</v>
      </c>
      <c r="C386">
        <v>500</v>
      </c>
      <c r="D386">
        <v>489.5</v>
      </c>
      <c r="E386" s="1" t="s">
        <v>797</v>
      </c>
    </row>
    <row r="387" spans="1:5" ht="15" x14ac:dyDescent="0.25">
      <c r="A387" s="44">
        <v>44281.801238425927</v>
      </c>
      <c r="B387" s="1" t="s">
        <v>758</v>
      </c>
      <c r="C387">
        <v>10000</v>
      </c>
      <c r="D387">
        <v>9690</v>
      </c>
      <c r="E387" s="1" t="s">
        <v>801</v>
      </c>
    </row>
    <row r="388" spans="1:5" ht="15" x14ac:dyDescent="0.25">
      <c r="A388" s="44">
        <v>44281.802361111113</v>
      </c>
      <c r="B388" s="1" t="s">
        <v>200</v>
      </c>
      <c r="C388">
        <v>100</v>
      </c>
      <c r="D388">
        <v>96.1</v>
      </c>
      <c r="E388" s="1" t="s">
        <v>797</v>
      </c>
    </row>
    <row r="389" spans="1:5" ht="15" x14ac:dyDescent="0.25">
      <c r="A389" s="44">
        <v>44281.805266203701</v>
      </c>
      <c r="B389" s="1" t="s">
        <v>249</v>
      </c>
      <c r="C389">
        <v>500</v>
      </c>
      <c r="D389">
        <v>489.5</v>
      </c>
      <c r="E389" s="1" t="s">
        <v>797</v>
      </c>
    </row>
    <row r="390" spans="1:5" ht="15" x14ac:dyDescent="0.25">
      <c r="A390" s="44">
        <v>44281.808113425926</v>
      </c>
      <c r="B390" s="1" t="s">
        <v>848</v>
      </c>
      <c r="C390">
        <v>250</v>
      </c>
      <c r="D390">
        <v>244.75</v>
      </c>
      <c r="E390" s="1" t="s">
        <v>801</v>
      </c>
    </row>
    <row r="391" spans="1:5" ht="15" x14ac:dyDescent="0.25">
      <c r="A391" s="44">
        <v>44281.814016203702</v>
      </c>
      <c r="B391" s="1" t="s">
        <v>332</v>
      </c>
      <c r="C391">
        <v>1000</v>
      </c>
      <c r="D391">
        <v>979</v>
      </c>
      <c r="E391" s="1" t="s">
        <v>797</v>
      </c>
    </row>
    <row r="392" spans="1:5" ht="15" x14ac:dyDescent="0.25">
      <c r="A392" s="44">
        <v>44281.826689814814</v>
      </c>
      <c r="B392" s="1" t="s">
        <v>849</v>
      </c>
      <c r="C392">
        <v>50</v>
      </c>
      <c r="D392">
        <v>46.1</v>
      </c>
      <c r="E392" s="1" t="s">
        <v>801</v>
      </c>
    </row>
    <row r="393" spans="1:5" ht="15" x14ac:dyDescent="0.25">
      <c r="A393" s="44">
        <v>44281.831400462965</v>
      </c>
      <c r="B393" s="1" t="s">
        <v>274</v>
      </c>
      <c r="C393">
        <v>500</v>
      </c>
      <c r="D393">
        <v>489.5</v>
      </c>
      <c r="E393" s="1" t="s">
        <v>797</v>
      </c>
    </row>
    <row r="394" spans="1:5" ht="15" x14ac:dyDescent="0.25">
      <c r="A394" s="44">
        <v>44281.832141203704</v>
      </c>
      <c r="B394" s="1" t="s">
        <v>850</v>
      </c>
      <c r="C394">
        <v>1000</v>
      </c>
      <c r="D394">
        <v>979</v>
      </c>
      <c r="E394" s="1" t="s">
        <v>797</v>
      </c>
    </row>
    <row r="395" spans="1:5" ht="15" x14ac:dyDescent="0.25">
      <c r="A395" s="44">
        <v>44281.838761574072</v>
      </c>
      <c r="B395" s="1" t="s">
        <v>187</v>
      </c>
      <c r="C395">
        <v>1000</v>
      </c>
      <c r="D395">
        <v>979</v>
      </c>
      <c r="E395" s="1" t="s">
        <v>851</v>
      </c>
    </row>
    <row r="396" spans="1:5" ht="15" x14ac:dyDescent="0.25">
      <c r="A396" s="44">
        <v>44281.845324074071</v>
      </c>
      <c r="B396" s="1" t="s">
        <v>852</v>
      </c>
      <c r="C396">
        <v>100</v>
      </c>
      <c r="D396">
        <v>96.1</v>
      </c>
      <c r="E396" s="1" t="s">
        <v>797</v>
      </c>
    </row>
    <row r="397" spans="1:5" ht="15" x14ac:dyDescent="0.25">
      <c r="A397" s="44">
        <v>44281.848217592589</v>
      </c>
      <c r="B397" s="1" t="s">
        <v>853</v>
      </c>
      <c r="C397">
        <v>3000</v>
      </c>
      <c r="D397">
        <v>2937</v>
      </c>
      <c r="E397" s="1" t="s">
        <v>797</v>
      </c>
    </row>
    <row r="398" spans="1:5" ht="15" x14ac:dyDescent="0.25">
      <c r="A398" s="44">
        <v>44281.849988425929</v>
      </c>
      <c r="B398" s="1" t="s">
        <v>854</v>
      </c>
      <c r="C398">
        <v>300</v>
      </c>
      <c r="D398">
        <v>293.7</v>
      </c>
      <c r="E398" s="1" t="s">
        <v>797</v>
      </c>
    </row>
    <row r="399" spans="1:5" ht="15" x14ac:dyDescent="0.25">
      <c r="A399" s="44">
        <v>44281.85224537037</v>
      </c>
      <c r="B399" s="1" t="s">
        <v>855</v>
      </c>
      <c r="C399">
        <v>130</v>
      </c>
      <c r="D399">
        <v>126.1</v>
      </c>
      <c r="E399" s="1" t="s">
        <v>856</v>
      </c>
    </row>
    <row r="400" spans="1:5" ht="15" x14ac:dyDescent="0.25">
      <c r="A400" s="44">
        <v>44281.854872685188</v>
      </c>
      <c r="B400" s="1" t="s">
        <v>857</v>
      </c>
      <c r="C400">
        <v>500</v>
      </c>
      <c r="D400">
        <v>489.5</v>
      </c>
      <c r="E400" s="1" t="s">
        <v>858</v>
      </c>
    </row>
    <row r="401" spans="1:5" ht="15" x14ac:dyDescent="0.25">
      <c r="A401" s="44">
        <v>44281.866342592592</v>
      </c>
      <c r="B401" s="1" t="s">
        <v>859</v>
      </c>
      <c r="C401">
        <v>300</v>
      </c>
      <c r="D401">
        <v>293.7</v>
      </c>
      <c r="E401" s="1" t="s">
        <v>860</v>
      </c>
    </row>
    <row r="402" spans="1:5" ht="15" x14ac:dyDescent="0.25">
      <c r="A402" s="44">
        <v>44281.867025462961</v>
      </c>
      <c r="B402" s="1" t="s">
        <v>343</v>
      </c>
      <c r="C402">
        <v>100</v>
      </c>
      <c r="D402">
        <v>96.1</v>
      </c>
      <c r="E402" s="1" t="s">
        <v>797</v>
      </c>
    </row>
    <row r="403" spans="1:5" ht="15" x14ac:dyDescent="0.25">
      <c r="A403" s="44">
        <v>44281.868263888886</v>
      </c>
      <c r="B403" s="1" t="s">
        <v>348</v>
      </c>
      <c r="C403">
        <v>500</v>
      </c>
      <c r="D403">
        <v>489.5</v>
      </c>
      <c r="E403" s="1" t="s">
        <v>797</v>
      </c>
    </row>
    <row r="404" spans="1:5" ht="15" x14ac:dyDescent="0.25">
      <c r="A404" s="44">
        <v>44281.870578703703</v>
      </c>
      <c r="B404" s="1" t="s">
        <v>304</v>
      </c>
      <c r="C404">
        <v>100</v>
      </c>
      <c r="D404">
        <v>96.1</v>
      </c>
      <c r="E404" s="1" t="s">
        <v>797</v>
      </c>
    </row>
    <row r="405" spans="1:5" ht="15" x14ac:dyDescent="0.25">
      <c r="A405" s="44">
        <v>44281.871053240742</v>
      </c>
      <c r="B405" s="1" t="s">
        <v>861</v>
      </c>
      <c r="C405">
        <v>500</v>
      </c>
      <c r="D405">
        <v>489.5</v>
      </c>
      <c r="E405" s="1" t="s">
        <v>797</v>
      </c>
    </row>
    <row r="406" spans="1:5" ht="15" x14ac:dyDescent="0.25">
      <c r="A406" s="44">
        <v>44281.874490740738</v>
      </c>
      <c r="B406" s="1" t="s">
        <v>90</v>
      </c>
      <c r="C406">
        <v>500</v>
      </c>
      <c r="D406">
        <v>489.5</v>
      </c>
      <c r="E406" s="1" t="s">
        <v>862</v>
      </c>
    </row>
    <row r="407" spans="1:5" ht="15" x14ac:dyDescent="0.25">
      <c r="A407" s="44">
        <v>44281.875324074077</v>
      </c>
      <c r="B407" s="1" t="s">
        <v>743</v>
      </c>
      <c r="C407">
        <v>100</v>
      </c>
      <c r="D407">
        <v>96.1</v>
      </c>
      <c r="E407" s="1" t="s">
        <v>797</v>
      </c>
    </row>
    <row r="408" spans="1:5" ht="15" x14ac:dyDescent="0.25">
      <c r="A408" s="44">
        <v>44281.87804398148</v>
      </c>
      <c r="B408" s="1" t="s">
        <v>275</v>
      </c>
      <c r="C408">
        <v>500</v>
      </c>
      <c r="D408">
        <v>489.5</v>
      </c>
      <c r="E408" s="1" t="s">
        <v>812</v>
      </c>
    </row>
    <row r="409" spans="1:5" ht="30" x14ac:dyDescent="0.25">
      <c r="A409" s="44">
        <v>44281.879004629627</v>
      </c>
      <c r="B409" s="1" t="s">
        <v>863</v>
      </c>
      <c r="C409">
        <v>500</v>
      </c>
      <c r="D409">
        <v>489.5</v>
      </c>
      <c r="E409" s="58" t="s">
        <v>864</v>
      </c>
    </row>
    <row r="410" spans="1:5" ht="15" x14ac:dyDescent="0.25">
      <c r="A410" s="44">
        <v>44281.88009259259</v>
      </c>
      <c r="B410" s="1" t="s">
        <v>383</v>
      </c>
      <c r="C410">
        <v>500</v>
      </c>
      <c r="D410">
        <v>489.5</v>
      </c>
      <c r="E410" s="1" t="s">
        <v>797</v>
      </c>
    </row>
    <row r="411" spans="1:5" ht="15" x14ac:dyDescent="0.25">
      <c r="A411" s="44">
        <v>44281.886331018519</v>
      </c>
      <c r="B411" s="1" t="s">
        <v>356</v>
      </c>
      <c r="C411">
        <v>1000</v>
      </c>
      <c r="D411">
        <v>979</v>
      </c>
      <c r="E411" s="1" t="s">
        <v>797</v>
      </c>
    </row>
    <row r="412" spans="1:5" ht="15" x14ac:dyDescent="0.25">
      <c r="A412" s="44">
        <v>44281.887465277781</v>
      </c>
      <c r="B412" s="1" t="s">
        <v>865</v>
      </c>
      <c r="C412">
        <v>500</v>
      </c>
      <c r="D412">
        <v>489.5</v>
      </c>
      <c r="E412" s="1" t="s">
        <v>797</v>
      </c>
    </row>
    <row r="413" spans="1:5" ht="15" x14ac:dyDescent="0.25">
      <c r="A413" s="44">
        <v>44281.888865740744</v>
      </c>
      <c r="B413" s="1" t="s">
        <v>201</v>
      </c>
      <c r="C413">
        <v>500</v>
      </c>
      <c r="D413">
        <v>489.5</v>
      </c>
      <c r="E413" s="1" t="s">
        <v>797</v>
      </c>
    </row>
    <row r="414" spans="1:5" ht="15" x14ac:dyDescent="0.25">
      <c r="A414" s="44">
        <v>44281.899247685185</v>
      </c>
      <c r="B414" s="1" t="s">
        <v>866</v>
      </c>
      <c r="C414">
        <v>1000</v>
      </c>
      <c r="D414">
        <v>979</v>
      </c>
      <c r="E414" s="1" t="s">
        <v>797</v>
      </c>
    </row>
    <row r="415" spans="1:5" ht="15" x14ac:dyDescent="0.25">
      <c r="A415" s="44">
        <v>44281.902094907404</v>
      </c>
      <c r="B415" s="1" t="s">
        <v>225</v>
      </c>
      <c r="C415">
        <v>500</v>
      </c>
      <c r="D415">
        <v>489.5</v>
      </c>
      <c r="E415" s="1" t="s">
        <v>797</v>
      </c>
    </row>
    <row r="416" spans="1:5" ht="15" x14ac:dyDescent="0.25">
      <c r="A416" s="44">
        <v>44281.911168981482</v>
      </c>
      <c r="B416" s="1" t="s">
        <v>867</v>
      </c>
      <c r="C416">
        <v>100</v>
      </c>
      <c r="D416">
        <v>96.1</v>
      </c>
      <c r="E416" s="1" t="s">
        <v>776</v>
      </c>
    </row>
    <row r="417" spans="1:5" ht="15" x14ac:dyDescent="0.25">
      <c r="A417" s="44">
        <v>44281.912893518522</v>
      </c>
      <c r="B417" s="1" t="s">
        <v>279</v>
      </c>
      <c r="C417">
        <v>500</v>
      </c>
      <c r="D417">
        <v>489.5</v>
      </c>
      <c r="E417" s="1" t="s">
        <v>797</v>
      </c>
    </row>
    <row r="418" spans="1:5" ht="15" x14ac:dyDescent="0.25">
      <c r="A418" s="44">
        <v>44281.91302083333</v>
      </c>
      <c r="B418" s="1" t="s">
        <v>868</v>
      </c>
      <c r="C418">
        <v>300</v>
      </c>
      <c r="D418">
        <v>293.7</v>
      </c>
      <c r="E418" s="1" t="s">
        <v>797</v>
      </c>
    </row>
    <row r="419" spans="1:5" ht="15" x14ac:dyDescent="0.25">
      <c r="A419" s="44">
        <v>44281.915509259263</v>
      </c>
      <c r="B419" s="1" t="s">
        <v>261</v>
      </c>
      <c r="C419">
        <v>100</v>
      </c>
      <c r="D419">
        <v>96.1</v>
      </c>
      <c r="E419" s="1" t="s">
        <v>33</v>
      </c>
    </row>
    <row r="420" spans="1:5" ht="15" x14ac:dyDescent="0.25">
      <c r="A420" s="44">
        <v>44281.918680555558</v>
      </c>
      <c r="B420" s="1" t="s">
        <v>203</v>
      </c>
      <c r="C420">
        <v>500</v>
      </c>
      <c r="D420">
        <v>489.5</v>
      </c>
      <c r="E420" s="1" t="s">
        <v>851</v>
      </c>
    </row>
    <row r="421" spans="1:5" ht="15" x14ac:dyDescent="0.25">
      <c r="A421" s="44">
        <v>44281.929745370369</v>
      </c>
      <c r="B421" s="1" t="s">
        <v>869</v>
      </c>
      <c r="C421">
        <v>100</v>
      </c>
      <c r="D421">
        <v>96.1</v>
      </c>
      <c r="E421" s="1" t="s">
        <v>797</v>
      </c>
    </row>
    <row r="422" spans="1:5" ht="15" x14ac:dyDescent="0.25">
      <c r="A422" s="44">
        <v>44281.94332175926</v>
      </c>
      <c r="B422" s="1" t="s">
        <v>870</v>
      </c>
      <c r="C422">
        <v>5000</v>
      </c>
      <c r="D422">
        <v>4895</v>
      </c>
      <c r="E422" s="1" t="s">
        <v>871</v>
      </c>
    </row>
    <row r="423" spans="1:5" ht="15" x14ac:dyDescent="0.25">
      <c r="A423" s="44">
        <v>44281.946076388886</v>
      </c>
      <c r="B423" s="1" t="s">
        <v>872</v>
      </c>
      <c r="C423">
        <v>100</v>
      </c>
      <c r="D423">
        <v>96.1</v>
      </c>
      <c r="E423" s="1" t="s">
        <v>797</v>
      </c>
    </row>
    <row r="424" spans="1:5" ht="15" x14ac:dyDescent="0.25">
      <c r="A424" s="44">
        <v>44281.954884259256</v>
      </c>
      <c r="B424" s="1" t="s">
        <v>264</v>
      </c>
      <c r="C424">
        <v>300</v>
      </c>
      <c r="D424">
        <v>293.7</v>
      </c>
      <c r="E424" s="1" t="s">
        <v>797</v>
      </c>
    </row>
    <row r="425" spans="1:5" ht="15" x14ac:dyDescent="0.25">
      <c r="A425" s="44">
        <v>44281.956736111111</v>
      </c>
      <c r="B425" s="1" t="s">
        <v>139</v>
      </c>
      <c r="C425">
        <v>500</v>
      </c>
      <c r="D425">
        <v>489.5</v>
      </c>
      <c r="E425" s="1" t="s">
        <v>797</v>
      </c>
    </row>
    <row r="426" spans="1:5" ht="15" x14ac:dyDescent="0.25">
      <c r="A426" s="44">
        <v>44281.976226851853</v>
      </c>
      <c r="B426" s="1" t="s">
        <v>330</v>
      </c>
      <c r="C426">
        <v>300</v>
      </c>
      <c r="D426">
        <v>293.7</v>
      </c>
      <c r="E426" s="1" t="s">
        <v>797</v>
      </c>
    </row>
    <row r="427" spans="1:5" ht="15" x14ac:dyDescent="0.25">
      <c r="A427" s="44">
        <v>44281.980208333334</v>
      </c>
      <c r="B427" s="1" t="s">
        <v>803</v>
      </c>
      <c r="C427">
        <v>50</v>
      </c>
      <c r="D427">
        <v>46.1</v>
      </c>
      <c r="E427" s="1" t="s">
        <v>801</v>
      </c>
    </row>
    <row r="428" spans="1:5" ht="15" x14ac:dyDescent="0.25">
      <c r="A428" s="44">
        <v>44281.990428240744</v>
      </c>
      <c r="B428" s="1" t="s">
        <v>873</v>
      </c>
      <c r="C428">
        <v>500</v>
      </c>
      <c r="D428">
        <v>489.5</v>
      </c>
      <c r="E428" s="1" t="s">
        <v>45</v>
      </c>
    </row>
    <row r="429" spans="1:5" ht="15" x14ac:dyDescent="0.25">
      <c r="A429" s="44">
        <v>44282.022719907407</v>
      </c>
      <c r="B429" s="1" t="s">
        <v>88</v>
      </c>
      <c r="C429">
        <v>300</v>
      </c>
      <c r="D429">
        <v>293.7</v>
      </c>
      <c r="E429" s="1" t="s">
        <v>797</v>
      </c>
    </row>
    <row r="430" spans="1:5" ht="15" x14ac:dyDescent="0.25">
      <c r="A430" s="44">
        <v>44282.037812499999</v>
      </c>
      <c r="B430" s="1" t="s">
        <v>273</v>
      </c>
      <c r="C430">
        <v>100</v>
      </c>
      <c r="D430">
        <v>96.1</v>
      </c>
      <c r="E430" s="1" t="s">
        <v>797</v>
      </c>
    </row>
    <row r="431" spans="1:5" ht="15" x14ac:dyDescent="0.25">
      <c r="A431" s="44">
        <v>44282.041458333333</v>
      </c>
      <c r="B431" s="1" t="s">
        <v>874</v>
      </c>
      <c r="C431">
        <v>500</v>
      </c>
      <c r="D431">
        <v>489.5</v>
      </c>
      <c r="E431" s="1" t="s">
        <v>797</v>
      </c>
    </row>
    <row r="432" spans="1:5" ht="15" x14ac:dyDescent="0.25">
      <c r="A432" s="44">
        <v>44282.055324074077</v>
      </c>
      <c r="B432" s="1" t="s">
        <v>875</v>
      </c>
      <c r="C432">
        <v>1000</v>
      </c>
      <c r="D432">
        <v>979</v>
      </c>
      <c r="E432" s="1" t="s">
        <v>860</v>
      </c>
    </row>
    <row r="433" spans="1:5" ht="15" x14ac:dyDescent="0.25">
      <c r="A433" s="44">
        <v>44282.107430555552</v>
      </c>
      <c r="B433" s="1" t="s">
        <v>243</v>
      </c>
      <c r="C433">
        <v>20</v>
      </c>
      <c r="D433">
        <v>16.100000000000001</v>
      </c>
      <c r="E433" s="1" t="s">
        <v>801</v>
      </c>
    </row>
    <row r="434" spans="1:5" ht="15" x14ac:dyDescent="0.25">
      <c r="A434" s="44">
        <v>44282.245416666665</v>
      </c>
      <c r="B434" s="1" t="s">
        <v>876</v>
      </c>
      <c r="C434">
        <v>300</v>
      </c>
      <c r="D434">
        <v>293.7</v>
      </c>
      <c r="E434" s="1" t="s">
        <v>877</v>
      </c>
    </row>
    <row r="435" spans="1:5" ht="15" x14ac:dyDescent="0.25">
      <c r="A435" s="44">
        <v>44282.298125000001</v>
      </c>
      <c r="B435" s="1" t="s">
        <v>389</v>
      </c>
      <c r="C435">
        <v>100</v>
      </c>
      <c r="D435">
        <v>96.1</v>
      </c>
      <c r="E435" s="1" t="s">
        <v>797</v>
      </c>
    </row>
    <row r="436" spans="1:5" ht="15" x14ac:dyDescent="0.25">
      <c r="A436" s="44">
        <v>44282.35496527778</v>
      </c>
      <c r="B436" s="1" t="s">
        <v>272</v>
      </c>
      <c r="C436">
        <v>100</v>
      </c>
      <c r="D436">
        <v>96.1</v>
      </c>
      <c r="E436" s="1" t="s">
        <v>878</v>
      </c>
    </row>
    <row r="437" spans="1:5" ht="15" x14ac:dyDescent="0.25">
      <c r="A437" s="44">
        <v>44282.365520833337</v>
      </c>
      <c r="B437" s="1" t="s">
        <v>88</v>
      </c>
      <c r="C437">
        <v>500</v>
      </c>
      <c r="D437">
        <v>489.5</v>
      </c>
      <c r="E437" s="1" t="s">
        <v>45</v>
      </c>
    </row>
    <row r="438" spans="1:5" ht="15" x14ac:dyDescent="0.25">
      <c r="A438" s="44">
        <v>44282.368101851855</v>
      </c>
      <c r="B438" s="1" t="s">
        <v>88</v>
      </c>
      <c r="C438">
        <v>500</v>
      </c>
      <c r="D438">
        <v>489.5</v>
      </c>
      <c r="E438" s="1" t="s">
        <v>797</v>
      </c>
    </row>
    <row r="439" spans="1:5" ht="15" x14ac:dyDescent="0.25">
      <c r="A439" s="44">
        <v>44282.371655092589</v>
      </c>
      <c r="B439" s="1" t="s">
        <v>879</v>
      </c>
      <c r="C439">
        <v>500</v>
      </c>
      <c r="D439">
        <v>489.5</v>
      </c>
      <c r="E439" s="1" t="s">
        <v>797</v>
      </c>
    </row>
    <row r="440" spans="1:5" ht="15" x14ac:dyDescent="0.25">
      <c r="A440" s="44">
        <v>44282.37363425926</v>
      </c>
      <c r="B440" s="1" t="s">
        <v>880</v>
      </c>
      <c r="C440">
        <v>500</v>
      </c>
      <c r="D440">
        <v>489.5</v>
      </c>
      <c r="E440" s="1" t="s">
        <v>797</v>
      </c>
    </row>
    <row r="441" spans="1:5" ht="15" x14ac:dyDescent="0.25">
      <c r="A441" s="44">
        <v>44282.373877314814</v>
      </c>
      <c r="B441" s="1" t="s">
        <v>881</v>
      </c>
      <c r="C441">
        <v>300</v>
      </c>
      <c r="D441">
        <v>293.7</v>
      </c>
      <c r="E441" s="1" t="s">
        <v>882</v>
      </c>
    </row>
    <row r="442" spans="1:5" ht="15" x14ac:dyDescent="0.25">
      <c r="A442" s="44">
        <v>44282.377662037034</v>
      </c>
      <c r="B442" s="1" t="s">
        <v>883</v>
      </c>
      <c r="C442">
        <v>300</v>
      </c>
      <c r="D442">
        <v>293.7</v>
      </c>
      <c r="E442" s="1" t="s">
        <v>797</v>
      </c>
    </row>
    <row r="443" spans="1:5" ht="15" x14ac:dyDescent="0.25">
      <c r="A443" s="44">
        <v>44282.38486111111</v>
      </c>
      <c r="B443" s="1" t="s">
        <v>884</v>
      </c>
      <c r="C443">
        <v>500</v>
      </c>
      <c r="D443">
        <v>489.5</v>
      </c>
      <c r="E443" s="1" t="s">
        <v>885</v>
      </c>
    </row>
    <row r="444" spans="1:5" ht="15" x14ac:dyDescent="0.25">
      <c r="A444" s="44">
        <v>44282.385069444441</v>
      </c>
      <c r="B444" s="1" t="s">
        <v>886</v>
      </c>
      <c r="C444">
        <v>1000</v>
      </c>
      <c r="D444">
        <v>979</v>
      </c>
      <c r="E444" s="1" t="s">
        <v>45</v>
      </c>
    </row>
    <row r="445" spans="1:5" ht="15" x14ac:dyDescent="0.25">
      <c r="A445" s="44">
        <v>44282.404016203705</v>
      </c>
      <c r="B445" s="1" t="s">
        <v>262</v>
      </c>
      <c r="C445">
        <v>200</v>
      </c>
      <c r="D445">
        <v>195.8</v>
      </c>
      <c r="E445" s="1" t="s">
        <v>49</v>
      </c>
    </row>
    <row r="446" spans="1:5" ht="15" x14ac:dyDescent="0.25">
      <c r="A446" s="44">
        <v>44282.405949074076</v>
      </c>
      <c r="B446" s="1" t="s">
        <v>887</v>
      </c>
      <c r="C446">
        <v>100</v>
      </c>
      <c r="D446">
        <v>96.1</v>
      </c>
      <c r="E446" s="1" t="s">
        <v>797</v>
      </c>
    </row>
    <row r="447" spans="1:5" ht="15" x14ac:dyDescent="0.25">
      <c r="A447" s="44">
        <v>44282.410069444442</v>
      </c>
      <c r="B447" s="1" t="s">
        <v>888</v>
      </c>
      <c r="C447">
        <v>500</v>
      </c>
      <c r="D447">
        <v>489.5</v>
      </c>
      <c r="E447" s="1" t="s">
        <v>889</v>
      </c>
    </row>
    <row r="448" spans="1:5" ht="15" x14ac:dyDescent="0.25">
      <c r="A448" s="44">
        <v>44282.41028935185</v>
      </c>
      <c r="B448" s="1" t="s">
        <v>890</v>
      </c>
      <c r="C448">
        <v>1000</v>
      </c>
      <c r="D448">
        <v>979</v>
      </c>
      <c r="E448" s="1" t="s">
        <v>32</v>
      </c>
    </row>
    <row r="449" spans="1:5" ht="15" x14ac:dyDescent="0.25">
      <c r="A449" s="44">
        <v>44282.412002314813</v>
      </c>
      <c r="B449" s="1" t="s">
        <v>891</v>
      </c>
      <c r="C449">
        <v>100</v>
      </c>
      <c r="D449">
        <v>96.1</v>
      </c>
      <c r="E449" s="1" t="s">
        <v>797</v>
      </c>
    </row>
    <row r="450" spans="1:5" ht="15" x14ac:dyDescent="0.25">
      <c r="A450" s="44">
        <v>44282.412314814814</v>
      </c>
      <c r="B450" s="1" t="s">
        <v>299</v>
      </c>
      <c r="C450">
        <v>1000</v>
      </c>
      <c r="D450">
        <v>979</v>
      </c>
      <c r="E450" s="1" t="s">
        <v>801</v>
      </c>
    </row>
    <row r="451" spans="1:5" ht="15" x14ac:dyDescent="0.25">
      <c r="A451" s="44">
        <v>44282.428854166668</v>
      </c>
      <c r="B451" s="1" t="s">
        <v>92</v>
      </c>
      <c r="C451">
        <v>300</v>
      </c>
      <c r="D451">
        <v>293.7</v>
      </c>
      <c r="E451" s="1" t="s">
        <v>797</v>
      </c>
    </row>
    <row r="452" spans="1:5" ht="15" x14ac:dyDescent="0.25">
      <c r="A452" s="44">
        <v>44282.433148148149</v>
      </c>
      <c r="B452" s="1" t="s">
        <v>892</v>
      </c>
      <c r="C452">
        <v>1000</v>
      </c>
      <c r="D452">
        <v>979</v>
      </c>
      <c r="E452" s="1" t="s">
        <v>797</v>
      </c>
    </row>
    <row r="453" spans="1:5" ht="15" x14ac:dyDescent="0.25">
      <c r="A453" s="44">
        <v>44282.440601851849</v>
      </c>
      <c r="B453" s="1" t="s">
        <v>893</v>
      </c>
      <c r="C453">
        <v>500</v>
      </c>
      <c r="D453">
        <v>489.5</v>
      </c>
      <c r="E453" s="1" t="s">
        <v>797</v>
      </c>
    </row>
    <row r="454" spans="1:5" ht="15" x14ac:dyDescent="0.25">
      <c r="A454" s="44">
        <v>44282.443645833337</v>
      </c>
      <c r="B454" s="1" t="s">
        <v>88</v>
      </c>
      <c r="C454">
        <v>1000</v>
      </c>
      <c r="D454">
        <v>979</v>
      </c>
      <c r="E454" s="1" t="s">
        <v>797</v>
      </c>
    </row>
    <row r="455" spans="1:5" ht="15" x14ac:dyDescent="0.25">
      <c r="A455" s="44">
        <v>44282.46193287037</v>
      </c>
      <c r="B455" s="1" t="s">
        <v>354</v>
      </c>
      <c r="C455">
        <v>100</v>
      </c>
      <c r="D455">
        <v>96.1</v>
      </c>
      <c r="E455" s="1" t="s">
        <v>797</v>
      </c>
    </row>
    <row r="456" spans="1:5" ht="15" x14ac:dyDescent="0.25">
      <c r="A456" s="44">
        <v>44282.48238425926</v>
      </c>
      <c r="B456" s="1" t="s">
        <v>894</v>
      </c>
      <c r="C456">
        <v>1000</v>
      </c>
      <c r="D456">
        <v>979</v>
      </c>
      <c r="E456" s="1" t="s">
        <v>6</v>
      </c>
    </row>
    <row r="457" spans="1:5" ht="15" x14ac:dyDescent="0.25">
      <c r="A457" s="44">
        <v>44282.494004629632</v>
      </c>
      <c r="B457" s="1" t="s">
        <v>372</v>
      </c>
      <c r="C457">
        <v>2000</v>
      </c>
      <c r="D457">
        <v>1958</v>
      </c>
      <c r="E457" s="1" t="s">
        <v>6</v>
      </c>
    </row>
    <row r="458" spans="1:5" ht="15" x14ac:dyDescent="0.25">
      <c r="A458" s="44">
        <v>44282.513472222221</v>
      </c>
      <c r="B458" s="1" t="s">
        <v>106</v>
      </c>
      <c r="C458">
        <v>100</v>
      </c>
      <c r="D458">
        <v>96.1</v>
      </c>
      <c r="E458" s="1" t="s">
        <v>7</v>
      </c>
    </row>
    <row r="459" spans="1:5" ht="15" x14ac:dyDescent="0.25">
      <c r="A459" s="44">
        <v>44282.532233796293</v>
      </c>
      <c r="B459" s="1" t="s">
        <v>895</v>
      </c>
      <c r="C459">
        <v>300</v>
      </c>
      <c r="D459">
        <v>293.7</v>
      </c>
      <c r="E459" s="1" t="s">
        <v>801</v>
      </c>
    </row>
    <row r="460" spans="1:5" ht="15" x14ac:dyDescent="0.25">
      <c r="A460" s="44">
        <v>44282.535543981481</v>
      </c>
      <c r="B460" s="1" t="s">
        <v>297</v>
      </c>
      <c r="C460">
        <v>150</v>
      </c>
      <c r="D460">
        <v>146.1</v>
      </c>
      <c r="E460" s="1" t="s">
        <v>801</v>
      </c>
    </row>
    <row r="461" spans="1:5" ht="15" x14ac:dyDescent="0.25">
      <c r="A461" s="44">
        <v>44282.544675925928</v>
      </c>
      <c r="B461" s="1" t="s">
        <v>896</v>
      </c>
      <c r="C461">
        <v>200</v>
      </c>
      <c r="D461">
        <v>195.8</v>
      </c>
      <c r="E461" s="1" t="s">
        <v>801</v>
      </c>
    </row>
    <row r="462" spans="1:5" ht="15" x14ac:dyDescent="0.25">
      <c r="A462" s="44">
        <v>44282.554826388892</v>
      </c>
      <c r="B462" s="1" t="s">
        <v>859</v>
      </c>
      <c r="C462">
        <v>500</v>
      </c>
      <c r="D462">
        <v>489.5</v>
      </c>
      <c r="E462" s="1" t="s">
        <v>897</v>
      </c>
    </row>
    <row r="463" spans="1:5" ht="15" x14ac:dyDescent="0.25">
      <c r="A463" s="44">
        <v>44282.563888888886</v>
      </c>
      <c r="B463" s="1" t="s">
        <v>898</v>
      </c>
      <c r="C463">
        <v>500</v>
      </c>
      <c r="D463">
        <v>489.5</v>
      </c>
      <c r="E463" s="1" t="s">
        <v>33</v>
      </c>
    </row>
    <row r="464" spans="1:5" ht="15" x14ac:dyDescent="0.25">
      <c r="A464" s="44">
        <v>44282.566053240742</v>
      </c>
      <c r="B464" s="1" t="s">
        <v>725</v>
      </c>
      <c r="C464">
        <v>300</v>
      </c>
      <c r="D464">
        <v>293.7</v>
      </c>
      <c r="E464" s="1" t="s">
        <v>797</v>
      </c>
    </row>
    <row r="465" spans="1:5" ht="15" x14ac:dyDescent="0.25">
      <c r="A465" s="44">
        <v>44282.567361111112</v>
      </c>
      <c r="B465" s="1" t="s">
        <v>859</v>
      </c>
      <c r="C465">
        <v>100</v>
      </c>
      <c r="D465">
        <v>96.1</v>
      </c>
      <c r="E465" s="1" t="s">
        <v>797</v>
      </c>
    </row>
    <row r="466" spans="1:5" ht="15" x14ac:dyDescent="0.25">
      <c r="A466" s="44">
        <v>44282.595312500001</v>
      </c>
      <c r="B466" s="1" t="s">
        <v>269</v>
      </c>
      <c r="C466">
        <v>100</v>
      </c>
      <c r="D466">
        <v>96.1</v>
      </c>
      <c r="E466" s="1" t="s">
        <v>797</v>
      </c>
    </row>
    <row r="467" spans="1:5" ht="15" x14ac:dyDescent="0.25">
      <c r="A467" s="44">
        <v>44282.664502314816</v>
      </c>
      <c r="B467" s="1" t="s">
        <v>221</v>
      </c>
      <c r="C467">
        <v>300</v>
      </c>
      <c r="D467">
        <v>293.7</v>
      </c>
      <c r="E467" s="1" t="s">
        <v>899</v>
      </c>
    </row>
    <row r="468" spans="1:5" ht="15" x14ac:dyDescent="0.25">
      <c r="A468" s="44">
        <v>44282.698506944442</v>
      </c>
      <c r="B468" s="1" t="s">
        <v>264</v>
      </c>
      <c r="C468">
        <v>300</v>
      </c>
      <c r="D468">
        <v>293.7</v>
      </c>
      <c r="E468" s="1" t="s">
        <v>7</v>
      </c>
    </row>
    <row r="469" spans="1:5" ht="15" x14ac:dyDescent="0.25">
      <c r="A469" s="44">
        <v>44282.731180555558</v>
      </c>
      <c r="B469" s="1" t="s">
        <v>900</v>
      </c>
      <c r="C469">
        <v>200</v>
      </c>
      <c r="D469">
        <v>195.8</v>
      </c>
      <c r="E469" s="1" t="s">
        <v>801</v>
      </c>
    </row>
    <row r="470" spans="1:5" ht="15" x14ac:dyDescent="0.25">
      <c r="A470" s="44">
        <v>44282.749085648145</v>
      </c>
      <c r="B470" s="1" t="s">
        <v>146</v>
      </c>
      <c r="C470">
        <v>100</v>
      </c>
      <c r="D470">
        <v>96.1</v>
      </c>
      <c r="E470" s="1" t="s">
        <v>797</v>
      </c>
    </row>
    <row r="471" spans="1:5" ht="15" x14ac:dyDescent="0.25">
      <c r="A471" s="44">
        <v>44282.827349537038</v>
      </c>
      <c r="B471" s="1" t="s">
        <v>901</v>
      </c>
      <c r="C471">
        <v>200</v>
      </c>
      <c r="D471">
        <v>195.8</v>
      </c>
      <c r="E471" s="1" t="s">
        <v>6</v>
      </c>
    </row>
    <row r="472" spans="1:5" ht="15" x14ac:dyDescent="0.25">
      <c r="A472" s="44">
        <v>44282.829768518517</v>
      </c>
      <c r="B472" s="1" t="s">
        <v>902</v>
      </c>
      <c r="C472">
        <v>140</v>
      </c>
      <c r="D472">
        <v>136.1</v>
      </c>
      <c r="E472" s="1" t="s">
        <v>6</v>
      </c>
    </row>
    <row r="473" spans="1:5" ht="15" x14ac:dyDescent="0.25">
      <c r="A473" s="44">
        <v>44282.838865740741</v>
      </c>
      <c r="B473" s="1" t="s">
        <v>903</v>
      </c>
      <c r="C473">
        <v>300</v>
      </c>
      <c r="D473">
        <v>293.7</v>
      </c>
      <c r="E473" s="1" t="s">
        <v>904</v>
      </c>
    </row>
    <row r="474" spans="1:5" ht="15" x14ac:dyDescent="0.25">
      <c r="A474" s="44">
        <v>44282.872048611112</v>
      </c>
      <c r="B474" s="1" t="s">
        <v>905</v>
      </c>
      <c r="C474">
        <v>500</v>
      </c>
      <c r="D474">
        <v>489.5</v>
      </c>
      <c r="E474" s="1" t="s">
        <v>6</v>
      </c>
    </row>
    <row r="475" spans="1:5" ht="15" x14ac:dyDescent="0.25">
      <c r="A475" s="44">
        <v>44282.874247685184</v>
      </c>
      <c r="B475" s="1" t="s">
        <v>906</v>
      </c>
      <c r="C475">
        <v>3000</v>
      </c>
      <c r="D475">
        <v>2937</v>
      </c>
      <c r="E475" s="1" t="s">
        <v>907</v>
      </c>
    </row>
    <row r="476" spans="1:5" ht="15" x14ac:dyDescent="0.25">
      <c r="A476" s="44">
        <v>44282.891006944446</v>
      </c>
      <c r="B476" s="1" t="s">
        <v>88</v>
      </c>
      <c r="C476">
        <v>500</v>
      </c>
      <c r="D476">
        <v>489.5</v>
      </c>
      <c r="E476" s="1" t="s">
        <v>797</v>
      </c>
    </row>
    <row r="477" spans="1:5" ht="15" x14ac:dyDescent="0.25">
      <c r="A477" s="44">
        <v>44282.913287037038</v>
      </c>
      <c r="B477" s="1" t="s">
        <v>908</v>
      </c>
      <c r="C477">
        <v>100</v>
      </c>
      <c r="D477">
        <v>96.1</v>
      </c>
      <c r="E477" s="1" t="s">
        <v>797</v>
      </c>
    </row>
    <row r="478" spans="1:5" ht="15" x14ac:dyDescent="0.25">
      <c r="A478" s="44">
        <v>44282.918622685182</v>
      </c>
      <c r="B478" s="1" t="s">
        <v>91</v>
      </c>
      <c r="C478">
        <v>300</v>
      </c>
      <c r="D478">
        <v>293.7</v>
      </c>
      <c r="E478" s="1" t="s">
        <v>797</v>
      </c>
    </row>
    <row r="479" spans="1:5" ht="15" x14ac:dyDescent="0.25">
      <c r="A479" s="44">
        <v>44282.965914351851</v>
      </c>
      <c r="B479" s="1" t="s">
        <v>103</v>
      </c>
      <c r="C479">
        <v>10</v>
      </c>
      <c r="D479">
        <v>6.1</v>
      </c>
      <c r="E479" s="1" t="s">
        <v>801</v>
      </c>
    </row>
    <row r="480" spans="1:5" ht="15" x14ac:dyDescent="0.25">
      <c r="A480" s="44">
        <v>44282.967256944445</v>
      </c>
      <c r="B480" s="1" t="s">
        <v>103</v>
      </c>
      <c r="C480">
        <v>10</v>
      </c>
      <c r="D480">
        <v>6.1</v>
      </c>
      <c r="E480" s="1" t="s">
        <v>342</v>
      </c>
    </row>
    <row r="481" spans="1:5" ht="15" x14ac:dyDescent="0.25">
      <c r="A481" s="44">
        <v>44282.995648148149</v>
      </c>
      <c r="B481" s="1" t="s">
        <v>881</v>
      </c>
      <c r="C481">
        <v>200</v>
      </c>
      <c r="D481">
        <v>195.8</v>
      </c>
      <c r="E481" s="1" t="s">
        <v>801</v>
      </c>
    </row>
    <row r="482" spans="1:5" ht="15" x14ac:dyDescent="0.25">
      <c r="A482" s="44">
        <v>44283.332303240742</v>
      </c>
      <c r="B482" s="1" t="s">
        <v>784</v>
      </c>
      <c r="C482">
        <v>300</v>
      </c>
      <c r="D482">
        <v>293.7</v>
      </c>
      <c r="E482" s="1" t="s">
        <v>797</v>
      </c>
    </row>
    <row r="483" spans="1:5" ht="15" x14ac:dyDescent="0.25">
      <c r="A483" s="44">
        <v>44283.436840277776</v>
      </c>
      <c r="B483" s="1" t="s">
        <v>845</v>
      </c>
      <c r="C483">
        <v>100</v>
      </c>
      <c r="D483">
        <v>96.1</v>
      </c>
      <c r="E483" s="1" t="s">
        <v>797</v>
      </c>
    </row>
    <row r="484" spans="1:5" ht="15" x14ac:dyDescent="0.25">
      <c r="A484" s="44">
        <v>44283.44635416667</v>
      </c>
      <c r="B484" s="1" t="s">
        <v>909</v>
      </c>
      <c r="C484">
        <v>500</v>
      </c>
      <c r="D484">
        <v>489.5</v>
      </c>
      <c r="E484" s="1" t="s">
        <v>797</v>
      </c>
    </row>
    <row r="485" spans="1:5" ht="15" x14ac:dyDescent="0.25">
      <c r="A485" s="44">
        <v>44283.480358796296</v>
      </c>
      <c r="B485" s="1" t="s">
        <v>910</v>
      </c>
      <c r="C485">
        <v>300</v>
      </c>
      <c r="D485">
        <v>293.7</v>
      </c>
      <c r="E485" s="1" t="s">
        <v>851</v>
      </c>
    </row>
    <row r="486" spans="1:5" ht="15" x14ac:dyDescent="0.25">
      <c r="A486" s="44">
        <v>44283.506701388891</v>
      </c>
      <c r="B486" s="1" t="s">
        <v>214</v>
      </c>
      <c r="C486">
        <v>500</v>
      </c>
      <c r="D486">
        <v>489.5</v>
      </c>
      <c r="E486" s="1" t="s">
        <v>797</v>
      </c>
    </row>
    <row r="487" spans="1:5" ht="15" x14ac:dyDescent="0.25">
      <c r="A487" s="44">
        <v>44283.509583333333</v>
      </c>
      <c r="B487" s="1" t="s">
        <v>911</v>
      </c>
      <c r="C487">
        <v>1000</v>
      </c>
      <c r="D487">
        <v>979</v>
      </c>
      <c r="E487" s="1" t="s">
        <v>6</v>
      </c>
    </row>
    <row r="488" spans="1:5" ht="15" x14ac:dyDescent="0.25">
      <c r="A488" s="44">
        <v>44283.568796296298</v>
      </c>
      <c r="B488" s="1" t="s">
        <v>912</v>
      </c>
      <c r="C488">
        <v>5000</v>
      </c>
      <c r="D488">
        <v>4895</v>
      </c>
      <c r="E488" s="1" t="s">
        <v>816</v>
      </c>
    </row>
    <row r="489" spans="1:5" ht="15" x14ac:dyDescent="0.25">
      <c r="A489" s="44">
        <v>44283.569745370369</v>
      </c>
      <c r="B489" s="1" t="s">
        <v>912</v>
      </c>
      <c r="C489">
        <v>5000</v>
      </c>
      <c r="D489">
        <v>4895</v>
      </c>
      <c r="E489" s="1" t="s">
        <v>797</v>
      </c>
    </row>
    <row r="490" spans="1:5" ht="30" x14ac:dyDescent="0.25">
      <c r="A490" s="44">
        <v>44283.626782407409</v>
      </c>
      <c r="B490" s="1" t="s">
        <v>331</v>
      </c>
      <c r="C490">
        <v>500</v>
      </c>
      <c r="D490">
        <v>489.5</v>
      </c>
      <c r="E490" s="58" t="s">
        <v>913</v>
      </c>
    </row>
    <row r="491" spans="1:5" ht="15" x14ac:dyDescent="0.25">
      <c r="A491" s="44">
        <v>44283.628518518519</v>
      </c>
      <c r="B491" s="1" t="s">
        <v>331</v>
      </c>
      <c r="C491">
        <v>300</v>
      </c>
      <c r="D491">
        <v>293.7</v>
      </c>
      <c r="E491" s="1" t="s">
        <v>914</v>
      </c>
    </row>
    <row r="492" spans="1:5" ht="15" x14ac:dyDescent="0.25">
      <c r="A492" s="44">
        <v>44283.683587962965</v>
      </c>
      <c r="B492" s="1" t="s">
        <v>87</v>
      </c>
      <c r="C492">
        <v>500</v>
      </c>
      <c r="D492">
        <v>489.5</v>
      </c>
      <c r="E492" s="1" t="s">
        <v>801</v>
      </c>
    </row>
    <row r="493" spans="1:5" ht="15" x14ac:dyDescent="0.25">
      <c r="A493" s="44">
        <v>44283.698437500003</v>
      </c>
      <c r="B493" s="1" t="s">
        <v>103</v>
      </c>
      <c r="C493">
        <v>50</v>
      </c>
      <c r="D493">
        <v>46.1</v>
      </c>
      <c r="E493" s="1" t="s">
        <v>7</v>
      </c>
    </row>
    <row r="494" spans="1:5" ht="15" x14ac:dyDescent="0.25">
      <c r="A494" s="44">
        <v>44283.812881944446</v>
      </c>
      <c r="B494" s="1" t="s">
        <v>86</v>
      </c>
      <c r="C494">
        <v>500</v>
      </c>
      <c r="D494">
        <v>489.5</v>
      </c>
      <c r="E494" s="1" t="s">
        <v>797</v>
      </c>
    </row>
    <row r="495" spans="1:5" ht="15" x14ac:dyDescent="0.25">
      <c r="A495" s="44">
        <v>44283.859965277778</v>
      </c>
      <c r="B495" s="1" t="s">
        <v>316</v>
      </c>
      <c r="C495">
        <v>3000</v>
      </c>
      <c r="D495">
        <v>2937</v>
      </c>
      <c r="E495" s="1" t="s">
        <v>797</v>
      </c>
    </row>
    <row r="496" spans="1:5" ht="15" x14ac:dyDescent="0.25">
      <c r="A496" s="44">
        <v>44283.87327546296</v>
      </c>
      <c r="B496" s="1" t="s">
        <v>93</v>
      </c>
      <c r="C496">
        <v>3</v>
      </c>
      <c r="D496">
        <v>-0.9</v>
      </c>
      <c r="E496" s="1" t="s">
        <v>801</v>
      </c>
    </row>
    <row r="497" spans="1:5" ht="15" x14ac:dyDescent="0.25">
      <c r="A497" s="44">
        <v>44283.881296296298</v>
      </c>
      <c r="B497" s="1" t="s">
        <v>915</v>
      </c>
      <c r="C497">
        <v>500</v>
      </c>
      <c r="D497">
        <v>489.5</v>
      </c>
      <c r="E497" s="1" t="s">
        <v>916</v>
      </c>
    </row>
    <row r="498" spans="1:5" ht="15" x14ac:dyDescent="0.25">
      <c r="A498" s="44">
        <v>44283.888055555559</v>
      </c>
      <c r="B498" s="1" t="s">
        <v>328</v>
      </c>
      <c r="C498">
        <v>50</v>
      </c>
      <c r="D498">
        <v>46.1</v>
      </c>
      <c r="E498" s="1" t="s">
        <v>801</v>
      </c>
    </row>
    <row r="499" spans="1:5" ht="15" x14ac:dyDescent="0.25">
      <c r="A499" s="44">
        <v>44283.896701388891</v>
      </c>
      <c r="B499" s="1" t="s">
        <v>917</v>
      </c>
      <c r="C499">
        <v>300</v>
      </c>
      <c r="D499">
        <v>293.7</v>
      </c>
      <c r="E499" s="1" t="s">
        <v>797</v>
      </c>
    </row>
    <row r="500" spans="1:5" ht="15" x14ac:dyDescent="0.25">
      <c r="A500" s="44">
        <v>44283.906550925924</v>
      </c>
      <c r="B500" s="1" t="s">
        <v>918</v>
      </c>
      <c r="C500">
        <v>5000</v>
      </c>
      <c r="D500">
        <v>4895</v>
      </c>
      <c r="E500" s="1" t="s">
        <v>800</v>
      </c>
    </row>
    <row r="501" spans="1:5" ht="15" x14ac:dyDescent="0.25">
      <c r="A501" s="44">
        <v>44284.352048611108</v>
      </c>
      <c r="B501" s="1" t="s">
        <v>919</v>
      </c>
      <c r="C501">
        <v>500</v>
      </c>
      <c r="D501">
        <v>489.5</v>
      </c>
      <c r="E501" s="1" t="s">
        <v>920</v>
      </c>
    </row>
    <row r="502" spans="1:5" ht="15" x14ac:dyDescent="0.25">
      <c r="A502" s="44">
        <v>44284.380937499998</v>
      </c>
      <c r="B502" s="1" t="s">
        <v>41</v>
      </c>
      <c r="C502">
        <v>5000</v>
      </c>
      <c r="D502">
        <v>4895</v>
      </c>
      <c r="E502" s="1" t="s">
        <v>797</v>
      </c>
    </row>
    <row r="503" spans="1:5" ht="15" x14ac:dyDescent="0.25">
      <c r="A503" s="44">
        <v>44284.384456018517</v>
      </c>
      <c r="B503" s="1" t="s">
        <v>921</v>
      </c>
      <c r="C503">
        <v>500</v>
      </c>
      <c r="D503">
        <v>489.5</v>
      </c>
      <c r="E503" s="1" t="s">
        <v>797</v>
      </c>
    </row>
    <row r="504" spans="1:5" ht="15" x14ac:dyDescent="0.25">
      <c r="A504" s="44">
        <v>44284.388333333336</v>
      </c>
      <c r="B504" s="1" t="s">
        <v>302</v>
      </c>
      <c r="C504">
        <v>300</v>
      </c>
      <c r="D504">
        <v>293.7</v>
      </c>
      <c r="E504" s="1" t="s">
        <v>797</v>
      </c>
    </row>
    <row r="505" spans="1:5" ht="15" x14ac:dyDescent="0.25">
      <c r="A505" s="44">
        <v>44284.424039351848</v>
      </c>
      <c r="B505" s="1" t="s">
        <v>859</v>
      </c>
      <c r="C505">
        <v>5000</v>
      </c>
      <c r="D505">
        <v>4895</v>
      </c>
      <c r="E505" s="1" t="s">
        <v>816</v>
      </c>
    </row>
    <row r="506" spans="1:5" ht="15" x14ac:dyDescent="0.25">
      <c r="A506" s="44">
        <v>44284.425439814811</v>
      </c>
      <c r="B506" s="1" t="s">
        <v>922</v>
      </c>
      <c r="C506">
        <v>500</v>
      </c>
      <c r="D506">
        <v>489.5</v>
      </c>
      <c r="E506" s="1" t="s">
        <v>797</v>
      </c>
    </row>
    <row r="507" spans="1:5" ht="15" x14ac:dyDescent="0.25">
      <c r="A507" s="44">
        <v>44284.426064814812</v>
      </c>
      <c r="B507" s="1" t="s">
        <v>859</v>
      </c>
      <c r="C507">
        <v>7000</v>
      </c>
      <c r="D507">
        <v>6853</v>
      </c>
      <c r="E507" s="1" t="s">
        <v>237</v>
      </c>
    </row>
    <row r="508" spans="1:5" ht="15" x14ac:dyDescent="0.25">
      <c r="A508" s="44">
        <v>44284.427233796298</v>
      </c>
      <c r="B508" s="1" t="s">
        <v>922</v>
      </c>
      <c r="C508">
        <v>1000</v>
      </c>
      <c r="D508">
        <v>979</v>
      </c>
      <c r="E508" s="1" t="s">
        <v>776</v>
      </c>
    </row>
    <row r="509" spans="1:5" ht="15" x14ac:dyDescent="0.25">
      <c r="A509" s="44">
        <v>44284.434930555559</v>
      </c>
      <c r="B509" s="1" t="s">
        <v>329</v>
      </c>
      <c r="C509">
        <v>1000</v>
      </c>
      <c r="D509">
        <v>979</v>
      </c>
      <c r="E509" s="1" t="s">
        <v>797</v>
      </c>
    </row>
    <row r="510" spans="1:5" ht="15" x14ac:dyDescent="0.25">
      <c r="A510" s="44">
        <v>44284.435891203706</v>
      </c>
      <c r="B510" s="1" t="s">
        <v>329</v>
      </c>
      <c r="C510">
        <v>500</v>
      </c>
      <c r="D510">
        <v>489.5</v>
      </c>
      <c r="E510" s="1" t="s">
        <v>265</v>
      </c>
    </row>
    <row r="511" spans="1:5" ht="15" x14ac:dyDescent="0.25">
      <c r="A511" s="44">
        <v>44284.436516203707</v>
      </c>
      <c r="B511" s="1" t="s">
        <v>329</v>
      </c>
      <c r="C511">
        <v>500</v>
      </c>
      <c r="D511">
        <v>489.5</v>
      </c>
      <c r="E511" s="1" t="s">
        <v>223</v>
      </c>
    </row>
    <row r="512" spans="1:5" ht="15" x14ac:dyDescent="0.25">
      <c r="A512" s="44">
        <v>44284.441724537035</v>
      </c>
      <c r="B512" s="1" t="s">
        <v>923</v>
      </c>
      <c r="C512">
        <v>500</v>
      </c>
      <c r="D512">
        <v>489.5</v>
      </c>
      <c r="E512" s="1" t="s">
        <v>797</v>
      </c>
    </row>
    <row r="513" spans="1:5" ht="15" x14ac:dyDescent="0.25">
      <c r="A513" s="44">
        <v>44284.442800925928</v>
      </c>
      <c r="B513" s="1" t="s">
        <v>924</v>
      </c>
      <c r="C513">
        <v>300</v>
      </c>
      <c r="D513">
        <v>293.7</v>
      </c>
      <c r="E513" s="1" t="s">
        <v>797</v>
      </c>
    </row>
    <row r="514" spans="1:5" ht="15" x14ac:dyDescent="0.25">
      <c r="A514" s="44">
        <v>44284.450925925928</v>
      </c>
      <c r="B514" s="1" t="s">
        <v>88</v>
      </c>
      <c r="C514">
        <v>300</v>
      </c>
      <c r="D514">
        <v>293.7</v>
      </c>
      <c r="E514" s="1" t="s">
        <v>797</v>
      </c>
    </row>
    <row r="515" spans="1:5" ht="15" x14ac:dyDescent="0.25">
      <c r="A515" s="44">
        <v>44284.489664351851</v>
      </c>
      <c r="B515" s="1" t="s">
        <v>925</v>
      </c>
      <c r="C515">
        <v>1000</v>
      </c>
      <c r="D515">
        <v>979</v>
      </c>
      <c r="E515" s="1" t="s">
        <v>797</v>
      </c>
    </row>
    <row r="516" spans="1:5" ht="15" x14ac:dyDescent="0.25">
      <c r="A516" s="44">
        <v>44284.521620370368</v>
      </c>
      <c r="B516" s="1" t="s">
        <v>105</v>
      </c>
      <c r="C516">
        <v>500</v>
      </c>
      <c r="D516">
        <v>489.5</v>
      </c>
      <c r="E516" s="1" t="s">
        <v>28</v>
      </c>
    </row>
    <row r="517" spans="1:5" ht="15" x14ac:dyDescent="0.25">
      <c r="A517" s="44">
        <v>44284.535787037035</v>
      </c>
      <c r="B517" s="1" t="s">
        <v>202</v>
      </c>
      <c r="C517">
        <v>100</v>
      </c>
      <c r="D517">
        <v>96.1</v>
      </c>
      <c r="E517" s="1" t="s">
        <v>797</v>
      </c>
    </row>
    <row r="518" spans="1:5" ht="15" x14ac:dyDescent="0.25">
      <c r="A518" s="44">
        <v>44284.536041666666</v>
      </c>
      <c r="B518" s="1" t="s">
        <v>926</v>
      </c>
      <c r="C518">
        <v>1500</v>
      </c>
      <c r="D518">
        <v>1468.5</v>
      </c>
      <c r="E518" s="1" t="s">
        <v>801</v>
      </c>
    </row>
    <row r="519" spans="1:5" ht="15" x14ac:dyDescent="0.25">
      <c r="A519" s="44">
        <v>44284.576585648145</v>
      </c>
      <c r="B519" s="1" t="s">
        <v>339</v>
      </c>
      <c r="C519">
        <v>200</v>
      </c>
      <c r="D519">
        <v>195.8</v>
      </c>
      <c r="E519" s="1" t="s">
        <v>801</v>
      </c>
    </row>
    <row r="520" spans="1:5" ht="15" x14ac:dyDescent="0.25">
      <c r="A520" s="44">
        <v>44284.628553240742</v>
      </c>
      <c r="B520" s="1" t="s">
        <v>391</v>
      </c>
      <c r="C520">
        <v>100</v>
      </c>
      <c r="D520">
        <v>96.1</v>
      </c>
      <c r="E520" s="1" t="s">
        <v>797</v>
      </c>
    </row>
    <row r="521" spans="1:5" ht="15" x14ac:dyDescent="0.25">
      <c r="A521" s="44">
        <v>44284.632754629631</v>
      </c>
      <c r="B521" s="1" t="s">
        <v>391</v>
      </c>
      <c r="C521">
        <v>100</v>
      </c>
      <c r="D521">
        <v>96.1</v>
      </c>
      <c r="E521" s="1" t="s">
        <v>816</v>
      </c>
    </row>
    <row r="522" spans="1:5" ht="15" x14ac:dyDescent="0.25">
      <c r="A522" s="44">
        <v>44284.704907407409</v>
      </c>
      <c r="B522" s="1" t="s">
        <v>204</v>
      </c>
      <c r="C522">
        <v>300</v>
      </c>
      <c r="D522">
        <v>293.7</v>
      </c>
      <c r="E522" s="1" t="s">
        <v>816</v>
      </c>
    </row>
    <row r="523" spans="1:5" ht="15" x14ac:dyDescent="0.25">
      <c r="A523" s="44">
        <v>44284.749699074076</v>
      </c>
      <c r="B523" s="1" t="s">
        <v>102</v>
      </c>
      <c r="C523">
        <v>100</v>
      </c>
      <c r="D523">
        <v>96.1</v>
      </c>
      <c r="E523" s="1" t="s">
        <v>7</v>
      </c>
    </row>
    <row r="524" spans="1:5" ht="15" x14ac:dyDescent="0.25">
      <c r="A524" s="44">
        <v>44284.771921296298</v>
      </c>
      <c r="B524" s="1" t="s">
        <v>890</v>
      </c>
      <c r="C524">
        <v>1000</v>
      </c>
      <c r="D524">
        <v>979</v>
      </c>
      <c r="E524" s="1" t="s">
        <v>797</v>
      </c>
    </row>
    <row r="525" spans="1:5" ht="15" x14ac:dyDescent="0.25">
      <c r="A525" s="44">
        <v>44284.802118055559</v>
      </c>
      <c r="B525" s="1" t="s">
        <v>101</v>
      </c>
      <c r="C525">
        <v>500</v>
      </c>
      <c r="D525">
        <v>489.5</v>
      </c>
      <c r="E525" s="1" t="s">
        <v>7</v>
      </c>
    </row>
    <row r="526" spans="1:5" ht="15" x14ac:dyDescent="0.25">
      <c r="A526" s="44">
        <v>44284.8671412037</v>
      </c>
      <c r="B526" s="1" t="s">
        <v>927</v>
      </c>
      <c r="C526">
        <v>500</v>
      </c>
      <c r="D526">
        <v>489.5</v>
      </c>
      <c r="E526" s="1" t="s">
        <v>797</v>
      </c>
    </row>
    <row r="527" spans="1:5" ht="15" x14ac:dyDescent="0.25">
      <c r="A527" s="44">
        <v>44284.868263888886</v>
      </c>
      <c r="B527" s="1" t="s">
        <v>927</v>
      </c>
      <c r="C527">
        <v>1500</v>
      </c>
      <c r="D527">
        <v>1468.5</v>
      </c>
      <c r="E527" s="1" t="s">
        <v>6</v>
      </c>
    </row>
    <row r="528" spans="1:5" ht="15" x14ac:dyDescent="0.25">
      <c r="A528" s="44">
        <v>44284.96056712963</v>
      </c>
      <c r="B528" s="1" t="s">
        <v>815</v>
      </c>
      <c r="C528">
        <v>100</v>
      </c>
      <c r="D528">
        <v>96.1</v>
      </c>
      <c r="E528" s="1" t="s">
        <v>797</v>
      </c>
    </row>
    <row r="529" spans="1:5" ht="15" x14ac:dyDescent="0.25">
      <c r="A529" s="44">
        <v>44285.037395833337</v>
      </c>
      <c r="B529" s="1" t="s">
        <v>100</v>
      </c>
      <c r="C529">
        <v>100</v>
      </c>
      <c r="D529">
        <v>96.1</v>
      </c>
      <c r="E529" s="1" t="s">
        <v>33</v>
      </c>
    </row>
    <row r="530" spans="1:5" ht="15" x14ac:dyDescent="0.25">
      <c r="A530" s="44">
        <v>44285.402245370373</v>
      </c>
      <c r="B530" s="1" t="s">
        <v>88</v>
      </c>
      <c r="C530">
        <v>5000</v>
      </c>
      <c r="D530">
        <v>4895</v>
      </c>
      <c r="E530" s="1" t="s">
        <v>797</v>
      </c>
    </row>
    <row r="531" spans="1:5" ht="15" x14ac:dyDescent="0.25">
      <c r="A531" s="44">
        <v>44285.429097222222</v>
      </c>
      <c r="B531" s="1" t="s">
        <v>322</v>
      </c>
      <c r="C531">
        <v>1000</v>
      </c>
      <c r="D531">
        <v>979</v>
      </c>
      <c r="E531" s="1" t="s">
        <v>33</v>
      </c>
    </row>
    <row r="532" spans="1:5" ht="15" x14ac:dyDescent="0.25">
      <c r="A532" s="44">
        <v>44285.488275462965</v>
      </c>
      <c r="B532" s="1" t="s">
        <v>928</v>
      </c>
      <c r="C532">
        <v>500</v>
      </c>
      <c r="D532">
        <v>489.5</v>
      </c>
      <c r="E532" s="1" t="s">
        <v>797</v>
      </c>
    </row>
    <row r="533" spans="1:5" ht="15" x14ac:dyDescent="0.25">
      <c r="A533" s="44">
        <v>44285.490659722222</v>
      </c>
      <c r="B533" s="1" t="s">
        <v>313</v>
      </c>
      <c r="C533">
        <v>100</v>
      </c>
      <c r="D533">
        <v>96.1</v>
      </c>
      <c r="E533" s="1" t="s">
        <v>797</v>
      </c>
    </row>
    <row r="534" spans="1:5" ht="15" x14ac:dyDescent="0.25">
      <c r="A534" s="44">
        <v>44285.587442129632</v>
      </c>
      <c r="B534" s="1" t="s">
        <v>268</v>
      </c>
      <c r="C534">
        <v>3000</v>
      </c>
      <c r="D534">
        <v>2937</v>
      </c>
      <c r="E534" s="1" t="s">
        <v>929</v>
      </c>
    </row>
    <row r="535" spans="1:5" ht="15" x14ac:dyDescent="0.25">
      <c r="A535" s="44">
        <v>44285.772685185184</v>
      </c>
      <c r="B535" s="1" t="s">
        <v>930</v>
      </c>
      <c r="C535">
        <v>1000</v>
      </c>
      <c r="D535">
        <v>979</v>
      </c>
      <c r="E535" s="1" t="s">
        <v>797</v>
      </c>
    </row>
    <row r="536" spans="1:5" ht="15" x14ac:dyDescent="0.25">
      <c r="A536" s="44">
        <v>44285.784791666665</v>
      </c>
      <c r="B536" s="1" t="s">
        <v>931</v>
      </c>
      <c r="C536">
        <v>200</v>
      </c>
      <c r="D536">
        <v>195.8</v>
      </c>
      <c r="E536" s="1" t="s">
        <v>932</v>
      </c>
    </row>
    <row r="537" spans="1:5" ht="15" x14ac:dyDescent="0.25">
      <c r="A537" s="44">
        <v>44285.81890046296</v>
      </c>
      <c r="B537" s="1" t="s">
        <v>338</v>
      </c>
      <c r="C537">
        <v>100</v>
      </c>
      <c r="D537">
        <v>96.1</v>
      </c>
      <c r="E537" s="1" t="s">
        <v>933</v>
      </c>
    </row>
    <row r="538" spans="1:5" ht="15" x14ac:dyDescent="0.25">
      <c r="A538" s="44">
        <v>44285.826018518521</v>
      </c>
      <c r="B538" s="1" t="s">
        <v>88</v>
      </c>
      <c r="C538">
        <v>500</v>
      </c>
      <c r="D538">
        <v>489.5</v>
      </c>
      <c r="E538" s="1" t="s">
        <v>797</v>
      </c>
    </row>
    <row r="539" spans="1:5" ht="15" x14ac:dyDescent="0.25">
      <c r="A539" s="44">
        <v>44285.828298611108</v>
      </c>
      <c r="B539" s="1" t="s">
        <v>934</v>
      </c>
      <c r="C539">
        <v>5000</v>
      </c>
      <c r="D539">
        <v>4895</v>
      </c>
      <c r="E539" s="1" t="s">
        <v>825</v>
      </c>
    </row>
    <row r="540" spans="1:5" ht="15" x14ac:dyDescent="0.25">
      <c r="A540" s="44">
        <v>44285.836828703701</v>
      </c>
      <c r="B540" s="1" t="s">
        <v>935</v>
      </c>
      <c r="C540">
        <v>10000</v>
      </c>
      <c r="D540">
        <v>9790</v>
      </c>
      <c r="E540" s="1" t="s">
        <v>801</v>
      </c>
    </row>
    <row r="541" spans="1:5" ht="15" x14ac:dyDescent="0.25">
      <c r="A541" s="44">
        <v>44285.917129629626</v>
      </c>
      <c r="B541" s="1" t="s">
        <v>87</v>
      </c>
      <c r="C541">
        <v>300</v>
      </c>
      <c r="D541">
        <v>293.7</v>
      </c>
      <c r="E541" s="1" t="s">
        <v>7</v>
      </c>
    </row>
    <row r="542" spans="1:5" ht="15" x14ac:dyDescent="0.25">
      <c r="A542" s="44">
        <v>44285.921782407408</v>
      </c>
      <c r="B542" s="1" t="s">
        <v>936</v>
      </c>
      <c r="C542">
        <v>50</v>
      </c>
      <c r="D542">
        <v>46.1</v>
      </c>
      <c r="E542" s="1" t="s">
        <v>801</v>
      </c>
    </row>
    <row r="543" spans="1:5" ht="15" x14ac:dyDescent="0.25">
      <c r="A543" s="44">
        <v>44285.968888888892</v>
      </c>
      <c r="B543" s="1" t="s">
        <v>937</v>
      </c>
      <c r="C543">
        <v>3000</v>
      </c>
      <c r="D543">
        <v>2937</v>
      </c>
      <c r="E543" s="1" t="s">
        <v>816</v>
      </c>
    </row>
    <row r="544" spans="1:5" ht="15" x14ac:dyDescent="0.25">
      <c r="A544" s="44">
        <v>44285.973969907405</v>
      </c>
      <c r="B544" s="1" t="s">
        <v>937</v>
      </c>
      <c r="C544">
        <v>3000</v>
      </c>
      <c r="D544">
        <v>2937</v>
      </c>
      <c r="E544" s="1" t="s">
        <v>797</v>
      </c>
    </row>
    <row r="545" spans="1:5" ht="15" x14ac:dyDescent="0.25">
      <c r="A545" s="44">
        <v>44286.422199074077</v>
      </c>
      <c r="B545" s="1" t="s">
        <v>192</v>
      </c>
      <c r="C545">
        <v>500</v>
      </c>
      <c r="D545">
        <v>489.5</v>
      </c>
      <c r="E545" s="1" t="s">
        <v>7</v>
      </c>
    </row>
    <row r="546" spans="1:5" ht="15" x14ac:dyDescent="0.25">
      <c r="A546" s="44">
        <v>44286.442731481482</v>
      </c>
      <c r="B546" s="1" t="s">
        <v>277</v>
      </c>
      <c r="C546">
        <v>300</v>
      </c>
      <c r="D546">
        <v>293.7</v>
      </c>
      <c r="E546" s="1" t="s">
        <v>33</v>
      </c>
    </row>
    <row r="547" spans="1:5" ht="15" x14ac:dyDescent="0.25">
      <c r="A547" s="44">
        <v>44286.488055555557</v>
      </c>
      <c r="B547" s="1" t="s">
        <v>278</v>
      </c>
      <c r="C547">
        <v>100</v>
      </c>
      <c r="D547">
        <v>96.1</v>
      </c>
      <c r="E547" s="1" t="s">
        <v>74</v>
      </c>
    </row>
    <row r="548" spans="1:5" ht="15" x14ac:dyDescent="0.25">
      <c r="A548" s="44">
        <v>44286.542199074072</v>
      </c>
      <c r="B548" s="1" t="s">
        <v>938</v>
      </c>
      <c r="C548">
        <v>500</v>
      </c>
      <c r="D548">
        <v>489.5</v>
      </c>
      <c r="E548" s="1" t="s">
        <v>797</v>
      </c>
    </row>
    <row r="549" spans="1:5" ht="15" x14ac:dyDescent="0.25">
      <c r="A549" s="44">
        <v>44286.54515046296</v>
      </c>
      <c r="B549" s="1" t="s">
        <v>939</v>
      </c>
      <c r="C549">
        <v>100</v>
      </c>
      <c r="D549">
        <v>96.1</v>
      </c>
      <c r="E549" s="1" t="s">
        <v>797</v>
      </c>
    </row>
    <row r="550" spans="1:5" ht="15" x14ac:dyDescent="0.25">
      <c r="A550" s="44">
        <v>44286.58390046296</v>
      </c>
      <c r="B550" s="1" t="s">
        <v>859</v>
      </c>
      <c r="C550">
        <v>1000</v>
      </c>
      <c r="D550">
        <v>979</v>
      </c>
      <c r="E550" s="1" t="s">
        <v>797</v>
      </c>
    </row>
    <row r="551" spans="1:5" ht="15" x14ac:dyDescent="0.25">
      <c r="A551" s="44">
        <v>44286.622569444444</v>
      </c>
      <c r="B551" s="1" t="s">
        <v>940</v>
      </c>
      <c r="C551">
        <v>100</v>
      </c>
      <c r="D551">
        <v>96.1</v>
      </c>
      <c r="E551" s="1" t="s">
        <v>941</v>
      </c>
    </row>
    <row r="552" spans="1:5" ht="15" x14ac:dyDescent="0.25">
      <c r="A552" s="44">
        <v>44286.682523148149</v>
      </c>
      <c r="B552" s="1" t="s">
        <v>931</v>
      </c>
      <c r="C552">
        <v>1300</v>
      </c>
      <c r="D552">
        <v>1272.7</v>
      </c>
      <c r="E552" s="1" t="s">
        <v>942</v>
      </c>
    </row>
    <row r="553" spans="1:5" ht="15" x14ac:dyDescent="0.25">
      <c r="A553" s="44">
        <v>44286.855613425927</v>
      </c>
      <c r="B553" s="1" t="s">
        <v>943</v>
      </c>
      <c r="C553">
        <v>500</v>
      </c>
      <c r="D553">
        <v>489.5</v>
      </c>
      <c r="E553" s="1" t="s">
        <v>797</v>
      </c>
    </row>
    <row r="554" spans="1:5" ht="15" x14ac:dyDescent="0.25">
      <c r="A554" s="44">
        <v>44286.884305555555</v>
      </c>
      <c r="B554" s="1" t="s">
        <v>114</v>
      </c>
      <c r="C554">
        <v>500</v>
      </c>
      <c r="D554">
        <v>489.5</v>
      </c>
      <c r="E554" s="1" t="s">
        <v>797</v>
      </c>
    </row>
    <row r="555" spans="1:5" ht="15" x14ac:dyDescent="0.25"/>
    <row r="556" spans="1:5" ht="15" x14ac:dyDescent="0.25"/>
    <row r="557" spans="1:5" ht="15" x14ac:dyDescent="0.25"/>
    <row r="558" spans="1:5" ht="15" x14ac:dyDescent="0.25"/>
    <row r="559" spans="1:5" ht="15" x14ac:dyDescent="0.25"/>
    <row r="560" spans="1:5" ht="15" x14ac:dyDescent="0.25"/>
    <row r="561" spans="2:5" ht="15" x14ac:dyDescent="0.25">
      <c r="B561"/>
      <c r="E561"/>
    </row>
    <row r="562" spans="2:5" ht="15" x14ac:dyDescent="0.25">
      <c r="B562"/>
      <c r="E562"/>
    </row>
    <row r="563" spans="2:5" ht="15" x14ac:dyDescent="0.25">
      <c r="B563"/>
      <c r="E563"/>
    </row>
    <row r="564" spans="2:5" ht="15" x14ac:dyDescent="0.25">
      <c r="B564"/>
      <c r="E564"/>
    </row>
    <row r="565" spans="2:5" ht="15" x14ac:dyDescent="0.25">
      <c r="B565"/>
      <c r="E565"/>
    </row>
    <row r="566" spans="2:5" ht="15" x14ac:dyDescent="0.25">
      <c r="B566"/>
      <c r="E566"/>
    </row>
    <row r="567" spans="2:5" ht="15" x14ac:dyDescent="0.25">
      <c r="B567"/>
      <c r="E567"/>
    </row>
    <row r="568" spans="2:5" ht="15" x14ac:dyDescent="0.25">
      <c r="B568"/>
      <c r="E568"/>
    </row>
    <row r="569" spans="2:5" ht="15" x14ac:dyDescent="0.25">
      <c r="B569"/>
      <c r="E569"/>
    </row>
    <row r="570" spans="2:5" ht="15" x14ac:dyDescent="0.25">
      <c r="B570"/>
      <c r="E570"/>
    </row>
    <row r="571" spans="2:5" ht="15" x14ac:dyDescent="0.25">
      <c r="B571"/>
      <c r="E571"/>
    </row>
    <row r="572" spans="2:5" ht="15" x14ac:dyDescent="0.25">
      <c r="B572"/>
      <c r="E572"/>
    </row>
    <row r="573" spans="2:5" ht="15" x14ac:dyDescent="0.25">
      <c r="B573"/>
      <c r="E573"/>
    </row>
    <row r="574" spans="2:5" ht="15" x14ac:dyDescent="0.25">
      <c r="B574"/>
      <c r="E574"/>
    </row>
    <row r="575" spans="2:5" ht="15" x14ac:dyDescent="0.25">
      <c r="B575"/>
      <c r="E575"/>
    </row>
    <row r="576" spans="2:5" ht="15" x14ac:dyDescent="0.25">
      <c r="B576"/>
      <c r="E576"/>
    </row>
    <row r="577" spans="2:5" ht="15" x14ac:dyDescent="0.25">
      <c r="B577"/>
      <c r="E577"/>
    </row>
    <row r="578" spans="2:5" ht="15" x14ac:dyDescent="0.25">
      <c r="B578"/>
      <c r="E578"/>
    </row>
    <row r="579" spans="2:5" ht="15" x14ac:dyDescent="0.25">
      <c r="B579"/>
      <c r="E579"/>
    </row>
    <row r="580" spans="2:5" ht="15" x14ac:dyDescent="0.25">
      <c r="B580"/>
      <c r="E580"/>
    </row>
    <row r="581" spans="2:5" ht="15" x14ac:dyDescent="0.25">
      <c r="B581"/>
      <c r="E581"/>
    </row>
    <row r="582" spans="2:5" ht="15" x14ac:dyDescent="0.25">
      <c r="B582"/>
      <c r="E582"/>
    </row>
    <row r="583" spans="2:5" ht="15" x14ac:dyDescent="0.25">
      <c r="B583"/>
      <c r="E583"/>
    </row>
    <row r="584" spans="2:5" ht="15" x14ac:dyDescent="0.25">
      <c r="B584"/>
      <c r="E584"/>
    </row>
    <row r="585" spans="2:5" ht="15" x14ac:dyDescent="0.25">
      <c r="B585"/>
      <c r="E585"/>
    </row>
    <row r="586" spans="2:5" ht="15" x14ac:dyDescent="0.25">
      <c r="B586"/>
      <c r="E586"/>
    </row>
    <row r="587" spans="2:5" ht="15" x14ac:dyDescent="0.25">
      <c r="B587"/>
      <c r="E587"/>
    </row>
    <row r="588" spans="2:5" ht="15" x14ac:dyDescent="0.25">
      <c r="B588"/>
      <c r="E588"/>
    </row>
    <row r="589" spans="2:5" ht="15" x14ac:dyDescent="0.25">
      <c r="B589"/>
      <c r="E589"/>
    </row>
    <row r="590" spans="2:5" ht="15" x14ac:dyDescent="0.25">
      <c r="B590"/>
      <c r="E590"/>
    </row>
    <row r="591" spans="2:5" ht="15" x14ac:dyDescent="0.25">
      <c r="B591"/>
      <c r="E591"/>
    </row>
    <row r="592" spans="2:5" ht="15" x14ac:dyDescent="0.25">
      <c r="B592"/>
      <c r="E592"/>
    </row>
    <row r="593" spans="2:5" ht="15" x14ac:dyDescent="0.25">
      <c r="B593"/>
      <c r="E593"/>
    </row>
    <row r="594" spans="2:5" ht="15" x14ac:dyDescent="0.25">
      <c r="B594"/>
      <c r="E594"/>
    </row>
    <row r="595" spans="2:5" ht="15" x14ac:dyDescent="0.25">
      <c r="B595"/>
      <c r="E595"/>
    </row>
    <row r="596" spans="2:5" ht="15" x14ac:dyDescent="0.25">
      <c r="B596"/>
      <c r="E596"/>
    </row>
    <row r="597" spans="2:5" ht="15" x14ac:dyDescent="0.25">
      <c r="B597"/>
      <c r="E597"/>
    </row>
    <row r="598" spans="2:5" ht="15" x14ac:dyDescent="0.25">
      <c r="B598"/>
      <c r="E598"/>
    </row>
    <row r="599" spans="2:5" ht="15" x14ac:dyDescent="0.25">
      <c r="B599"/>
      <c r="E599"/>
    </row>
    <row r="600" spans="2:5" ht="15" x14ac:dyDescent="0.25">
      <c r="B600"/>
      <c r="E600"/>
    </row>
    <row r="601" spans="2:5" ht="15" x14ac:dyDescent="0.25">
      <c r="B601"/>
      <c r="E601"/>
    </row>
    <row r="602" spans="2:5" ht="15" x14ac:dyDescent="0.25">
      <c r="B602"/>
      <c r="E602"/>
    </row>
    <row r="603" spans="2:5" ht="15" x14ac:dyDescent="0.25">
      <c r="B603"/>
      <c r="E603"/>
    </row>
    <row r="604" spans="2:5" ht="15" x14ac:dyDescent="0.25">
      <c r="B604"/>
      <c r="E604"/>
    </row>
    <row r="605" spans="2:5" ht="15" x14ac:dyDescent="0.25">
      <c r="B605"/>
      <c r="E605"/>
    </row>
    <row r="606" spans="2:5" ht="15" x14ac:dyDescent="0.25">
      <c r="B606"/>
      <c r="E606"/>
    </row>
    <row r="607" spans="2:5" ht="15" x14ac:dyDescent="0.25">
      <c r="B607"/>
      <c r="E607"/>
    </row>
    <row r="608" spans="2:5" ht="15" x14ac:dyDescent="0.25">
      <c r="B608"/>
      <c r="E608"/>
    </row>
    <row r="609" spans="2:5" ht="15" x14ac:dyDescent="0.25">
      <c r="B609"/>
      <c r="E609"/>
    </row>
    <row r="610" spans="2:5" ht="15" x14ac:dyDescent="0.25">
      <c r="B610"/>
      <c r="E610"/>
    </row>
    <row r="611" spans="2:5" ht="15" x14ac:dyDescent="0.25">
      <c r="B611"/>
      <c r="E611"/>
    </row>
    <row r="612" spans="2:5" ht="15" x14ac:dyDescent="0.25">
      <c r="B612"/>
      <c r="E612"/>
    </row>
    <row r="613" spans="2:5" ht="15" x14ac:dyDescent="0.25">
      <c r="B613"/>
      <c r="E613"/>
    </row>
    <row r="614" spans="2:5" ht="15" x14ac:dyDescent="0.25">
      <c r="B614"/>
      <c r="E614"/>
    </row>
    <row r="615" spans="2:5" ht="15" x14ac:dyDescent="0.25">
      <c r="B615"/>
      <c r="E615"/>
    </row>
    <row r="616" spans="2:5" ht="15" x14ac:dyDescent="0.25">
      <c r="B616"/>
      <c r="E616"/>
    </row>
    <row r="617" spans="2:5" ht="15" x14ac:dyDescent="0.25">
      <c r="B617"/>
      <c r="E617"/>
    </row>
    <row r="618" spans="2:5" ht="15" x14ac:dyDescent="0.25">
      <c r="B618"/>
      <c r="E618"/>
    </row>
    <row r="619" spans="2:5" ht="15" x14ac:dyDescent="0.25">
      <c r="B619"/>
      <c r="E619"/>
    </row>
    <row r="620" spans="2:5" ht="15" x14ac:dyDescent="0.25">
      <c r="B620"/>
      <c r="E620"/>
    </row>
    <row r="621" spans="2:5" ht="15" x14ac:dyDescent="0.25">
      <c r="B621"/>
      <c r="E621"/>
    </row>
    <row r="622" spans="2:5" ht="15" x14ac:dyDescent="0.25">
      <c r="B622"/>
      <c r="E622"/>
    </row>
    <row r="623" spans="2:5" ht="15" x14ac:dyDescent="0.25">
      <c r="B623"/>
      <c r="E623"/>
    </row>
    <row r="624" spans="2:5" ht="15" x14ac:dyDescent="0.25">
      <c r="B624"/>
      <c r="E624"/>
    </row>
    <row r="625" ht="15" x14ac:dyDescent="0.25"/>
    <row r="626" ht="15" x14ac:dyDescent="0.25"/>
    <row r="627" ht="15" x14ac:dyDescent="0.25"/>
    <row r="628" ht="15" x14ac:dyDescent="0.25"/>
    <row r="629" ht="15" x14ac:dyDescent="0.25"/>
    <row r="630" ht="15" x14ac:dyDescent="0.25"/>
    <row r="631" ht="15" x14ac:dyDescent="0.25"/>
    <row r="632" ht="15" x14ac:dyDescent="0.25"/>
    <row r="633" ht="15" x14ac:dyDescent="0.25"/>
    <row r="634" ht="15" x14ac:dyDescent="0.25"/>
    <row r="635" ht="15" x14ac:dyDescent="0.25"/>
    <row r="636" ht="15" x14ac:dyDescent="0.25"/>
    <row r="637" ht="15" x14ac:dyDescent="0.25"/>
    <row r="638" ht="15" x14ac:dyDescent="0.25"/>
    <row r="639" ht="15" x14ac:dyDescent="0.25"/>
    <row r="640" ht="15" x14ac:dyDescent="0.25"/>
    <row r="641" ht="15" x14ac:dyDescent="0.25"/>
    <row r="642" ht="15" x14ac:dyDescent="0.25"/>
    <row r="643" ht="15" x14ac:dyDescent="0.25"/>
    <row r="644" ht="15" x14ac:dyDescent="0.25"/>
    <row r="645" ht="15" x14ac:dyDescent="0.25"/>
    <row r="646" ht="15" x14ac:dyDescent="0.25"/>
    <row r="647" ht="15" x14ac:dyDescent="0.25"/>
    <row r="648" ht="15" x14ac:dyDescent="0.25"/>
    <row r="649" ht="15" x14ac:dyDescent="0.25"/>
    <row r="650" ht="15" x14ac:dyDescent="0.25"/>
    <row r="651" ht="15" x14ac:dyDescent="0.25"/>
    <row r="652" ht="15" x14ac:dyDescent="0.25"/>
    <row r="653" ht="15" x14ac:dyDescent="0.25"/>
    <row r="654" ht="15" x14ac:dyDescent="0.25"/>
    <row r="655" ht="15" x14ac:dyDescent="0.25"/>
    <row r="656" ht="15" x14ac:dyDescent="0.25"/>
    <row r="657" ht="15" x14ac:dyDescent="0.25"/>
    <row r="658" ht="15" x14ac:dyDescent="0.25"/>
    <row r="659" ht="15" x14ac:dyDescent="0.25"/>
    <row r="660" ht="15" x14ac:dyDescent="0.25"/>
    <row r="661" ht="15" x14ac:dyDescent="0.25"/>
    <row r="662" ht="15" x14ac:dyDescent="0.25"/>
    <row r="663" ht="15" x14ac:dyDescent="0.25"/>
    <row r="664" ht="15" x14ac:dyDescent="0.25"/>
    <row r="665" ht="15" x14ac:dyDescent="0.25"/>
    <row r="666" ht="15" x14ac:dyDescent="0.25"/>
    <row r="667" ht="15" x14ac:dyDescent="0.25"/>
    <row r="668" ht="15" x14ac:dyDescent="0.25"/>
    <row r="669" ht="15" x14ac:dyDescent="0.25"/>
    <row r="670" ht="15" x14ac:dyDescent="0.25"/>
    <row r="671" ht="15" x14ac:dyDescent="0.25"/>
    <row r="672" ht="15" x14ac:dyDescent="0.25"/>
    <row r="673" ht="15" x14ac:dyDescent="0.25"/>
    <row r="674" ht="15" x14ac:dyDescent="0.25"/>
    <row r="675" ht="15" x14ac:dyDescent="0.25"/>
    <row r="676" ht="15" x14ac:dyDescent="0.25"/>
    <row r="677" ht="15" x14ac:dyDescent="0.25"/>
    <row r="678" ht="15" x14ac:dyDescent="0.25"/>
    <row r="679" ht="15" x14ac:dyDescent="0.25"/>
    <row r="680" ht="15" x14ac:dyDescent="0.25"/>
    <row r="681" ht="15" x14ac:dyDescent="0.25"/>
    <row r="682" ht="15" x14ac:dyDescent="0.25"/>
    <row r="683" ht="15" x14ac:dyDescent="0.25"/>
    <row r="684" ht="15" x14ac:dyDescent="0.25"/>
    <row r="685" ht="15" x14ac:dyDescent="0.25"/>
    <row r="686" ht="15" x14ac:dyDescent="0.25"/>
    <row r="687" ht="15" x14ac:dyDescent="0.25"/>
    <row r="688" ht="15" x14ac:dyDescent="0.25"/>
    <row r="689" ht="15" x14ac:dyDescent="0.25"/>
    <row r="690" ht="15" x14ac:dyDescent="0.25"/>
    <row r="691" ht="15" x14ac:dyDescent="0.25"/>
    <row r="692" ht="15" x14ac:dyDescent="0.25"/>
    <row r="693" ht="15" x14ac:dyDescent="0.25"/>
    <row r="694" ht="15" x14ac:dyDescent="0.25"/>
    <row r="695" ht="15" x14ac:dyDescent="0.25"/>
    <row r="696" ht="15" x14ac:dyDescent="0.25"/>
    <row r="697" ht="15" x14ac:dyDescent="0.25"/>
    <row r="698" ht="15" x14ac:dyDescent="0.25"/>
    <row r="699" ht="15" x14ac:dyDescent="0.25"/>
    <row r="700" ht="15" x14ac:dyDescent="0.25"/>
    <row r="701" ht="15" x14ac:dyDescent="0.25"/>
    <row r="702" ht="15" x14ac:dyDescent="0.25"/>
    <row r="703" ht="15" x14ac:dyDescent="0.25"/>
    <row r="704" ht="15" x14ac:dyDescent="0.25"/>
    <row r="705" ht="15" x14ac:dyDescent="0.25"/>
    <row r="706" ht="15" x14ac:dyDescent="0.25"/>
    <row r="707" ht="15" x14ac:dyDescent="0.25"/>
    <row r="708" ht="15" x14ac:dyDescent="0.25"/>
    <row r="709" ht="15" x14ac:dyDescent="0.25"/>
    <row r="710" ht="15" x14ac:dyDescent="0.25"/>
    <row r="711" ht="15" x14ac:dyDescent="0.25"/>
    <row r="712" ht="15" x14ac:dyDescent="0.25"/>
    <row r="713" ht="15" x14ac:dyDescent="0.25"/>
    <row r="714" ht="15" x14ac:dyDescent="0.25"/>
    <row r="715" ht="15" x14ac:dyDescent="0.25"/>
    <row r="716" ht="15" x14ac:dyDescent="0.25"/>
    <row r="717" ht="15" x14ac:dyDescent="0.25"/>
    <row r="718" ht="15" x14ac:dyDescent="0.25"/>
    <row r="719" ht="15" x14ac:dyDescent="0.25"/>
    <row r="720" ht="15" x14ac:dyDescent="0.25"/>
    <row r="721" ht="15" x14ac:dyDescent="0.25"/>
    <row r="722" ht="15" x14ac:dyDescent="0.25"/>
    <row r="723" ht="15" x14ac:dyDescent="0.25"/>
    <row r="724" ht="15" x14ac:dyDescent="0.25"/>
    <row r="725" ht="15" x14ac:dyDescent="0.25"/>
    <row r="726" ht="15" x14ac:dyDescent="0.25"/>
    <row r="727" ht="15" x14ac:dyDescent="0.25"/>
    <row r="728" ht="15" x14ac:dyDescent="0.25"/>
    <row r="729" ht="15" x14ac:dyDescent="0.25"/>
    <row r="730" ht="15" x14ac:dyDescent="0.25"/>
    <row r="731" ht="15" x14ac:dyDescent="0.25"/>
    <row r="732" ht="15" x14ac:dyDescent="0.25"/>
    <row r="733" ht="15" x14ac:dyDescent="0.25"/>
    <row r="734" ht="15" x14ac:dyDescent="0.25"/>
    <row r="735" ht="15" x14ac:dyDescent="0.25"/>
    <row r="736" ht="15" x14ac:dyDescent="0.25"/>
    <row r="737" ht="15" x14ac:dyDescent="0.25"/>
    <row r="738" ht="15" x14ac:dyDescent="0.25"/>
    <row r="739" ht="15" x14ac:dyDescent="0.25"/>
    <row r="740" ht="15" x14ac:dyDescent="0.25"/>
    <row r="741" ht="15" x14ac:dyDescent="0.25"/>
    <row r="742" ht="15" x14ac:dyDescent="0.25"/>
    <row r="743" ht="15" x14ac:dyDescent="0.25"/>
    <row r="744" ht="15" x14ac:dyDescent="0.25"/>
    <row r="745" ht="15" x14ac:dyDescent="0.25"/>
    <row r="746" ht="15" x14ac:dyDescent="0.25"/>
    <row r="747" ht="15" x14ac:dyDescent="0.25"/>
    <row r="748" ht="15" x14ac:dyDescent="0.25"/>
    <row r="749" ht="15" x14ac:dyDescent="0.25"/>
    <row r="750" ht="15" x14ac:dyDescent="0.25"/>
    <row r="751" ht="15" x14ac:dyDescent="0.25"/>
    <row r="752" ht="15" x14ac:dyDescent="0.25"/>
    <row r="753" ht="15" x14ac:dyDescent="0.25"/>
    <row r="754" ht="15" x14ac:dyDescent="0.25"/>
    <row r="755" ht="15" x14ac:dyDescent="0.25"/>
    <row r="756" ht="15" x14ac:dyDescent="0.25"/>
    <row r="757" ht="15" x14ac:dyDescent="0.25"/>
    <row r="758" ht="15" x14ac:dyDescent="0.25"/>
    <row r="759" ht="15" x14ac:dyDescent="0.25"/>
    <row r="760" ht="15" x14ac:dyDescent="0.25"/>
    <row r="761" ht="15" x14ac:dyDescent="0.25"/>
    <row r="762" ht="15" x14ac:dyDescent="0.25"/>
    <row r="763" ht="15" x14ac:dyDescent="0.25"/>
    <row r="764" ht="15" x14ac:dyDescent="0.25"/>
    <row r="765" ht="15" x14ac:dyDescent="0.25"/>
    <row r="766" ht="15" x14ac:dyDescent="0.25"/>
    <row r="767" ht="15" x14ac:dyDescent="0.25"/>
    <row r="768" ht="15" x14ac:dyDescent="0.25"/>
    <row r="769" ht="15" x14ac:dyDescent="0.25"/>
    <row r="770" ht="15" x14ac:dyDescent="0.25"/>
    <row r="771" ht="15" x14ac:dyDescent="0.25"/>
    <row r="772" ht="15" x14ac:dyDescent="0.25"/>
    <row r="773" ht="15" x14ac:dyDescent="0.25"/>
    <row r="774" ht="15" x14ac:dyDescent="0.25"/>
    <row r="775" ht="15" x14ac:dyDescent="0.25"/>
    <row r="776" ht="15" x14ac:dyDescent="0.25"/>
    <row r="777" ht="15" x14ac:dyDescent="0.25"/>
    <row r="778" ht="15" x14ac:dyDescent="0.25"/>
    <row r="779" ht="15" x14ac:dyDescent="0.25"/>
    <row r="780" ht="15" x14ac:dyDescent="0.25"/>
    <row r="781" ht="15" x14ac:dyDescent="0.25"/>
    <row r="782" ht="15" x14ac:dyDescent="0.25"/>
    <row r="783" ht="15" x14ac:dyDescent="0.25"/>
    <row r="784" ht="15" x14ac:dyDescent="0.25"/>
    <row r="785" ht="15" x14ac:dyDescent="0.25"/>
    <row r="786" ht="15" x14ac:dyDescent="0.25"/>
    <row r="787" ht="15" x14ac:dyDescent="0.25"/>
    <row r="788" ht="15" x14ac:dyDescent="0.25"/>
    <row r="789" ht="15" x14ac:dyDescent="0.25"/>
    <row r="790" ht="15" x14ac:dyDescent="0.25"/>
    <row r="791" ht="15" x14ac:dyDescent="0.25"/>
    <row r="792" ht="15" x14ac:dyDescent="0.25"/>
    <row r="793" ht="15" x14ac:dyDescent="0.25"/>
    <row r="794" ht="15" x14ac:dyDescent="0.25"/>
    <row r="795" ht="15" x14ac:dyDescent="0.25"/>
    <row r="796" ht="15" x14ac:dyDescent="0.25"/>
    <row r="797" ht="15" x14ac:dyDescent="0.25"/>
    <row r="798" ht="15" x14ac:dyDescent="0.25"/>
    <row r="799" ht="15" x14ac:dyDescent="0.25"/>
    <row r="800" ht="15" x14ac:dyDescent="0.25"/>
    <row r="801" ht="15" x14ac:dyDescent="0.25"/>
    <row r="802" ht="15" x14ac:dyDescent="0.25"/>
    <row r="803" ht="15" x14ac:dyDescent="0.25"/>
    <row r="804" ht="15" x14ac:dyDescent="0.25"/>
    <row r="805" ht="15" x14ac:dyDescent="0.25"/>
    <row r="806" ht="15" x14ac:dyDescent="0.25"/>
    <row r="807" ht="15" x14ac:dyDescent="0.25"/>
    <row r="808" ht="15" x14ac:dyDescent="0.25"/>
    <row r="809" ht="15" x14ac:dyDescent="0.25"/>
    <row r="810" ht="15" x14ac:dyDescent="0.25"/>
    <row r="811" ht="15" x14ac:dyDescent="0.25"/>
    <row r="812" ht="15" x14ac:dyDescent="0.25"/>
    <row r="813" ht="15" x14ac:dyDescent="0.25"/>
    <row r="814" ht="15" x14ac:dyDescent="0.25"/>
    <row r="815" ht="15" x14ac:dyDescent="0.25"/>
    <row r="816" ht="15" x14ac:dyDescent="0.25"/>
    <row r="817" ht="15" x14ac:dyDescent="0.25"/>
    <row r="818" ht="15" x14ac:dyDescent="0.25"/>
    <row r="819" ht="15" x14ac:dyDescent="0.25"/>
    <row r="820" ht="15" x14ac:dyDescent="0.25"/>
    <row r="821" ht="15" x14ac:dyDescent="0.25"/>
    <row r="822" ht="15" x14ac:dyDescent="0.25"/>
    <row r="823" ht="15" x14ac:dyDescent="0.25"/>
    <row r="824" ht="15" x14ac:dyDescent="0.25"/>
    <row r="825" ht="15" x14ac:dyDescent="0.25"/>
    <row r="826" ht="15" x14ac:dyDescent="0.25"/>
    <row r="827" ht="15" x14ac:dyDescent="0.25"/>
    <row r="828" ht="15" x14ac:dyDescent="0.25"/>
    <row r="829" ht="15" x14ac:dyDescent="0.25"/>
    <row r="830" ht="15" x14ac:dyDescent="0.25"/>
    <row r="831" ht="15" x14ac:dyDescent="0.25"/>
    <row r="832" ht="15" x14ac:dyDescent="0.25"/>
    <row r="833" ht="15" x14ac:dyDescent="0.25"/>
    <row r="834" ht="15" x14ac:dyDescent="0.25"/>
    <row r="835" ht="15" x14ac:dyDescent="0.25"/>
    <row r="836" ht="15" x14ac:dyDescent="0.25"/>
    <row r="837" ht="15" x14ac:dyDescent="0.25"/>
    <row r="838" ht="15" x14ac:dyDescent="0.25"/>
    <row r="839" ht="15" x14ac:dyDescent="0.25"/>
    <row r="840" ht="15" x14ac:dyDescent="0.25"/>
    <row r="841" ht="15" x14ac:dyDescent="0.25"/>
    <row r="842" ht="15" x14ac:dyDescent="0.25"/>
    <row r="843" ht="15" x14ac:dyDescent="0.25"/>
    <row r="844" ht="15" x14ac:dyDescent="0.25"/>
    <row r="845" ht="15" x14ac:dyDescent="0.25"/>
    <row r="846" ht="15" x14ac:dyDescent="0.25"/>
    <row r="847" ht="15" x14ac:dyDescent="0.25"/>
    <row r="848" ht="15" x14ac:dyDescent="0.25"/>
    <row r="849" ht="15" x14ac:dyDescent="0.25"/>
    <row r="850" ht="15" x14ac:dyDescent="0.25"/>
    <row r="851" ht="15" x14ac:dyDescent="0.25"/>
    <row r="852" ht="15" x14ac:dyDescent="0.25"/>
    <row r="853" ht="15" x14ac:dyDescent="0.25"/>
    <row r="854" ht="15" x14ac:dyDescent="0.25"/>
    <row r="855" ht="15" x14ac:dyDescent="0.25"/>
    <row r="856" ht="15" x14ac:dyDescent="0.25"/>
    <row r="857" ht="15" x14ac:dyDescent="0.25"/>
    <row r="858" ht="15" x14ac:dyDescent="0.25"/>
    <row r="859" ht="15" x14ac:dyDescent="0.25"/>
    <row r="860" ht="15" x14ac:dyDescent="0.25"/>
    <row r="861" ht="15" x14ac:dyDescent="0.25"/>
    <row r="862" ht="15" x14ac:dyDescent="0.25"/>
    <row r="863" ht="15" x14ac:dyDescent="0.25"/>
    <row r="864" ht="15" x14ac:dyDescent="0.25"/>
    <row r="865" ht="15" x14ac:dyDescent="0.25"/>
    <row r="866" ht="15" x14ac:dyDescent="0.25"/>
    <row r="867" ht="15" x14ac:dyDescent="0.25"/>
    <row r="868" ht="15" x14ac:dyDescent="0.25"/>
    <row r="869" ht="15" x14ac:dyDescent="0.25"/>
    <row r="870" ht="15" x14ac:dyDescent="0.25"/>
    <row r="871" ht="15" x14ac:dyDescent="0.25"/>
    <row r="872" ht="15" x14ac:dyDescent="0.25"/>
    <row r="873" ht="15" x14ac:dyDescent="0.25"/>
    <row r="874" ht="15" x14ac:dyDescent="0.25"/>
    <row r="875" ht="15" x14ac:dyDescent="0.25"/>
    <row r="876" ht="15" x14ac:dyDescent="0.25"/>
    <row r="877" ht="15" x14ac:dyDescent="0.25"/>
    <row r="878" ht="15" x14ac:dyDescent="0.25"/>
    <row r="879" ht="15" x14ac:dyDescent="0.25"/>
    <row r="880" ht="15" x14ac:dyDescent="0.25"/>
    <row r="881" ht="15" x14ac:dyDescent="0.25"/>
    <row r="882" ht="15" x14ac:dyDescent="0.25"/>
    <row r="883" ht="15" x14ac:dyDescent="0.25"/>
    <row r="884" ht="15" x14ac:dyDescent="0.25"/>
    <row r="885" ht="15" x14ac:dyDescent="0.25"/>
    <row r="886" ht="15" x14ac:dyDescent="0.25"/>
    <row r="887" ht="15" x14ac:dyDescent="0.25"/>
    <row r="888" ht="15" x14ac:dyDescent="0.25"/>
    <row r="889" ht="15" x14ac:dyDescent="0.25"/>
    <row r="890" ht="15" x14ac:dyDescent="0.25"/>
    <row r="891" ht="15" x14ac:dyDescent="0.25"/>
    <row r="892" ht="15" x14ac:dyDescent="0.25"/>
    <row r="893" ht="15" x14ac:dyDescent="0.25"/>
    <row r="894" ht="15" x14ac:dyDescent="0.25"/>
    <row r="895" ht="15" x14ac:dyDescent="0.25"/>
    <row r="896" ht="15" x14ac:dyDescent="0.25"/>
    <row r="897" ht="15" x14ac:dyDescent="0.25"/>
    <row r="898" ht="15" x14ac:dyDescent="0.25"/>
    <row r="899" ht="15" x14ac:dyDescent="0.25"/>
    <row r="900" ht="15" x14ac:dyDescent="0.25"/>
    <row r="901" ht="15" x14ac:dyDescent="0.25"/>
    <row r="902" ht="15" x14ac:dyDescent="0.25"/>
    <row r="903" ht="15" x14ac:dyDescent="0.25"/>
    <row r="904" ht="15" x14ac:dyDescent="0.25"/>
    <row r="905" ht="15" x14ac:dyDescent="0.25"/>
    <row r="906" ht="15" x14ac:dyDescent="0.25"/>
    <row r="907" ht="15" x14ac:dyDescent="0.25"/>
    <row r="908" ht="15" x14ac:dyDescent="0.25"/>
    <row r="909" ht="15" x14ac:dyDescent="0.25"/>
    <row r="910" ht="15" x14ac:dyDescent="0.25"/>
    <row r="911" ht="15" x14ac:dyDescent="0.25"/>
    <row r="912" ht="15" x14ac:dyDescent="0.25"/>
    <row r="913" ht="15" x14ac:dyDescent="0.25"/>
    <row r="914" ht="15" x14ac:dyDescent="0.25"/>
    <row r="915" ht="15" x14ac:dyDescent="0.25"/>
    <row r="916" ht="15" x14ac:dyDescent="0.25"/>
    <row r="917" ht="15" x14ac:dyDescent="0.25"/>
    <row r="918" ht="15" x14ac:dyDescent="0.25"/>
    <row r="919" ht="15" x14ac:dyDescent="0.25"/>
    <row r="920" ht="15" x14ac:dyDescent="0.25"/>
    <row r="921" ht="15" x14ac:dyDescent="0.25"/>
    <row r="922" ht="15" x14ac:dyDescent="0.25"/>
    <row r="923" ht="15" x14ac:dyDescent="0.25"/>
    <row r="924" ht="15" x14ac:dyDescent="0.25"/>
    <row r="925" ht="15" x14ac:dyDescent="0.25"/>
    <row r="926" ht="15" x14ac:dyDescent="0.25"/>
    <row r="927" ht="15" x14ac:dyDescent="0.25"/>
    <row r="928" ht="15" x14ac:dyDescent="0.25"/>
    <row r="929" ht="15" x14ac:dyDescent="0.25"/>
    <row r="930" ht="15" x14ac:dyDescent="0.25"/>
    <row r="931" ht="15" x14ac:dyDescent="0.25"/>
    <row r="932" ht="15" x14ac:dyDescent="0.25"/>
    <row r="933" ht="15" x14ac:dyDescent="0.25"/>
    <row r="934" ht="15" x14ac:dyDescent="0.25"/>
    <row r="935" ht="15" x14ac:dyDescent="0.25"/>
    <row r="936" ht="15" x14ac:dyDescent="0.25"/>
    <row r="937" ht="15" x14ac:dyDescent="0.25"/>
    <row r="938" ht="15" x14ac:dyDescent="0.25"/>
    <row r="939" ht="15" x14ac:dyDescent="0.25"/>
    <row r="940" ht="15" x14ac:dyDescent="0.25"/>
    <row r="941" ht="15" x14ac:dyDescent="0.25"/>
    <row r="942" ht="15" x14ac:dyDescent="0.25"/>
    <row r="943" ht="15" x14ac:dyDescent="0.25"/>
    <row r="944" ht="15" x14ac:dyDescent="0.25"/>
    <row r="945" ht="15" x14ac:dyDescent="0.25"/>
    <row r="946" ht="15" x14ac:dyDescent="0.25"/>
    <row r="947" ht="15" x14ac:dyDescent="0.25"/>
    <row r="948" ht="15" x14ac:dyDescent="0.25"/>
    <row r="949" ht="15" x14ac:dyDescent="0.25"/>
    <row r="950" ht="15" x14ac:dyDescent="0.25"/>
    <row r="951" ht="15" x14ac:dyDescent="0.25"/>
    <row r="952" ht="15" x14ac:dyDescent="0.25"/>
    <row r="953" ht="15" x14ac:dyDescent="0.25"/>
    <row r="954" ht="15" x14ac:dyDescent="0.25"/>
    <row r="955" ht="15" x14ac:dyDescent="0.25"/>
    <row r="956" ht="15" x14ac:dyDescent="0.25"/>
    <row r="957" ht="15" x14ac:dyDescent="0.25"/>
    <row r="958" ht="15" x14ac:dyDescent="0.25"/>
    <row r="959" ht="15" x14ac:dyDescent="0.25"/>
    <row r="960" ht="15" x14ac:dyDescent="0.25"/>
    <row r="961" ht="15" x14ac:dyDescent="0.25"/>
    <row r="962" ht="15" x14ac:dyDescent="0.25"/>
    <row r="963" ht="15" x14ac:dyDescent="0.25"/>
    <row r="964" ht="15" x14ac:dyDescent="0.25"/>
    <row r="965" ht="15" x14ac:dyDescent="0.25"/>
    <row r="966" ht="15" x14ac:dyDescent="0.25"/>
    <row r="967" ht="15" x14ac:dyDescent="0.25"/>
    <row r="968" ht="15" x14ac:dyDescent="0.25"/>
    <row r="969" ht="15" x14ac:dyDescent="0.25"/>
    <row r="970" ht="15" x14ac:dyDescent="0.25"/>
    <row r="971" ht="15" x14ac:dyDescent="0.25"/>
    <row r="972" ht="15" x14ac:dyDescent="0.25"/>
    <row r="973" ht="15" x14ac:dyDescent="0.25"/>
    <row r="974" ht="15" x14ac:dyDescent="0.25"/>
    <row r="975" ht="15" x14ac:dyDescent="0.25"/>
    <row r="976" ht="15" x14ac:dyDescent="0.25"/>
    <row r="977" ht="15" x14ac:dyDescent="0.25"/>
    <row r="978" ht="15" x14ac:dyDescent="0.25"/>
    <row r="979" ht="15" x14ac:dyDescent="0.25"/>
    <row r="980" ht="15" x14ac:dyDescent="0.25"/>
    <row r="981" ht="15" x14ac:dyDescent="0.25"/>
    <row r="982" ht="15" x14ac:dyDescent="0.25"/>
    <row r="983" ht="15" x14ac:dyDescent="0.25"/>
    <row r="984" ht="15" x14ac:dyDescent="0.25"/>
    <row r="985" ht="15" x14ac:dyDescent="0.25"/>
    <row r="986" ht="15" x14ac:dyDescent="0.25"/>
    <row r="987" ht="15" x14ac:dyDescent="0.25"/>
    <row r="988" ht="15" x14ac:dyDescent="0.25"/>
    <row r="989" ht="15" x14ac:dyDescent="0.25"/>
    <row r="990" ht="15" x14ac:dyDescent="0.25"/>
    <row r="991" ht="15" x14ac:dyDescent="0.25"/>
    <row r="992" ht="15" x14ac:dyDescent="0.25"/>
    <row r="993" ht="15" x14ac:dyDescent="0.25"/>
    <row r="994" ht="15" x14ac:dyDescent="0.25"/>
    <row r="995" ht="15" x14ac:dyDescent="0.25"/>
    <row r="996" ht="15" x14ac:dyDescent="0.25"/>
    <row r="997" ht="15" x14ac:dyDescent="0.25"/>
    <row r="998" ht="15" x14ac:dyDescent="0.25"/>
    <row r="999" ht="15" x14ac:dyDescent="0.25"/>
    <row r="1000" ht="15" x14ac:dyDescent="0.25"/>
    <row r="1001" ht="15" x14ac:dyDescent="0.25"/>
    <row r="1002" ht="15" x14ac:dyDescent="0.25"/>
    <row r="1003" ht="15" x14ac:dyDescent="0.25"/>
    <row r="1004" ht="15" x14ac:dyDescent="0.25"/>
    <row r="1005" ht="15" x14ac:dyDescent="0.25"/>
    <row r="1006" ht="15" x14ac:dyDescent="0.25"/>
    <row r="1007" ht="15" x14ac:dyDescent="0.25"/>
    <row r="1008" ht="15" x14ac:dyDescent="0.25"/>
    <row r="1009" ht="15" x14ac:dyDescent="0.25"/>
    <row r="1010" ht="15" x14ac:dyDescent="0.25"/>
    <row r="1011" ht="15" x14ac:dyDescent="0.25"/>
    <row r="1012" ht="15" x14ac:dyDescent="0.25"/>
    <row r="1013" ht="15" x14ac:dyDescent="0.25"/>
    <row r="1014" ht="15" x14ac:dyDescent="0.25"/>
    <row r="1015" ht="15" x14ac:dyDescent="0.25"/>
    <row r="1016" ht="15" x14ac:dyDescent="0.25"/>
    <row r="1017" ht="15" x14ac:dyDescent="0.25"/>
    <row r="1018" ht="15" x14ac:dyDescent="0.25"/>
    <row r="1019" ht="15" x14ac:dyDescent="0.25"/>
    <row r="1020" ht="15" x14ac:dyDescent="0.25"/>
    <row r="1021" ht="15" x14ac:dyDescent="0.25"/>
    <row r="1022" ht="15" x14ac:dyDescent="0.25"/>
    <row r="1023" ht="15" x14ac:dyDescent="0.25"/>
    <row r="1024" ht="15" x14ac:dyDescent="0.25"/>
    <row r="1025" ht="15" x14ac:dyDescent="0.25"/>
    <row r="1026" ht="15" x14ac:dyDescent="0.25"/>
    <row r="1027" ht="15" x14ac:dyDescent="0.25"/>
    <row r="1028" ht="15" x14ac:dyDescent="0.25"/>
    <row r="1029" ht="15" x14ac:dyDescent="0.25"/>
    <row r="1030" ht="15" x14ac:dyDescent="0.25"/>
    <row r="1031" ht="15" x14ac:dyDescent="0.25"/>
    <row r="1032" ht="15" x14ac:dyDescent="0.25"/>
    <row r="1033" ht="15" x14ac:dyDescent="0.25"/>
    <row r="1034" ht="15" x14ac:dyDescent="0.25"/>
    <row r="1035" ht="15" x14ac:dyDescent="0.25"/>
    <row r="1036" ht="15" x14ac:dyDescent="0.25"/>
    <row r="1037" ht="15" x14ac:dyDescent="0.25"/>
    <row r="1038" ht="15" x14ac:dyDescent="0.25"/>
    <row r="1039" ht="15" x14ac:dyDescent="0.25"/>
    <row r="1040" ht="15" x14ac:dyDescent="0.25"/>
    <row r="1041" ht="15" x14ac:dyDescent="0.25"/>
    <row r="1042" ht="15" x14ac:dyDescent="0.25"/>
    <row r="1043" ht="15" x14ac:dyDescent="0.25"/>
    <row r="1044" ht="15" x14ac:dyDescent="0.25"/>
    <row r="1045" ht="15" x14ac:dyDescent="0.25"/>
    <row r="1046" ht="15" x14ac:dyDescent="0.25"/>
    <row r="1047" ht="15" x14ac:dyDescent="0.25"/>
    <row r="1048" ht="15" x14ac:dyDescent="0.25"/>
    <row r="1049" ht="15" x14ac:dyDescent="0.25"/>
    <row r="1050" ht="15" x14ac:dyDescent="0.25"/>
    <row r="1051" ht="15" x14ac:dyDescent="0.25"/>
    <row r="1052" ht="15" x14ac:dyDescent="0.25"/>
    <row r="1053" ht="15" x14ac:dyDescent="0.25"/>
    <row r="1054" ht="15" x14ac:dyDescent="0.25"/>
    <row r="1055" ht="15" x14ac:dyDescent="0.25"/>
    <row r="1056" ht="15" x14ac:dyDescent="0.25"/>
    <row r="1057" ht="15" x14ac:dyDescent="0.25"/>
    <row r="1058" ht="15" x14ac:dyDescent="0.25"/>
    <row r="1059" ht="15" x14ac:dyDescent="0.25"/>
    <row r="1060" ht="15" x14ac:dyDescent="0.25"/>
    <row r="1061" ht="15" x14ac:dyDescent="0.25"/>
    <row r="1062" ht="15" x14ac:dyDescent="0.25"/>
    <row r="1063" ht="15" x14ac:dyDescent="0.25"/>
    <row r="1064" ht="15" x14ac:dyDescent="0.25"/>
    <row r="1065" ht="15" x14ac:dyDescent="0.25"/>
    <row r="1066" ht="15" x14ac:dyDescent="0.25"/>
    <row r="1067" ht="15" x14ac:dyDescent="0.25"/>
    <row r="1068" ht="15" x14ac:dyDescent="0.25"/>
    <row r="1069" ht="15" x14ac:dyDescent="0.25"/>
    <row r="1070" ht="15" x14ac:dyDescent="0.25"/>
    <row r="1071" ht="15" x14ac:dyDescent="0.25"/>
    <row r="1072" ht="15" x14ac:dyDescent="0.25"/>
    <row r="1073" ht="15" x14ac:dyDescent="0.25"/>
    <row r="1074" ht="15" x14ac:dyDescent="0.25"/>
    <row r="1075" ht="15" x14ac:dyDescent="0.25"/>
    <row r="1076" ht="15" x14ac:dyDescent="0.25"/>
    <row r="1077" ht="15" x14ac:dyDescent="0.25"/>
    <row r="1078" ht="15" x14ac:dyDescent="0.25"/>
    <row r="1079" ht="15" x14ac:dyDescent="0.25"/>
    <row r="1080" ht="15" x14ac:dyDescent="0.25"/>
    <row r="1081" ht="15" x14ac:dyDescent="0.25"/>
    <row r="1082" ht="15" x14ac:dyDescent="0.25"/>
    <row r="1083" ht="15" x14ac:dyDescent="0.25"/>
    <row r="1084" ht="15" x14ac:dyDescent="0.25"/>
    <row r="1085" ht="15" x14ac:dyDescent="0.25"/>
    <row r="1086" ht="15" x14ac:dyDescent="0.25"/>
    <row r="1087" ht="15" x14ac:dyDescent="0.25"/>
    <row r="1088" ht="15" x14ac:dyDescent="0.25"/>
    <row r="1089" ht="15" x14ac:dyDescent="0.25"/>
    <row r="1090" ht="15" x14ac:dyDescent="0.25"/>
    <row r="1091" ht="15" x14ac:dyDescent="0.25"/>
    <row r="1092" ht="15" x14ac:dyDescent="0.25"/>
    <row r="1093" ht="15" x14ac:dyDescent="0.25"/>
    <row r="1094" ht="15" x14ac:dyDescent="0.25"/>
    <row r="1095" ht="15" x14ac:dyDescent="0.25"/>
    <row r="1096" ht="15" x14ac:dyDescent="0.25"/>
    <row r="1097" ht="15" x14ac:dyDescent="0.25"/>
    <row r="1098" ht="15" x14ac:dyDescent="0.25"/>
    <row r="1099" ht="15" x14ac:dyDescent="0.25"/>
    <row r="1100" ht="15" x14ac:dyDescent="0.25"/>
    <row r="1101" ht="15" x14ac:dyDescent="0.25"/>
    <row r="1102" ht="15" x14ac:dyDescent="0.25"/>
    <row r="1103" ht="15" x14ac:dyDescent="0.25"/>
    <row r="1104" ht="15" x14ac:dyDescent="0.25"/>
    <row r="1105" ht="15" x14ac:dyDescent="0.25"/>
    <row r="1106" ht="15" x14ac:dyDescent="0.25"/>
    <row r="1107" ht="15" x14ac:dyDescent="0.25"/>
    <row r="1108" ht="15" x14ac:dyDescent="0.25"/>
    <row r="1109" ht="15" x14ac:dyDescent="0.25"/>
    <row r="1110" ht="15" x14ac:dyDescent="0.25"/>
    <row r="1111" ht="15" x14ac:dyDescent="0.25"/>
    <row r="1112" ht="15" x14ac:dyDescent="0.25"/>
    <row r="1113" ht="15" x14ac:dyDescent="0.25"/>
    <row r="1114" ht="15" x14ac:dyDescent="0.25"/>
    <row r="1115" ht="15" x14ac:dyDescent="0.25"/>
    <row r="1116" ht="15" x14ac:dyDescent="0.25"/>
    <row r="1117" ht="15" x14ac:dyDescent="0.25"/>
    <row r="1118" ht="15" x14ac:dyDescent="0.25"/>
    <row r="1119" ht="15" x14ac:dyDescent="0.25"/>
    <row r="1120" ht="15" x14ac:dyDescent="0.25"/>
    <row r="1121" ht="15" x14ac:dyDescent="0.25"/>
    <row r="1122" ht="15" x14ac:dyDescent="0.25"/>
    <row r="1123" ht="15" x14ac:dyDescent="0.25"/>
    <row r="1124" ht="15" x14ac:dyDescent="0.25"/>
    <row r="1125" ht="15" x14ac:dyDescent="0.25"/>
    <row r="1126" ht="15" x14ac:dyDescent="0.25"/>
    <row r="1127" ht="15" x14ac:dyDescent="0.25"/>
    <row r="1128" ht="15" x14ac:dyDescent="0.25"/>
    <row r="1129" ht="15" x14ac:dyDescent="0.25"/>
    <row r="1130" ht="15" x14ac:dyDescent="0.25"/>
    <row r="1131" ht="15" x14ac:dyDescent="0.25"/>
    <row r="1132" ht="15" x14ac:dyDescent="0.25"/>
    <row r="1133" ht="15" x14ac:dyDescent="0.25"/>
    <row r="1134" ht="15" x14ac:dyDescent="0.25"/>
    <row r="1135" ht="15" x14ac:dyDescent="0.25"/>
    <row r="1136" ht="15" x14ac:dyDescent="0.25"/>
    <row r="1137" ht="15" x14ac:dyDescent="0.25"/>
    <row r="1138" ht="15" x14ac:dyDescent="0.25"/>
    <row r="1139" ht="15" x14ac:dyDescent="0.25"/>
    <row r="1140" ht="15" x14ac:dyDescent="0.25"/>
    <row r="1141" ht="15" x14ac:dyDescent="0.25"/>
    <row r="1142" ht="15" x14ac:dyDescent="0.25"/>
    <row r="1143" ht="15" x14ac:dyDescent="0.25"/>
    <row r="1144" ht="15" x14ac:dyDescent="0.25"/>
    <row r="1145" ht="15" x14ac:dyDescent="0.25"/>
    <row r="1146" ht="15" x14ac:dyDescent="0.25"/>
    <row r="1147" ht="15" x14ac:dyDescent="0.25"/>
    <row r="1148" ht="15" x14ac:dyDescent="0.25"/>
    <row r="1149" ht="15" x14ac:dyDescent="0.25"/>
    <row r="1150" ht="15" x14ac:dyDescent="0.25"/>
    <row r="1151" ht="15" x14ac:dyDescent="0.25"/>
    <row r="1152" ht="15" x14ac:dyDescent="0.25"/>
    <row r="1153" ht="15" x14ac:dyDescent="0.25"/>
    <row r="1154" ht="15" x14ac:dyDescent="0.25"/>
    <row r="1155" ht="15" x14ac:dyDescent="0.25"/>
    <row r="1156" ht="15" x14ac:dyDescent="0.25"/>
    <row r="1157" ht="15" x14ac:dyDescent="0.25"/>
    <row r="1158" ht="15" x14ac:dyDescent="0.25"/>
    <row r="1159" ht="15" x14ac:dyDescent="0.25"/>
    <row r="1160" ht="15" x14ac:dyDescent="0.25"/>
    <row r="1161" ht="15" x14ac:dyDescent="0.25"/>
    <row r="1162" ht="15" x14ac:dyDescent="0.25"/>
    <row r="1163" ht="15" x14ac:dyDescent="0.25"/>
    <row r="1164" ht="15" x14ac:dyDescent="0.25"/>
    <row r="1165" ht="15" x14ac:dyDescent="0.25"/>
    <row r="1166" ht="15" x14ac:dyDescent="0.25"/>
    <row r="1167" ht="15" x14ac:dyDescent="0.25"/>
    <row r="1168" ht="15" x14ac:dyDescent="0.25"/>
    <row r="1169" ht="15" x14ac:dyDescent="0.25"/>
    <row r="1170" ht="15" x14ac:dyDescent="0.25"/>
    <row r="1171" ht="15" x14ac:dyDescent="0.25"/>
    <row r="1172" ht="15" x14ac:dyDescent="0.25"/>
    <row r="1173" ht="15" x14ac:dyDescent="0.25"/>
    <row r="1174" ht="15" x14ac:dyDescent="0.25"/>
    <row r="1175" ht="15" x14ac:dyDescent="0.25"/>
    <row r="1176" ht="15" x14ac:dyDescent="0.25"/>
    <row r="1177" ht="15" x14ac:dyDescent="0.25"/>
    <row r="1178" ht="15" x14ac:dyDescent="0.25"/>
    <row r="1179" ht="15" x14ac:dyDescent="0.25"/>
    <row r="1180" ht="15" x14ac:dyDescent="0.25"/>
    <row r="1181" ht="15" x14ac:dyDescent="0.25"/>
    <row r="1182" ht="15" x14ac:dyDescent="0.25"/>
    <row r="1183" ht="15" x14ac:dyDescent="0.25"/>
    <row r="1184" ht="15" x14ac:dyDescent="0.25"/>
    <row r="1185" ht="15" x14ac:dyDescent="0.25"/>
    <row r="1186" ht="15" x14ac:dyDescent="0.25"/>
    <row r="1187" ht="15" x14ac:dyDescent="0.25"/>
    <row r="1188" ht="15" x14ac:dyDescent="0.25"/>
    <row r="1189" ht="15" x14ac:dyDescent="0.25"/>
    <row r="1190" ht="15" x14ac:dyDescent="0.25"/>
    <row r="1191" ht="15" x14ac:dyDescent="0.25"/>
    <row r="1192" ht="15" x14ac:dyDescent="0.25"/>
    <row r="1193" ht="15" x14ac:dyDescent="0.25"/>
    <row r="1194" ht="15" x14ac:dyDescent="0.25"/>
    <row r="1195" ht="15" x14ac:dyDescent="0.25"/>
    <row r="1196" ht="15" x14ac:dyDescent="0.25"/>
    <row r="1197" ht="15" x14ac:dyDescent="0.25"/>
    <row r="1198" ht="15" x14ac:dyDescent="0.25"/>
    <row r="1199" ht="15" x14ac:dyDescent="0.25"/>
    <row r="1200" ht="15" x14ac:dyDescent="0.25"/>
    <row r="1201" ht="15" x14ac:dyDescent="0.25"/>
    <row r="1202" ht="15" x14ac:dyDescent="0.25"/>
    <row r="1203" ht="15" x14ac:dyDescent="0.25"/>
    <row r="1204" ht="15" x14ac:dyDescent="0.25"/>
    <row r="1205" ht="15" x14ac:dyDescent="0.25"/>
    <row r="1206" ht="15" x14ac:dyDescent="0.25"/>
    <row r="1207" ht="15" x14ac:dyDescent="0.25"/>
    <row r="1208" ht="15" x14ac:dyDescent="0.25"/>
    <row r="1209" ht="15" x14ac:dyDescent="0.25"/>
    <row r="1210" ht="15" x14ac:dyDescent="0.25"/>
    <row r="1211" ht="15" x14ac:dyDescent="0.25"/>
    <row r="1212" ht="15" x14ac:dyDescent="0.25"/>
    <row r="1213" ht="15" x14ac:dyDescent="0.25"/>
    <row r="1214" ht="15" x14ac:dyDescent="0.25"/>
    <row r="1215" ht="15" x14ac:dyDescent="0.25"/>
    <row r="1216" ht="15" x14ac:dyDescent="0.25"/>
    <row r="1217" ht="15" x14ac:dyDescent="0.25"/>
    <row r="1218" ht="15" x14ac:dyDescent="0.25"/>
    <row r="1219" ht="15" x14ac:dyDescent="0.25"/>
    <row r="1220" ht="15" x14ac:dyDescent="0.25"/>
    <row r="1221" ht="15" x14ac:dyDescent="0.25"/>
    <row r="1222" ht="15" x14ac:dyDescent="0.25"/>
    <row r="1223" ht="15" x14ac:dyDescent="0.25"/>
    <row r="1224" ht="15" x14ac:dyDescent="0.25"/>
    <row r="1225" ht="15" x14ac:dyDescent="0.25"/>
    <row r="1226" ht="15" x14ac:dyDescent="0.25"/>
    <row r="1227" ht="15" x14ac:dyDescent="0.25"/>
    <row r="1228" ht="15" x14ac:dyDescent="0.25"/>
    <row r="1229" ht="15" x14ac:dyDescent="0.25"/>
    <row r="1230" ht="15" x14ac:dyDescent="0.25"/>
    <row r="1231" ht="15" x14ac:dyDescent="0.25"/>
    <row r="1232" ht="15" x14ac:dyDescent="0.25"/>
    <row r="1233" ht="15" x14ac:dyDescent="0.25"/>
    <row r="1234" ht="15" x14ac:dyDescent="0.25"/>
    <row r="1235" ht="15" x14ac:dyDescent="0.25"/>
    <row r="1236" ht="15" x14ac:dyDescent="0.25"/>
    <row r="1237" ht="15" x14ac:dyDescent="0.25"/>
    <row r="1238" ht="15" x14ac:dyDescent="0.25"/>
    <row r="1239" ht="15" x14ac:dyDescent="0.25"/>
    <row r="1240" ht="15" x14ac:dyDescent="0.25"/>
    <row r="1241" ht="15" x14ac:dyDescent="0.25"/>
    <row r="1242" ht="15" x14ac:dyDescent="0.25"/>
    <row r="1243" ht="15" x14ac:dyDescent="0.25"/>
    <row r="1244" ht="15" x14ac:dyDescent="0.25"/>
    <row r="1245" ht="15" x14ac:dyDescent="0.25"/>
    <row r="1246" ht="15" x14ac:dyDescent="0.25"/>
    <row r="1247" ht="15" x14ac:dyDescent="0.25"/>
    <row r="1248" ht="15" x14ac:dyDescent="0.25"/>
    <row r="1249" ht="15" x14ac:dyDescent="0.25"/>
    <row r="1250" ht="15" x14ac:dyDescent="0.25"/>
    <row r="1251" ht="15" x14ac:dyDescent="0.25"/>
    <row r="1252" ht="15" x14ac:dyDescent="0.25"/>
    <row r="1253" ht="15" x14ac:dyDescent="0.25"/>
    <row r="1254" ht="15" x14ac:dyDescent="0.25"/>
    <row r="1255" ht="15" x14ac:dyDescent="0.25"/>
    <row r="1256" ht="15" x14ac:dyDescent="0.25"/>
    <row r="1257" ht="15" x14ac:dyDescent="0.25"/>
    <row r="1258" ht="15" x14ac:dyDescent="0.25"/>
    <row r="1259" ht="15" x14ac:dyDescent="0.25"/>
    <row r="1260" ht="15" x14ac:dyDescent="0.25"/>
    <row r="1261" ht="15" x14ac:dyDescent="0.25"/>
    <row r="1262" ht="15" x14ac:dyDescent="0.25"/>
    <row r="1263" ht="15" x14ac:dyDescent="0.25"/>
    <row r="1264" ht="15" x14ac:dyDescent="0.25"/>
    <row r="1265" ht="15" x14ac:dyDescent="0.25"/>
    <row r="1266" ht="15" x14ac:dyDescent="0.25"/>
    <row r="1267" ht="15" x14ac:dyDescent="0.25"/>
    <row r="1268" ht="15" x14ac:dyDescent="0.25"/>
    <row r="1269" ht="15" x14ac:dyDescent="0.25"/>
    <row r="1270" ht="15" x14ac:dyDescent="0.25"/>
    <row r="1271" ht="15" x14ac:dyDescent="0.25"/>
    <row r="1272" ht="15" x14ac:dyDescent="0.25"/>
    <row r="1273" ht="15" x14ac:dyDescent="0.25"/>
    <row r="1274" ht="15" x14ac:dyDescent="0.25"/>
    <row r="1275" ht="15" x14ac:dyDescent="0.25"/>
    <row r="1276" ht="15" x14ac:dyDescent="0.25"/>
    <row r="1277" ht="15" x14ac:dyDescent="0.25"/>
    <row r="1278" ht="15" x14ac:dyDescent="0.25"/>
    <row r="1279" ht="15" x14ac:dyDescent="0.25"/>
    <row r="1280" ht="15" x14ac:dyDescent="0.25"/>
    <row r="1281" ht="15" x14ac:dyDescent="0.25"/>
    <row r="1282" ht="15" x14ac:dyDescent="0.25"/>
    <row r="1283" ht="15" x14ac:dyDescent="0.25"/>
    <row r="1284" ht="15" x14ac:dyDescent="0.25"/>
    <row r="1285" ht="15" x14ac:dyDescent="0.25"/>
    <row r="1286" ht="15" x14ac:dyDescent="0.25"/>
    <row r="1287" ht="15" x14ac:dyDescent="0.25"/>
    <row r="1288" ht="15" x14ac:dyDescent="0.25"/>
    <row r="1289" ht="15" x14ac:dyDescent="0.25"/>
    <row r="1290" ht="15" x14ac:dyDescent="0.25"/>
    <row r="1291" ht="15" x14ac:dyDescent="0.25"/>
    <row r="1292" ht="15" x14ac:dyDescent="0.25"/>
    <row r="1293" ht="15" x14ac:dyDescent="0.25"/>
    <row r="1294" ht="15" x14ac:dyDescent="0.25"/>
    <row r="1295" ht="15" x14ac:dyDescent="0.25"/>
    <row r="1296" ht="15" x14ac:dyDescent="0.25"/>
    <row r="1297" ht="15" x14ac:dyDescent="0.25"/>
    <row r="1298" ht="15" x14ac:dyDescent="0.25"/>
    <row r="1299" ht="15" x14ac:dyDescent="0.25"/>
    <row r="1300" ht="15" x14ac:dyDescent="0.25"/>
    <row r="1301" ht="15" x14ac:dyDescent="0.25"/>
    <row r="1302" ht="15" x14ac:dyDescent="0.25"/>
    <row r="1303" ht="15" x14ac:dyDescent="0.25"/>
    <row r="1304" ht="15" x14ac:dyDescent="0.25"/>
    <row r="1305" ht="15" x14ac:dyDescent="0.25"/>
    <row r="1306" ht="15" x14ac:dyDescent="0.25"/>
    <row r="1307" ht="15" x14ac:dyDescent="0.25"/>
    <row r="1308" ht="15" x14ac:dyDescent="0.25"/>
  </sheetData>
  <sortState ref="A2:E502">
    <sortCondition ref="A2"/>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election activeCell="E21" sqref="E21"/>
    </sheetView>
  </sheetViews>
  <sheetFormatPr defaultRowHeight="15" x14ac:dyDescent="0.25"/>
  <cols>
    <col min="1" max="1" width="15.28515625" customWidth="1"/>
    <col min="2" max="2" width="15" customWidth="1"/>
    <col min="3" max="3" width="50.140625" customWidth="1"/>
    <col min="4" max="4" width="57.42578125" style="1" customWidth="1"/>
  </cols>
  <sheetData>
    <row r="1" spans="1:4" s="3" customFormat="1" x14ac:dyDescent="0.25">
      <c r="A1" s="3" t="s">
        <v>29</v>
      </c>
      <c r="B1" s="3" t="s">
        <v>8</v>
      </c>
      <c r="C1" s="3" t="s">
        <v>11</v>
      </c>
      <c r="D1" s="2" t="s">
        <v>281</v>
      </c>
    </row>
    <row r="2" spans="1:4" x14ac:dyDescent="0.25">
      <c r="A2" s="21">
        <v>44280</v>
      </c>
      <c r="B2">
        <v>100</v>
      </c>
      <c r="C2">
        <v>97.5</v>
      </c>
      <c r="D2" s="1">
        <v>1635</v>
      </c>
    </row>
    <row r="3" spans="1:4" x14ac:dyDescent="0.25">
      <c r="A3" s="21">
        <v>44282</v>
      </c>
      <c r="B3">
        <v>500</v>
      </c>
      <c r="C3">
        <v>487.5</v>
      </c>
      <c r="D3" s="99">
        <v>8950</v>
      </c>
    </row>
    <row r="4" spans="1:4" x14ac:dyDescent="0.25">
      <c r="A4" s="21">
        <v>44282</v>
      </c>
      <c r="B4">
        <v>2000</v>
      </c>
      <c r="C4">
        <v>1950</v>
      </c>
      <c r="D4" s="1">
        <v>7201</v>
      </c>
    </row>
    <row r="5" spans="1:4" x14ac:dyDescent="0.25">
      <c r="A5" s="21">
        <v>44283</v>
      </c>
      <c r="B5">
        <v>10000</v>
      </c>
      <c r="C5">
        <v>9750</v>
      </c>
      <c r="D5" s="1">
        <v>106</v>
      </c>
    </row>
    <row r="6" spans="1:4" x14ac:dyDescent="0.25">
      <c r="A6" s="21">
        <v>44285</v>
      </c>
      <c r="B6">
        <v>500</v>
      </c>
      <c r="C6">
        <v>487.5</v>
      </c>
      <c r="D6" s="1">
        <v>6609</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10"/>
  <sheetViews>
    <sheetView tabSelected="1" workbookViewId="0">
      <selection activeCell="J15" sqref="J15"/>
    </sheetView>
  </sheetViews>
  <sheetFormatPr defaultRowHeight="15" x14ac:dyDescent="0.25"/>
  <cols>
    <col min="1" max="1" width="16.28515625" customWidth="1"/>
    <col min="2" max="2" width="22.7109375" customWidth="1"/>
    <col min="3" max="3" width="96.28515625" style="1" customWidth="1"/>
    <col min="4" max="5" width="10" customWidth="1"/>
  </cols>
  <sheetData>
    <row r="1" spans="1:3" ht="22.5" customHeight="1" x14ac:dyDescent="0.25">
      <c r="A1" s="45" t="s">
        <v>34</v>
      </c>
      <c r="B1" s="45" t="s">
        <v>3</v>
      </c>
      <c r="C1" s="46" t="s">
        <v>9</v>
      </c>
    </row>
    <row r="2" spans="1:3" ht="22.5" customHeight="1" x14ac:dyDescent="0.25">
      <c r="A2" s="82">
        <v>44256.644953703508</v>
      </c>
      <c r="B2" s="42">
        <v>0.1</v>
      </c>
      <c r="C2" s="43" t="s">
        <v>400</v>
      </c>
    </row>
    <row r="3" spans="1:3" ht="22.5" customHeight="1" x14ac:dyDescent="0.25">
      <c r="A3" s="82">
        <v>44256.574421296362</v>
      </c>
      <c r="B3" s="42">
        <v>0.33</v>
      </c>
      <c r="C3" s="43" t="s">
        <v>401</v>
      </c>
    </row>
    <row r="4" spans="1:3" ht="22.5" customHeight="1" x14ac:dyDescent="0.25">
      <c r="A4" s="82">
        <v>44256.694675926119</v>
      </c>
      <c r="B4" s="42">
        <v>0.4</v>
      </c>
      <c r="C4" s="43" t="s">
        <v>402</v>
      </c>
    </row>
    <row r="5" spans="1:3" ht="22.5" customHeight="1" x14ac:dyDescent="0.25">
      <c r="A5" s="82">
        <v>44256.598391203675</v>
      </c>
      <c r="B5" s="42">
        <v>0.43</v>
      </c>
      <c r="C5" s="43" t="s">
        <v>401</v>
      </c>
    </row>
    <row r="6" spans="1:3" ht="22.5" customHeight="1" x14ac:dyDescent="0.25">
      <c r="A6" s="82">
        <v>44256.518749999814</v>
      </c>
      <c r="B6" s="42">
        <v>16.23</v>
      </c>
      <c r="C6" s="43" t="s">
        <v>403</v>
      </c>
    </row>
    <row r="7" spans="1:3" ht="22.5" customHeight="1" x14ac:dyDescent="0.25">
      <c r="A7" s="82">
        <v>44256.441747684963</v>
      </c>
      <c r="B7" s="42">
        <v>500</v>
      </c>
      <c r="C7" s="43" t="s">
        <v>404</v>
      </c>
    </row>
    <row r="8" spans="1:3" ht="22.5" customHeight="1" x14ac:dyDescent="0.25">
      <c r="A8" s="82">
        <v>44256.542719907593</v>
      </c>
      <c r="B8" s="42">
        <v>2055.9</v>
      </c>
      <c r="C8" s="43" t="s">
        <v>405</v>
      </c>
    </row>
    <row r="9" spans="1:3" ht="22.5" customHeight="1" x14ac:dyDescent="0.25">
      <c r="A9" s="82">
        <v>44256.701655092649</v>
      </c>
      <c r="B9" s="42">
        <v>54957.79</v>
      </c>
      <c r="C9" s="43" t="s">
        <v>406</v>
      </c>
    </row>
    <row r="10" spans="1:3" ht="22.5" customHeight="1" x14ac:dyDescent="0.25">
      <c r="A10" s="82">
        <v>44256.542777777649</v>
      </c>
      <c r="B10" s="42">
        <v>62500.9</v>
      </c>
      <c r="C10" s="43" t="s">
        <v>407</v>
      </c>
    </row>
    <row r="11" spans="1:3" ht="22.5" customHeight="1" x14ac:dyDescent="0.25">
      <c r="A11" s="82">
        <v>44256.595625000075</v>
      </c>
      <c r="B11" s="42">
        <v>63720</v>
      </c>
      <c r="C11" s="43" t="s">
        <v>30</v>
      </c>
    </row>
    <row r="12" spans="1:3" ht="22.5" customHeight="1" x14ac:dyDescent="0.25">
      <c r="A12" s="82">
        <v>44256.490706018638</v>
      </c>
      <c r="B12" s="42">
        <v>68638.42</v>
      </c>
      <c r="C12" s="43" t="s">
        <v>408</v>
      </c>
    </row>
    <row r="13" spans="1:3" ht="22.5" customHeight="1" x14ac:dyDescent="0.25">
      <c r="A13" s="82">
        <v>44256.542719907593</v>
      </c>
      <c r="B13" s="42">
        <v>90536.26</v>
      </c>
      <c r="C13" s="43" t="s">
        <v>409</v>
      </c>
    </row>
    <row r="14" spans="1:3" ht="22.5" customHeight="1" x14ac:dyDescent="0.25">
      <c r="A14" s="82">
        <v>44256.542719907593</v>
      </c>
      <c r="B14" s="42">
        <v>109390.1</v>
      </c>
      <c r="C14" s="43" t="s">
        <v>410</v>
      </c>
    </row>
    <row r="15" spans="1:3" ht="22.5" customHeight="1" x14ac:dyDescent="0.25">
      <c r="A15" s="82">
        <v>44257.692129629664</v>
      </c>
      <c r="B15" s="42">
        <v>0.08</v>
      </c>
      <c r="C15" s="43" t="s">
        <v>411</v>
      </c>
    </row>
    <row r="16" spans="1:3" ht="22.5" customHeight="1" x14ac:dyDescent="0.25">
      <c r="A16" s="82">
        <v>44257.473842592444</v>
      </c>
      <c r="B16" s="42">
        <v>0.11</v>
      </c>
      <c r="C16" s="43" t="s">
        <v>412</v>
      </c>
    </row>
    <row r="17" spans="1:3" ht="22.5" customHeight="1" x14ac:dyDescent="0.25">
      <c r="A17" s="82">
        <v>44257.636597222183</v>
      </c>
      <c r="B17" s="42">
        <v>0.44</v>
      </c>
      <c r="C17" s="43" t="s">
        <v>413</v>
      </c>
    </row>
    <row r="18" spans="1:3" ht="22.5" customHeight="1" x14ac:dyDescent="0.25">
      <c r="A18" s="82">
        <v>44257.485347222071</v>
      </c>
      <c r="B18" s="42">
        <v>0.66</v>
      </c>
      <c r="C18" s="43" t="s">
        <v>414</v>
      </c>
    </row>
    <row r="19" spans="1:3" ht="22.5" customHeight="1" x14ac:dyDescent="0.25">
      <c r="A19" s="82">
        <v>44257.579375000205</v>
      </c>
      <c r="B19" s="42">
        <v>0.86</v>
      </c>
      <c r="C19" s="43" t="s">
        <v>415</v>
      </c>
    </row>
    <row r="20" spans="1:3" ht="22.5" customHeight="1" x14ac:dyDescent="0.25">
      <c r="A20" s="82">
        <v>44257.513587962836</v>
      </c>
      <c r="B20" s="42">
        <v>6689.2</v>
      </c>
      <c r="C20" s="43" t="s">
        <v>416</v>
      </c>
    </row>
    <row r="21" spans="1:3" ht="22.5" customHeight="1" x14ac:dyDescent="0.25">
      <c r="A21" s="82">
        <v>44257.513923611026</v>
      </c>
      <c r="B21" s="42">
        <v>7048.8</v>
      </c>
      <c r="C21" s="43" t="s">
        <v>417</v>
      </c>
    </row>
    <row r="22" spans="1:3" ht="22.5" customHeight="1" x14ac:dyDescent="0.25">
      <c r="A22" s="82">
        <v>44257.584664351773</v>
      </c>
      <c r="B22" s="42">
        <v>20000</v>
      </c>
      <c r="C22" s="43" t="s">
        <v>418</v>
      </c>
    </row>
    <row r="23" spans="1:3" ht="22.5" customHeight="1" x14ac:dyDescent="0.25">
      <c r="A23" s="82">
        <v>44257.629317129496</v>
      </c>
      <c r="B23" s="42">
        <v>92169</v>
      </c>
      <c r="C23" s="43" t="s">
        <v>419</v>
      </c>
    </row>
    <row r="24" spans="1:3" ht="22.5" customHeight="1" x14ac:dyDescent="0.25">
      <c r="A24" s="82">
        <v>44258.464444444515</v>
      </c>
      <c r="B24" s="42">
        <v>0.05</v>
      </c>
      <c r="C24" s="43" t="s">
        <v>420</v>
      </c>
    </row>
    <row r="25" spans="1:3" ht="22.5" customHeight="1" x14ac:dyDescent="0.25">
      <c r="A25" s="82">
        <v>44258.500682870392</v>
      </c>
      <c r="B25" s="42">
        <v>0.14000000000000001</v>
      </c>
      <c r="C25" s="43" t="s">
        <v>421</v>
      </c>
    </row>
    <row r="26" spans="1:3" ht="22.5" customHeight="1" x14ac:dyDescent="0.25">
      <c r="A26" s="82">
        <v>44258.562916666735</v>
      </c>
      <c r="B26" s="42">
        <v>0.37</v>
      </c>
      <c r="C26" s="43" t="s">
        <v>422</v>
      </c>
    </row>
    <row r="27" spans="1:3" ht="22.5" customHeight="1" x14ac:dyDescent="0.25">
      <c r="A27" s="82">
        <v>44258.532719907351</v>
      </c>
      <c r="B27" s="42">
        <v>0.64</v>
      </c>
      <c r="C27" s="43" t="s">
        <v>423</v>
      </c>
    </row>
    <row r="28" spans="1:3" ht="22.5" customHeight="1" x14ac:dyDescent="0.25">
      <c r="A28" s="82">
        <v>44258.442083333153</v>
      </c>
      <c r="B28" s="42">
        <v>50</v>
      </c>
      <c r="C28" s="43" t="s">
        <v>424</v>
      </c>
    </row>
    <row r="29" spans="1:3" ht="22.5" customHeight="1" x14ac:dyDescent="0.25">
      <c r="A29" s="82">
        <v>44258.726180555765</v>
      </c>
      <c r="B29" s="42">
        <v>500</v>
      </c>
      <c r="C29" s="43" t="s">
        <v>425</v>
      </c>
    </row>
    <row r="30" spans="1:3" ht="22.5" customHeight="1" x14ac:dyDescent="0.25">
      <c r="A30" s="82">
        <v>44258.825000000186</v>
      </c>
      <c r="B30" s="42">
        <v>1000</v>
      </c>
      <c r="C30" s="43" t="s">
        <v>426</v>
      </c>
    </row>
    <row r="31" spans="1:3" ht="22.5" customHeight="1" x14ac:dyDescent="0.25">
      <c r="A31" s="82">
        <v>44258.095416666474</v>
      </c>
      <c r="B31" s="42">
        <v>2000</v>
      </c>
      <c r="C31" s="43" t="s">
        <v>427</v>
      </c>
    </row>
    <row r="32" spans="1:3" ht="22.5" customHeight="1" x14ac:dyDescent="0.25">
      <c r="A32" s="82">
        <v>44258.491157407407</v>
      </c>
      <c r="B32" s="42">
        <v>7769.4</v>
      </c>
      <c r="C32" s="43" t="s">
        <v>428</v>
      </c>
    </row>
    <row r="33" spans="1:3" ht="22.5" customHeight="1" x14ac:dyDescent="0.25">
      <c r="A33" s="82">
        <v>44258.697881944478</v>
      </c>
      <c r="B33" s="42">
        <v>14835.52</v>
      </c>
      <c r="C33" s="43" t="s">
        <v>429</v>
      </c>
    </row>
    <row r="34" spans="1:3" ht="22.5" customHeight="1" x14ac:dyDescent="0.25">
      <c r="A34" s="82">
        <v>44258.451736111194</v>
      </c>
      <c r="B34" s="42">
        <v>50000</v>
      </c>
      <c r="C34" s="43" t="s">
        <v>430</v>
      </c>
    </row>
    <row r="35" spans="1:3" ht="22.5" customHeight="1" x14ac:dyDescent="0.25">
      <c r="A35" s="82">
        <v>44259.613622684963</v>
      </c>
      <c r="B35" s="42">
        <v>0.02</v>
      </c>
      <c r="C35" s="43" t="s">
        <v>431</v>
      </c>
    </row>
    <row r="36" spans="1:3" ht="22.5" customHeight="1" x14ac:dyDescent="0.25">
      <c r="A36" s="82">
        <v>44259.393541666679</v>
      </c>
      <c r="B36" s="42">
        <v>0.1</v>
      </c>
      <c r="C36" s="43" t="s">
        <v>432</v>
      </c>
    </row>
    <row r="37" spans="1:3" ht="22.5" customHeight="1" x14ac:dyDescent="0.25">
      <c r="A37" s="82">
        <v>44259.545868055429</v>
      </c>
      <c r="B37" s="42">
        <v>0.11</v>
      </c>
      <c r="C37" s="43" t="s">
        <v>433</v>
      </c>
    </row>
    <row r="38" spans="1:3" ht="22.5" customHeight="1" x14ac:dyDescent="0.25">
      <c r="A38" s="82">
        <v>44259.499710648321</v>
      </c>
      <c r="B38" s="42">
        <v>0.48</v>
      </c>
      <c r="C38" s="43" t="s">
        <v>434</v>
      </c>
    </row>
    <row r="39" spans="1:3" ht="22.5" customHeight="1" x14ac:dyDescent="0.25">
      <c r="A39" s="82">
        <v>44259.626030092593</v>
      </c>
      <c r="B39" s="42">
        <v>0.6</v>
      </c>
      <c r="C39" s="43" t="s">
        <v>435</v>
      </c>
    </row>
    <row r="40" spans="1:3" ht="22.5" customHeight="1" x14ac:dyDescent="0.25">
      <c r="A40" s="82">
        <v>44259.690868055448</v>
      </c>
      <c r="B40" s="42">
        <v>100</v>
      </c>
      <c r="C40" s="43" t="s">
        <v>30</v>
      </c>
    </row>
    <row r="41" spans="1:3" ht="22.5" customHeight="1" x14ac:dyDescent="0.25">
      <c r="A41" s="82">
        <v>44259.78041666653</v>
      </c>
      <c r="B41" s="42">
        <v>300</v>
      </c>
      <c r="C41" s="43" t="s">
        <v>436</v>
      </c>
    </row>
    <row r="42" spans="1:3" ht="22.5" customHeight="1" x14ac:dyDescent="0.25">
      <c r="A42" s="82">
        <v>44259.496180555783</v>
      </c>
      <c r="B42" s="42">
        <v>3524.4</v>
      </c>
      <c r="C42" s="43" t="s">
        <v>437</v>
      </c>
    </row>
    <row r="43" spans="1:3" ht="22.5" customHeight="1" x14ac:dyDescent="0.25">
      <c r="A43" s="82">
        <v>44259.496423610952</v>
      </c>
      <c r="B43" s="42">
        <v>4348.3</v>
      </c>
      <c r="C43" s="43" t="s">
        <v>438</v>
      </c>
    </row>
    <row r="44" spans="1:3" ht="22.5" customHeight="1" x14ac:dyDescent="0.25">
      <c r="A44" s="82">
        <v>44260.456620370504</v>
      </c>
      <c r="B44" s="42">
        <v>0.03</v>
      </c>
      <c r="C44" s="43" t="s">
        <v>439</v>
      </c>
    </row>
    <row r="45" spans="1:3" ht="22.5" customHeight="1" x14ac:dyDescent="0.25">
      <c r="A45" s="82">
        <v>44260.451284722425</v>
      </c>
      <c r="B45" s="42">
        <v>0.24</v>
      </c>
      <c r="C45" s="43" t="s">
        <v>440</v>
      </c>
    </row>
    <row r="46" spans="1:3" ht="22.5" customHeight="1" x14ac:dyDescent="0.25">
      <c r="A46" s="82">
        <v>44260.692291666754</v>
      </c>
      <c r="B46" s="42">
        <v>0.47</v>
      </c>
      <c r="C46" s="43" t="s">
        <v>441</v>
      </c>
    </row>
    <row r="47" spans="1:3" ht="22.5" customHeight="1" x14ac:dyDescent="0.25">
      <c r="A47" s="82">
        <v>44260.493530092761</v>
      </c>
      <c r="B47" s="42">
        <v>0.5</v>
      </c>
      <c r="C47" s="43" t="s">
        <v>442</v>
      </c>
    </row>
    <row r="48" spans="1:3" ht="22.5" customHeight="1" x14ac:dyDescent="0.25">
      <c r="A48" s="82">
        <v>44260.153391203843</v>
      </c>
      <c r="B48" s="42">
        <v>30</v>
      </c>
      <c r="C48" s="43" t="s">
        <v>443</v>
      </c>
    </row>
    <row r="49" spans="1:3" ht="22.5" customHeight="1" x14ac:dyDescent="0.25">
      <c r="A49" s="82">
        <v>44260.322245370597</v>
      </c>
      <c r="B49" s="42">
        <v>50</v>
      </c>
      <c r="C49" s="43" t="s">
        <v>444</v>
      </c>
    </row>
    <row r="50" spans="1:3" ht="22.5" customHeight="1" x14ac:dyDescent="0.25">
      <c r="A50" s="82">
        <v>44260.57164351875</v>
      </c>
      <c r="B50" s="42">
        <v>100</v>
      </c>
      <c r="C50" s="43" t="s">
        <v>445</v>
      </c>
    </row>
    <row r="51" spans="1:3" ht="22.5" customHeight="1" x14ac:dyDescent="0.25">
      <c r="A51" s="82">
        <v>44260.074374999851</v>
      </c>
      <c r="B51" s="42">
        <v>1000</v>
      </c>
      <c r="C51" s="43" t="s">
        <v>446</v>
      </c>
    </row>
    <row r="52" spans="1:3" ht="22.5" customHeight="1" x14ac:dyDescent="0.25">
      <c r="A52" s="82">
        <v>44260.462777777575</v>
      </c>
      <c r="B52" s="42">
        <v>2000</v>
      </c>
      <c r="C52" s="43" t="s">
        <v>447</v>
      </c>
    </row>
    <row r="53" spans="1:3" ht="22.5" customHeight="1" x14ac:dyDescent="0.25">
      <c r="A53" s="82">
        <v>44260.602256944403</v>
      </c>
      <c r="B53" s="42">
        <v>2000</v>
      </c>
      <c r="C53" s="43" t="s">
        <v>399</v>
      </c>
    </row>
    <row r="54" spans="1:3" ht="22.5" customHeight="1" x14ac:dyDescent="0.25">
      <c r="A54" s="82">
        <v>44260.795694444329</v>
      </c>
      <c r="B54" s="42">
        <v>5000</v>
      </c>
      <c r="C54" s="43" t="s">
        <v>448</v>
      </c>
    </row>
    <row r="55" spans="1:3" ht="22.5" customHeight="1" x14ac:dyDescent="0.25">
      <c r="A55" s="82">
        <v>44260.501111111138</v>
      </c>
      <c r="B55" s="42">
        <v>18111.5</v>
      </c>
      <c r="C55" s="43" t="s">
        <v>449</v>
      </c>
    </row>
    <row r="56" spans="1:3" ht="22.5" customHeight="1" x14ac:dyDescent="0.25">
      <c r="A56" s="82">
        <v>44261.531006944366</v>
      </c>
      <c r="B56" s="42">
        <v>300</v>
      </c>
      <c r="C56" s="43" t="s">
        <v>450</v>
      </c>
    </row>
    <row r="57" spans="1:3" ht="22.5" customHeight="1" x14ac:dyDescent="0.25">
      <c r="A57" s="82">
        <v>44262.448032407556</v>
      </c>
      <c r="B57" s="42">
        <v>50</v>
      </c>
      <c r="C57" s="43" t="s">
        <v>451</v>
      </c>
    </row>
    <row r="58" spans="1:3" ht="22.5" customHeight="1" x14ac:dyDescent="0.25">
      <c r="A58" s="82">
        <v>44264.49135416653</v>
      </c>
      <c r="B58" s="42">
        <v>0.04</v>
      </c>
      <c r="C58" s="43" t="s">
        <v>452</v>
      </c>
    </row>
    <row r="59" spans="1:3" ht="22.5" customHeight="1" x14ac:dyDescent="0.25">
      <c r="A59" s="82">
        <v>44264.646886574104</v>
      </c>
      <c r="B59" s="42">
        <v>0.56000000000000005</v>
      </c>
      <c r="C59" s="43" t="s">
        <v>453</v>
      </c>
    </row>
    <row r="60" spans="1:3" ht="22.5" customHeight="1" x14ac:dyDescent="0.25">
      <c r="A60" s="82">
        <v>44264.645046296064</v>
      </c>
      <c r="B60" s="42">
        <v>0.68</v>
      </c>
      <c r="C60" s="43" t="s">
        <v>454</v>
      </c>
    </row>
    <row r="61" spans="1:3" ht="22.5" customHeight="1" x14ac:dyDescent="0.25">
      <c r="A61" s="82">
        <v>44264.662928240839</v>
      </c>
      <c r="B61" s="42">
        <v>800</v>
      </c>
      <c r="C61" s="43" t="s">
        <v>455</v>
      </c>
    </row>
    <row r="62" spans="1:3" ht="22.5" customHeight="1" x14ac:dyDescent="0.25">
      <c r="A62" s="82">
        <v>44264.560162037145</v>
      </c>
      <c r="B62" s="42">
        <v>2332.4</v>
      </c>
      <c r="C62" s="43" t="s">
        <v>456</v>
      </c>
    </row>
    <row r="63" spans="1:3" ht="22.5" customHeight="1" x14ac:dyDescent="0.25">
      <c r="A63" s="82">
        <v>44264.560011574067</v>
      </c>
      <c r="B63" s="42">
        <v>5394.14</v>
      </c>
      <c r="C63" s="43" t="s">
        <v>457</v>
      </c>
    </row>
    <row r="64" spans="1:3" ht="22.5" customHeight="1" x14ac:dyDescent="0.25">
      <c r="A64" s="82">
        <v>44264.560208333191</v>
      </c>
      <c r="B64" s="42">
        <v>9197.2000000000007</v>
      </c>
      <c r="C64" s="43" t="s">
        <v>458</v>
      </c>
    </row>
    <row r="65" spans="1:3" ht="22.5" customHeight="1" x14ac:dyDescent="0.25">
      <c r="A65" s="82">
        <v>44264.562106481288</v>
      </c>
      <c r="B65" s="42">
        <v>11508</v>
      </c>
      <c r="C65" s="43" t="s">
        <v>30</v>
      </c>
    </row>
    <row r="66" spans="1:3" ht="22.5" customHeight="1" x14ac:dyDescent="0.25">
      <c r="A66" s="82">
        <v>44264.562048611231</v>
      </c>
      <c r="B66" s="42">
        <v>17128.900000000001</v>
      </c>
      <c r="C66" s="43" t="s">
        <v>459</v>
      </c>
    </row>
    <row r="67" spans="1:3" ht="22.5" customHeight="1" x14ac:dyDescent="0.25">
      <c r="A67" s="82">
        <v>44265.547743055504</v>
      </c>
      <c r="B67" s="42">
        <v>0.01</v>
      </c>
      <c r="C67" s="43" t="s">
        <v>460</v>
      </c>
    </row>
    <row r="68" spans="1:3" ht="22.5" customHeight="1" x14ac:dyDescent="0.25">
      <c r="A68" s="82">
        <v>44265.473287037108</v>
      </c>
      <c r="B68" s="42">
        <v>0.03</v>
      </c>
      <c r="C68" s="43" t="s">
        <v>461</v>
      </c>
    </row>
    <row r="69" spans="1:3" ht="22.5" customHeight="1" x14ac:dyDescent="0.25">
      <c r="A69" s="82">
        <v>44265.483865740709</v>
      </c>
      <c r="B69" s="42">
        <v>0.12</v>
      </c>
      <c r="C69" s="43" t="s">
        <v>462</v>
      </c>
    </row>
    <row r="70" spans="1:3" ht="22.5" customHeight="1" x14ac:dyDescent="0.25">
      <c r="A70" s="82">
        <v>44265.607152777724</v>
      </c>
      <c r="B70" s="42">
        <v>0.14000000000000001</v>
      </c>
      <c r="C70" s="43" t="s">
        <v>463</v>
      </c>
    </row>
    <row r="71" spans="1:3" ht="22.5" customHeight="1" x14ac:dyDescent="0.25">
      <c r="A71" s="82">
        <v>44265.507395833265</v>
      </c>
      <c r="B71" s="42">
        <v>0.48</v>
      </c>
      <c r="C71" s="43" t="s">
        <v>464</v>
      </c>
    </row>
    <row r="72" spans="1:3" ht="22.5" customHeight="1" x14ac:dyDescent="0.25">
      <c r="A72" s="82">
        <v>44265.627071759198</v>
      </c>
      <c r="B72" s="42">
        <v>0.79</v>
      </c>
      <c r="C72" s="43" t="s">
        <v>465</v>
      </c>
    </row>
    <row r="73" spans="1:3" ht="22.5" customHeight="1" x14ac:dyDescent="0.25">
      <c r="A73" s="82">
        <v>44265.417048611213</v>
      </c>
      <c r="B73" s="42">
        <v>50</v>
      </c>
      <c r="C73" s="43" t="s">
        <v>466</v>
      </c>
    </row>
    <row r="74" spans="1:3" ht="22.5" customHeight="1" x14ac:dyDescent="0.25">
      <c r="A74" s="82">
        <v>44265.446527777705</v>
      </c>
      <c r="B74" s="42">
        <v>50</v>
      </c>
      <c r="C74" s="43" t="s">
        <v>467</v>
      </c>
    </row>
    <row r="75" spans="1:3" ht="22.5" customHeight="1" x14ac:dyDescent="0.25">
      <c r="A75" s="82">
        <v>44265.450000000186</v>
      </c>
      <c r="B75" s="42">
        <v>50</v>
      </c>
      <c r="C75" s="43" t="s">
        <v>468</v>
      </c>
    </row>
    <row r="76" spans="1:3" ht="22.5" customHeight="1" x14ac:dyDescent="0.25">
      <c r="A76" s="82">
        <v>44265.419027777854</v>
      </c>
      <c r="B76" s="42">
        <v>100</v>
      </c>
      <c r="C76" s="43" t="s">
        <v>469</v>
      </c>
    </row>
    <row r="77" spans="1:3" ht="22.5" customHeight="1" x14ac:dyDescent="0.25">
      <c r="A77" s="82">
        <v>44265.507199074142</v>
      </c>
      <c r="B77" s="42">
        <v>300</v>
      </c>
      <c r="C77" s="43" t="s">
        <v>470</v>
      </c>
    </row>
    <row r="78" spans="1:3" ht="22.5" customHeight="1" x14ac:dyDescent="0.25">
      <c r="A78" s="82">
        <v>44265.452141203918</v>
      </c>
      <c r="B78" s="42">
        <v>500</v>
      </c>
      <c r="C78" s="43" t="s">
        <v>471</v>
      </c>
    </row>
    <row r="79" spans="1:3" ht="22.5" customHeight="1" x14ac:dyDescent="0.25">
      <c r="A79" s="82">
        <v>44265.505046296399</v>
      </c>
      <c r="B79" s="42">
        <v>9993.7000000000007</v>
      </c>
      <c r="C79" s="43" t="s">
        <v>472</v>
      </c>
    </row>
    <row r="80" spans="1:3" ht="22.5" customHeight="1" x14ac:dyDescent="0.25">
      <c r="A80" s="82">
        <v>44266.746886574198</v>
      </c>
      <c r="B80" s="42">
        <v>0.01</v>
      </c>
      <c r="C80" s="43" t="s">
        <v>473</v>
      </c>
    </row>
    <row r="81" spans="1:3" ht="22.5" customHeight="1" x14ac:dyDescent="0.25">
      <c r="A81" s="82">
        <v>44266.616296296474</v>
      </c>
      <c r="B81" s="42">
        <v>0.04</v>
      </c>
      <c r="C81" s="43" t="s">
        <v>474</v>
      </c>
    </row>
    <row r="82" spans="1:3" ht="22.5" customHeight="1" x14ac:dyDescent="0.25">
      <c r="A82" s="82">
        <v>44266.539664351847</v>
      </c>
      <c r="B82" s="42">
        <v>0.05</v>
      </c>
      <c r="C82" s="43" t="s">
        <v>475</v>
      </c>
    </row>
    <row r="83" spans="1:3" ht="22.5" customHeight="1" x14ac:dyDescent="0.25">
      <c r="A83" s="82">
        <v>44266.735462963115</v>
      </c>
      <c r="B83" s="42">
        <v>0.09</v>
      </c>
      <c r="C83" s="43" t="s">
        <v>473</v>
      </c>
    </row>
    <row r="84" spans="1:3" ht="22.5" customHeight="1" x14ac:dyDescent="0.25">
      <c r="A84" s="82">
        <v>44266.435914352071</v>
      </c>
      <c r="B84" s="42">
        <v>0.37</v>
      </c>
      <c r="C84" s="43" t="s">
        <v>476</v>
      </c>
    </row>
    <row r="85" spans="1:3" ht="22.5" customHeight="1" x14ac:dyDescent="0.25">
      <c r="A85" s="82">
        <v>44266.659872685093</v>
      </c>
      <c r="B85" s="42">
        <v>0.48</v>
      </c>
      <c r="C85" s="43" t="s">
        <v>477</v>
      </c>
    </row>
    <row r="86" spans="1:3" ht="22.5" customHeight="1" x14ac:dyDescent="0.25">
      <c r="A86" s="82">
        <v>44266.670509259216</v>
      </c>
      <c r="B86" s="42">
        <v>0.63</v>
      </c>
      <c r="C86" s="43" t="s">
        <v>478</v>
      </c>
    </row>
    <row r="87" spans="1:3" ht="22.5" customHeight="1" x14ac:dyDescent="0.25">
      <c r="A87" s="82">
        <v>44266.43031249987</v>
      </c>
      <c r="B87" s="42">
        <v>30</v>
      </c>
      <c r="C87" s="43" t="s">
        <v>479</v>
      </c>
    </row>
    <row r="88" spans="1:3" ht="22.5" customHeight="1" x14ac:dyDescent="0.25">
      <c r="A88" s="82">
        <v>44266.457766203675</v>
      </c>
      <c r="B88" s="42">
        <v>100</v>
      </c>
      <c r="C88" s="43" t="s">
        <v>480</v>
      </c>
    </row>
    <row r="89" spans="1:3" ht="22.5" customHeight="1" x14ac:dyDescent="0.25">
      <c r="A89" s="82">
        <v>44266.552187500056</v>
      </c>
      <c r="B89" s="42">
        <v>100</v>
      </c>
      <c r="C89" s="43" t="s">
        <v>481</v>
      </c>
    </row>
    <row r="90" spans="1:3" ht="22.5" customHeight="1" x14ac:dyDescent="0.25">
      <c r="A90" s="82">
        <v>44266.839745370205</v>
      </c>
      <c r="B90" s="42">
        <v>100</v>
      </c>
      <c r="C90" s="43" t="s">
        <v>482</v>
      </c>
    </row>
    <row r="91" spans="1:3" ht="22.5" customHeight="1" x14ac:dyDescent="0.25">
      <c r="A91" s="82">
        <v>44266.41598379612</v>
      </c>
      <c r="B91" s="42">
        <v>200</v>
      </c>
      <c r="C91" s="43" t="s">
        <v>483</v>
      </c>
    </row>
    <row r="92" spans="1:3" ht="22.5" customHeight="1" x14ac:dyDescent="0.25">
      <c r="A92" s="82">
        <v>44266.604131944478</v>
      </c>
      <c r="B92" s="42">
        <v>300</v>
      </c>
      <c r="C92" s="43" t="s">
        <v>484</v>
      </c>
    </row>
    <row r="93" spans="1:3" ht="22.5" customHeight="1" x14ac:dyDescent="0.25">
      <c r="A93" s="82">
        <v>44266.61212962959</v>
      </c>
      <c r="B93" s="42">
        <v>300</v>
      </c>
      <c r="C93" s="43" t="s">
        <v>484</v>
      </c>
    </row>
    <row r="94" spans="1:3" ht="22.5" customHeight="1" x14ac:dyDescent="0.25">
      <c r="A94" s="82">
        <v>44266.088379629422</v>
      </c>
      <c r="B94" s="42">
        <v>700</v>
      </c>
      <c r="C94" s="43" t="s">
        <v>485</v>
      </c>
    </row>
    <row r="95" spans="1:3" ht="22.5" customHeight="1" x14ac:dyDescent="0.25">
      <c r="A95" s="82">
        <v>44266.837164351717</v>
      </c>
      <c r="B95" s="42">
        <v>2000</v>
      </c>
      <c r="C95" s="43" t="s">
        <v>486</v>
      </c>
    </row>
    <row r="96" spans="1:3" ht="22.5" customHeight="1" x14ac:dyDescent="0.25">
      <c r="A96" s="82">
        <v>44266.491979166865</v>
      </c>
      <c r="B96" s="42">
        <v>8408.6</v>
      </c>
      <c r="C96" s="43" t="s">
        <v>487</v>
      </c>
    </row>
    <row r="97" spans="1:3" ht="22.5" customHeight="1" x14ac:dyDescent="0.25">
      <c r="A97" s="82">
        <v>44267.693576388992</v>
      </c>
      <c r="B97" s="42">
        <v>0.01</v>
      </c>
      <c r="C97" s="43" t="s">
        <v>488</v>
      </c>
    </row>
    <row r="98" spans="1:3" ht="22.5" customHeight="1" x14ac:dyDescent="0.25">
      <c r="A98" s="82">
        <v>44267.65269675944</v>
      </c>
      <c r="B98" s="42">
        <v>7.0000000000000007E-2</v>
      </c>
      <c r="C98" s="43" t="s">
        <v>489</v>
      </c>
    </row>
    <row r="99" spans="1:3" ht="22.5" customHeight="1" x14ac:dyDescent="0.25">
      <c r="A99" s="82">
        <v>44267.734884259291</v>
      </c>
      <c r="B99" s="42">
        <v>0.28000000000000003</v>
      </c>
      <c r="C99" s="43" t="s">
        <v>489</v>
      </c>
    </row>
    <row r="100" spans="1:3" ht="22.5" customHeight="1" x14ac:dyDescent="0.25">
      <c r="A100" s="82">
        <v>44267.457418981474</v>
      </c>
      <c r="B100" s="42">
        <v>0.47</v>
      </c>
      <c r="C100" s="43" t="s">
        <v>490</v>
      </c>
    </row>
    <row r="101" spans="1:3" ht="22.5" customHeight="1" x14ac:dyDescent="0.25">
      <c r="A101" s="82">
        <v>44267.571527777705</v>
      </c>
      <c r="B101" s="42">
        <v>0.75</v>
      </c>
      <c r="C101" s="43" t="s">
        <v>491</v>
      </c>
    </row>
    <row r="102" spans="1:3" ht="22.5" customHeight="1" x14ac:dyDescent="0.25">
      <c r="A102" s="82">
        <v>44267.537395833526</v>
      </c>
      <c r="B102" s="42">
        <v>0.92</v>
      </c>
      <c r="C102" s="43" t="s">
        <v>492</v>
      </c>
    </row>
    <row r="103" spans="1:3" ht="22.5" customHeight="1" x14ac:dyDescent="0.25">
      <c r="A103" s="82">
        <v>44267.691712962929</v>
      </c>
      <c r="B103" s="42">
        <v>0.93</v>
      </c>
      <c r="C103" s="43" t="s">
        <v>493</v>
      </c>
    </row>
    <row r="104" spans="1:3" ht="22.5" customHeight="1" x14ac:dyDescent="0.25">
      <c r="A104" s="82">
        <v>44267.153854166623</v>
      </c>
      <c r="B104" s="42">
        <v>30</v>
      </c>
      <c r="C104" s="43" t="s">
        <v>494</v>
      </c>
    </row>
    <row r="105" spans="1:3" ht="22.5" customHeight="1" x14ac:dyDescent="0.25">
      <c r="A105" s="82">
        <v>44267.338460647967</v>
      </c>
      <c r="B105" s="42">
        <v>50</v>
      </c>
      <c r="C105" s="43" t="s">
        <v>495</v>
      </c>
    </row>
    <row r="106" spans="1:3" ht="22.5" customHeight="1" x14ac:dyDescent="0.25">
      <c r="A106" s="82">
        <v>44267.417662037071</v>
      </c>
      <c r="B106" s="42">
        <v>100</v>
      </c>
      <c r="C106" s="43" t="s">
        <v>496</v>
      </c>
    </row>
    <row r="107" spans="1:3" ht="22.5" customHeight="1" x14ac:dyDescent="0.25">
      <c r="A107" s="82">
        <v>44267.155023148283</v>
      </c>
      <c r="B107" s="42">
        <v>300</v>
      </c>
      <c r="C107" s="43" t="s">
        <v>497</v>
      </c>
    </row>
    <row r="108" spans="1:3" ht="22.5" customHeight="1" x14ac:dyDescent="0.25">
      <c r="A108" s="82">
        <v>44267.493935185019</v>
      </c>
      <c r="B108" s="42">
        <v>2643.3</v>
      </c>
      <c r="C108" s="43" t="s">
        <v>498</v>
      </c>
    </row>
    <row r="109" spans="1:3" ht="22.5" customHeight="1" x14ac:dyDescent="0.25">
      <c r="A109" s="82">
        <v>44267.494027777575</v>
      </c>
      <c r="B109" s="42">
        <v>19670.7</v>
      </c>
      <c r="C109" s="43" t="s">
        <v>499</v>
      </c>
    </row>
    <row r="110" spans="1:3" ht="22.5" customHeight="1" x14ac:dyDescent="0.25">
      <c r="A110" s="82">
        <v>44268.441354166716</v>
      </c>
      <c r="B110" s="42">
        <v>100</v>
      </c>
      <c r="C110" s="43" t="s">
        <v>500</v>
      </c>
    </row>
    <row r="111" spans="1:3" ht="22.5" customHeight="1" x14ac:dyDescent="0.25">
      <c r="A111" s="82">
        <v>44268.417199074291</v>
      </c>
      <c r="B111" s="42">
        <v>150</v>
      </c>
      <c r="C111" s="43" t="s">
        <v>501</v>
      </c>
    </row>
    <row r="112" spans="1:3" ht="22.5" customHeight="1" x14ac:dyDescent="0.25">
      <c r="A112" s="82">
        <v>44269.498275463004</v>
      </c>
      <c r="B112" s="42">
        <v>50</v>
      </c>
      <c r="C112" s="43" t="s">
        <v>502</v>
      </c>
    </row>
    <row r="113" spans="1:3" ht="22.5" customHeight="1" x14ac:dyDescent="0.25">
      <c r="A113" s="82">
        <v>44270.421504629776</v>
      </c>
      <c r="B113" s="42">
        <v>0.82</v>
      </c>
      <c r="C113" s="43" t="s">
        <v>503</v>
      </c>
    </row>
    <row r="114" spans="1:3" ht="22.5" customHeight="1" x14ac:dyDescent="0.25">
      <c r="A114" s="82">
        <v>44270.764386574272</v>
      </c>
      <c r="B114" s="42">
        <v>8.5299999999999994</v>
      </c>
      <c r="C114" s="43" t="s">
        <v>504</v>
      </c>
    </row>
    <row r="115" spans="1:3" ht="22.5" customHeight="1" x14ac:dyDescent="0.25">
      <c r="A115" s="82">
        <v>44270.249583333265</v>
      </c>
      <c r="B115" s="42">
        <v>10</v>
      </c>
      <c r="C115" s="43" t="s">
        <v>505</v>
      </c>
    </row>
    <row r="116" spans="1:3" ht="22.5" customHeight="1" x14ac:dyDescent="0.25">
      <c r="A116" s="82">
        <v>44270.235844907351</v>
      </c>
      <c r="B116" s="42">
        <v>50</v>
      </c>
      <c r="C116" s="43" t="s">
        <v>506</v>
      </c>
    </row>
    <row r="117" spans="1:3" ht="22.5" customHeight="1" x14ac:dyDescent="0.25">
      <c r="A117" s="82">
        <v>44270.506087963004</v>
      </c>
      <c r="B117" s="42">
        <v>75</v>
      </c>
      <c r="C117" s="43" t="s">
        <v>507</v>
      </c>
    </row>
    <row r="118" spans="1:3" ht="22.5" customHeight="1" x14ac:dyDescent="0.25">
      <c r="A118" s="82">
        <v>44270.087800926063</v>
      </c>
      <c r="B118" s="42">
        <v>100</v>
      </c>
      <c r="C118" s="43" t="s">
        <v>44</v>
      </c>
    </row>
    <row r="119" spans="1:3" ht="22.5" customHeight="1" x14ac:dyDescent="0.25">
      <c r="A119" s="82">
        <v>44270.231944444589</v>
      </c>
      <c r="B119" s="42">
        <v>100</v>
      </c>
      <c r="C119" s="43" t="s">
        <v>508</v>
      </c>
    </row>
    <row r="120" spans="1:3" ht="22.5" customHeight="1" x14ac:dyDescent="0.25">
      <c r="A120" s="82">
        <v>44270.49950231472</v>
      </c>
      <c r="B120" s="42">
        <v>100</v>
      </c>
      <c r="C120" s="43" t="s">
        <v>509</v>
      </c>
    </row>
    <row r="121" spans="1:3" ht="22.5" customHeight="1" x14ac:dyDescent="0.25">
      <c r="A121" s="82">
        <v>44270.547847222071</v>
      </c>
      <c r="B121" s="42">
        <v>100</v>
      </c>
      <c r="C121" s="43" t="s">
        <v>510</v>
      </c>
    </row>
    <row r="122" spans="1:3" ht="22.5" customHeight="1" x14ac:dyDescent="0.25">
      <c r="A122" s="82">
        <v>44270.687939814758</v>
      </c>
      <c r="B122" s="42">
        <v>100</v>
      </c>
      <c r="C122" s="43" t="s">
        <v>511</v>
      </c>
    </row>
    <row r="123" spans="1:3" ht="22.5" customHeight="1" x14ac:dyDescent="0.25">
      <c r="A123" s="82">
        <v>44270.477407407481</v>
      </c>
      <c r="B123" s="42">
        <v>200</v>
      </c>
      <c r="C123" s="43" t="s">
        <v>512</v>
      </c>
    </row>
    <row r="124" spans="1:3" ht="22.5" customHeight="1" x14ac:dyDescent="0.25">
      <c r="A124" s="82">
        <v>44270.569108796306</v>
      </c>
      <c r="B124" s="42">
        <v>500</v>
      </c>
      <c r="C124" s="43" t="s">
        <v>513</v>
      </c>
    </row>
    <row r="125" spans="1:3" ht="22.5" customHeight="1" x14ac:dyDescent="0.25">
      <c r="A125" s="82">
        <v>44270.867384259123</v>
      </c>
      <c r="B125" s="42">
        <v>500</v>
      </c>
      <c r="C125" s="43" t="s">
        <v>514</v>
      </c>
    </row>
    <row r="126" spans="1:3" ht="22.5" customHeight="1" x14ac:dyDescent="0.25">
      <c r="A126" s="82">
        <v>44270.421724536922</v>
      </c>
      <c r="B126" s="42">
        <v>1000</v>
      </c>
      <c r="C126" s="43" t="s">
        <v>515</v>
      </c>
    </row>
    <row r="127" spans="1:3" ht="22.5" customHeight="1" x14ac:dyDescent="0.25">
      <c r="A127" s="82">
        <v>44270.652314814739</v>
      </c>
      <c r="B127" s="42">
        <v>1000</v>
      </c>
      <c r="C127" s="43" t="s">
        <v>516</v>
      </c>
    </row>
    <row r="128" spans="1:3" ht="22.5" customHeight="1" x14ac:dyDescent="0.25">
      <c r="A128" s="82">
        <v>44270.583888888825</v>
      </c>
      <c r="B128" s="42">
        <v>2400</v>
      </c>
      <c r="C128" s="43" t="s">
        <v>30</v>
      </c>
    </row>
    <row r="129" spans="1:3" ht="22.5" customHeight="1" x14ac:dyDescent="0.25">
      <c r="A129" s="82">
        <v>44270.523472222034</v>
      </c>
      <c r="B129" s="42">
        <v>2781.15</v>
      </c>
      <c r="C129" s="43" t="s">
        <v>517</v>
      </c>
    </row>
    <row r="130" spans="1:3" ht="22.5" customHeight="1" x14ac:dyDescent="0.25">
      <c r="A130" s="82">
        <v>44270.524756944273</v>
      </c>
      <c r="B130" s="42">
        <v>4939.6000000000004</v>
      </c>
      <c r="C130" s="43" t="s">
        <v>518</v>
      </c>
    </row>
    <row r="131" spans="1:3" ht="22.5" customHeight="1" x14ac:dyDescent="0.25">
      <c r="A131" s="82">
        <v>44270.525254629552</v>
      </c>
      <c r="B131" s="42">
        <v>13942.5</v>
      </c>
      <c r="C131" s="43" t="s">
        <v>519</v>
      </c>
    </row>
    <row r="132" spans="1:3" ht="22.5" customHeight="1" x14ac:dyDescent="0.25">
      <c r="A132" s="82">
        <v>44271.735775462817</v>
      </c>
      <c r="B132" s="42">
        <v>0.01</v>
      </c>
      <c r="C132" s="43" t="s">
        <v>520</v>
      </c>
    </row>
    <row r="133" spans="1:3" ht="22.5" customHeight="1" x14ac:dyDescent="0.25">
      <c r="A133" s="82">
        <v>44271.501851852052</v>
      </c>
      <c r="B133" s="42">
        <v>0.02</v>
      </c>
      <c r="C133" s="43" t="s">
        <v>521</v>
      </c>
    </row>
    <row r="134" spans="1:3" ht="22.5" customHeight="1" x14ac:dyDescent="0.25">
      <c r="A134" s="82">
        <v>44271.639849537052</v>
      </c>
      <c r="B134" s="42">
        <v>0.5</v>
      </c>
      <c r="C134" s="43" t="s">
        <v>522</v>
      </c>
    </row>
    <row r="135" spans="1:3" ht="22.5" customHeight="1" x14ac:dyDescent="0.25">
      <c r="A135" s="82">
        <v>44271.677280092612</v>
      </c>
      <c r="B135" s="42">
        <v>0.5</v>
      </c>
      <c r="C135" s="43" t="s">
        <v>523</v>
      </c>
    </row>
    <row r="136" spans="1:3" ht="22.5" customHeight="1" x14ac:dyDescent="0.25">
      <c r="A136" s="82">
        <v>44271.500034722034</v>
      </c>
      <c r="B136" s="42">
        <v>0.75</v>
      </c>
      <c r="C136" s="43" t="s">
        <v>524</v>
      </c>
    </row>
    <row r="137" spans="1:3" ht="22.5" customHeight="1" x14ac:dyDescent="0.25">
      <c r="A137" s="82">
        <v>44271.443275462836</v>
      </c>
      <c r="B137" s="42">
        <v>50</v>
      </c>
      <c r="C137" s="43" t="s">
        <v>525</v>
      </c>
    </row>
    <row r="138" spans="1:3" ht="22.5" customHeight="1" x14ac:dyDescent="0.25">
      <c r="A138" s="82">
        <v>44271.43361111125</v>
      </c>
      <c r="B138" s="42">
        <v>100</v>
      </c>
      <c r="C138" s="43" t="s">
        <v>526</v>
      </c>
    </row>
    <row r="139" spans="1:3" ht="22.5" customHeight="1" x14ac:dyDescent="0.25">
      <c r="A139" s="82">
        <v>44271.921087963041</v>
      </c>
      <c r="B139" s="42">
        <v>100</v>
      </c>
      <c r="C139" s="43" t="s">
        <v>527</v>
      </c>
    </row>
    <row r="140" spans="1:3" ht="22.5" customHeight="1" x14ac:dyDescent="0.25">
      <c r="A140" s="82">
        <v>44271.477986111306</v>
      </c>
      <c r="B140" s="42">
        <v>200</v>
      </c>
      <c r="C140" s="43" t="s">
        <v>528</v>
      </c>
    </row>
    <row r="141" spans="1:3" ht="22.5" customHeight="1" x14ac:dyDescent="0.25">
      <c r="A141" s="82">
        <v>44271.3565740739</v>
      </c>
      <c r="B141" s="42">
        <v>1000</v>
      </c>
      <c r="C141" s="43" t="s">
        <v>529</v>
      </c>
    </row>
    <row r="142" spans="1:3" ht="22.5" customHeight="1" x14ac:dyDescent="0.25">
      <c r="A142" s="82">
        <v>44271.499409722164</v>
      </c>
      <c r="B142" s="42">
        <v>4913.8999999999996</v>
      </c>
      <c r="C142" s="43" t="s">
        <v>530</v>
      </c>
    </row>
    <row r="143" spans="1:3" ht="22.5" customHeight="1" x14ac:dyDescent="0.25">
      <c r="A143" s="82">
        <v>44271.620671296492</v>
      </c>
      <c r="B143" s="42">
        <v>25000</v>
      </c>
      <c r="C143" s="43" t="s">
        <v>282</v>
      </c>
    </row>
    <row r="144" spans="1:3" ht="22.5" customHeight="1" x14ac:dyDescent="0.25">
      <c r="A144" s="82">
        <v>44271.516192129813</v>
      </c>
      <c r="B144" s="42">
        <v>225000</v>
      </c>
      <c r="C144" s="43" t="s">
        <v>531</v>
      </c>
    </row>
    <row r="145" spans="1:3" ht="22.5" customHeight="1" x14ac:dyDescent="0.25">
      <c r="A145" s="82">
        <v>44272.629270833451</v>
      </c>
      <c r="B145" s="42">
        <v>0.08</v>
      </c>
      <c r="C145" s="43" t="s">
        <v>532</v>
      </c>
    </row>
    <row r="146" spans="1:3" ht="22.5" customHeight="1" x14ac:dyDescent="0.25">
      <c r="A146" s="82">
        <v>44272.484432870522</v>
      </c>
      <c r="B146" s="42">
        <v>0.77</v>
      </c>
      <c r="C146" s="43" t="s">
        <v>533</v>
      </c>
    </row>
    <row r="147" spans="1:3" ht="22.5" customHeight="1" x14ac:dyDescent="0.25">
      <c r="A147" s="82">
        <v>44272.536423610989</v>
      </c>
      <c r="B147" s="42">
        <v>1.5</v>
      </c>
      <c r="C147" s="43" t="s">
        <v>534</v>
      </c>
    </row>
    <row r="148" spans="1:3" ht="22.5" customHeight="1" x14ac:dyDescent="0.25">
      <c r="A148" s="82">
        <v>44272.436712963041</v>
      </c>
      <c r="B148" s="42">
        <v>5</v>
      </c>
      <c r="C148" s="43" t="s">
        <v>535</v>
      </c>
    </row>
    <row r="149" spans="1:3" ht="22.5" customHeight="1" x14ac:dyDescent="0.25">
      <c r="A149" s="82">
        <v>44272.588206018321</v>
      </c>
      <c r="B149" s="42">
        <v>50</v>
      </c>
      <c r="C149" s="43" t="s">
        <v>536</v>
      </c>
    </row>
    <row r="150" spans="1:3" ht="22.5" customHeight="1" x14ac:dyDescent="0.25">
      <c r="A150" s="82">
        <v>44272.436863426119</v>
      </c>
      <c r="B150" s="42">
        <v>50</v>
      </c>
      <c r="C150" s="43" t="s">
        <v>537</v>
      </c>
    </row>
    <row r="151" spans="1:3" ht="22.5" customHeight="1" x14ac:dyDescent="0.25">
      <c r="A151" s="82">
        <v>44272.053344907239</v>
      </c>
      <c r="B151" s="42">
        <v>91.84</v>
      </c>
      <c r="C151" s="43" t="s">
        <v>538</v>
      </c>
    </row>
    <row r="152" spans="1:3" ht="22.5" customHeight="1" x14ac:dyDescent="0.25">
      <c r="A152" s="82">
        <v>44272.421099537052</v>
      </c>
      <c r="B152" s="42">
        <v>100</v>
      </c>
      <c r="C152" s="43" t="s">
        <v>539</v>
      </c>
    </row>
    <row r="153" spans="1:3" ht="22.5" customHeight="1" x14ac:dyDescent="0.25">
      <c r="A153" s="82">
        <v>44272.444120370317</v>
      </c>
      <c r="B153" s="42">
        <v>500</v>
      </c>
      <c r="C153" s="43" t="s">
        <v>540</v>
      </c>
    </row>
    <row r="154" spans="1:3" ht="22.5" customHeight="1" x14ac:dyDescent="0.25">
      <c r="A154" s="82">
        <v>44272.510833333246</v>
      </c>
      <c r="B154" s="42">
        <v>2000</v>
      </c>
      <c r="C154" s="43" t="s">
        <v>541</v>
      </c>
    </row>
    <row r="155" spans="1:3" ht="22.5" customHeight="1" x14ac:dyDescent="0.25">
      <c r="A155" s="82">
        <v>44272.506192129571</v>
      </c>
      <c r="B155" s="42">
        <v>5205.8</v>
      </c>
      <c r="C155" s="43" t="s">
        <v>542</v>
      </c>
    </row>
    <row r="156" spans="1:3" ht="22.5" customHeight="1" x14ac:dyDescent="0.25">
      <c r="A156" s="82">
        <v>44273.435509259347</v>
      </c>
      <c r="B156" s="42">
        <v>0.5</v>
      </c>
      <c r="C156" s="43" t="s">
        <v>543</v>
      </c>
    </row>
    <row r="157" spans="1:3" ht="22.5" customHeight="1" x14ac:dyDescent="0.25">
      <c r="A157" s="82">
        <v>44273.677673611324</v>
      </c>
      <c r="B157" s="42">
        <v>0.5</v>
      </c>
      <c r="C157" s="43" t="s">
        <v>544</v>
      </c>
    </row>
    <row r="158" spans="1:3" ht="22.5" customHeight="1" x14ac:dyDescent="0.25">
      <c r="A158" s="82">
        <v>44273.53288194444</v>
      </c>
      <c r="B158" s="42">
        <v>0.66</v>
      </c>
      <c r="C158" s="43" t="s">
        <v>545</v>
      </c>
    </row>
    <row r="159" spans="1:3" ht="22.5" customHeight="1" x14ac:dyDescent="0.25">
      <c r="A159" s="82">
        <v>44273.666249999776</v>
      </c>
      <c r="B159" s="42">
        <v>3.47</v>
      </c>
      <c r="C159" s="43" t="s">
        <v>546</v>
      </c>
    </row>
    <row r="160" spans="1:3" ht="22.5" customHeight="1" x14ac:dyDescent="0.25">
      <c r="A160" s="82">
        <v>44273.436053240672</v>
      </c>
      <c r="B160" s="42">
        <v>10.19</v>
      </c>
      <c r="C160" s="43" t="s">
        <v>547</v>
      </c>
    </row>
    <row r="161" spans="1:3" ht="22.5" customHeight="1" x14ac:dyDescent="0.25">
      <c r="A161" s="82">
        <v>44273.924814814702</v>
      </c>
      <c r="B161" s="42">
        <v>100</v>
      </c>
      <c r="C161" s="43" t="s">
        <v>548</v>
      </c>
    </row>
    <row r="162" spans="1:3" ht="22.5" customHeight="1" x14ac:dyDescent="0.25">
      <c r="A162" s="82">
        <v>44273.422754629515</v>
      </c>
      <c r="B162" s="42">
        <v>300</v>
      </c>
      <c r="C162" s="43" t="s">
        <v>549</v>
      </c>
    </row>
    <row r="163" spans="1:3" ht="22.5" customHeight="1" x14ac:dyDescent="0.25">
      <c r="A163" s="82">
        <v>44273.817175925709</v>
      </c>
      <c r="B163" s="42">
        <v>2000</v>
      </c>
      <c r="C163" s="43" t="s">
        <v>550</v>
      </c>
    </row>
    <row r="164" spans="1:3" ht="22.5" customHeight="1" x14ac:dyDescent="0.25">
      <c r="A164" s="82">
        <v>44273.895138889086</v>
      </c>
      <c r="B164" s="42">
        <v>2500</v>
      </c>
      <c r="C164" s="43" t="s">
        <v>551</v>
      </c>
    </row>
    <row r="165" spans="1:3" ht="22.5" customHeight="1" x14ac:dyDescent="0.25">
      <c r="A165" s="82">
        <v>44273.498437500093</v>
      </c>
      <c r="B165" s="42">
        <v>3029.5</v>
      </c>
      <c r="C165" s="43" t="s">
        <v>552</v>
      </c>
    </row>
    <row r="166" spans="1:3" ht="22.5" customHeight="1" x14ac:dyDescent="0.25">
      <c r="A166" s="82">
        <v>44273.689097222406</v>
      </c>
      <c r="B166" s="42">
        <v>475000</v>
      </c>
      <c r="C166" s="43" t="s">
        <v>553</v>
      </c>
    </row>
    <row r="167" spans="1:3" ht="22.5" customHeight="1" x14ac:dyDescent="0.25">
      <c r="A167" s="82">
        <v>44274.616504629608</v>
      </c>
      <c r="B167" s="42">
        <v>0.01</v>
      </c>
      <c r="C167" s="43" t="s">
        <v>554</v>
      </c>
    </row>
    <row r="168" spans="1:3" ht="22.5" customHeight="1" x14ac:dyDescent="0.25">
      <c r="A168" s="82">
        <v>44274.662997685373</v>
      </c>
      <c r="B168" s="42">
        <v>0.02</v>
      </c>
      <c r="C168" s="43" t="s">
        <v>554</v>
      </c>
    </row>
    <row r="169" spans="1:3" ht="22.5" customHeight="1" x14ac:dyDescent="0.25">
      <c r="A169" s="82">
        <v>44274.396053240635</v>
      </c>
      <c r="B169" s="42">
        <v>0.1</v>
      </c>
      <c r="C169" s="43" t="s">
        <v>555</v>
      </c>
    </row>
    <row r="170" spans="1:3" ht="22.5" customHeight="1" x14ac:dyDescent="0.25">
      <c r="A170" s="82">
        <v>44274.715347222053</v>
      </c>
      <c r="B170" s="42">
        <v>0.13</v>
      </c>
      <c r="C170" s="43" t="s">
        <v>556</v>
      </c>
    </row>
    <row r="171" spans="1:3" ht="22.5" customHeight="1" x14ac:dyDescent="0.25">
      <c r="A171" s="82">
        <v>44274.597835648339</v>
      </c>
      <c r="B171" s="42">
        <v>0.16</v>
      </c>
      <c r="C171" s="43" t="s">
        <v>557</v>
      </c>
    </row>
    <row r="172" spans="1:3" ht="22.5" customHeight="1" x14ac:dyDescent="0.25">
      <c r="A172" s="82">
        <v>44274.450543981511</v>
      </c>
      <c r="B172" s="42">
        <v>0.22</v>
      </c>
      <c r="C172" s="43" t="s">
        <v>558</v>
      </c>
    </row>
    <row r="173" spans="1:3" ht="22.5" customHeight="1" x14ac:dyDescent="0.25">
      <c r="A173" s="82">
        <v>44274.624363426119</v>
      </c>
      <c r="B173" s="42">
        <v>0.25</v>
      </c>
      <c r="C173" s="43" t="s">
        <v>559</v>
      </c>
    </row>
    <row r="174" spans="1:3" ht="22.5" customHeight="1" x14ac:dyDescent="0.25">
      <c r="A174" s="82">
        <v>44274.649745370261</v>
      </c>
      <c r="B174" s="42">
        <v>0.28999999999999998</v>
      </c>
      <c r="C174" s="43" t="s">
        <v>554</v>
      </c>
    </row>
    <row r="175" spans="1:3" ht="22.5" customHeight="1" x14ac:dyDescent="0.25">
      <c r="A175" s="82">
        <v>44274.524571759161</v>
      </c>
      <c r="B175" s="42">
        <v>0.33</v>
      </c>
      <c r="C175" s="43" t="s">
        <v>560</v>
      </c>
    </row>
    <row r="176" spans="1:3" ht="22.5" customHeight="1" x14ac:dyDescent="0.25">
      <c r="A176" s="82">
        <v>44274.656504629645</v>
      </c>
      <c r="B176" s="42">
        <v>0.5</v>
      </c>
      <c r="C176" s="43" t="s">
        <v>561</v>
      </c>
    </row>
    <row r="177" spans="1:3" ht="22.5" customHeight="1" x14ac:dyDescent="0.25">
      <c r="A177" s="82">
        <v>44274.7081365739</v>
      </c>
      <c r="B177" s="42">
        <v>0.8</v>
      </c>
      <c r="C177" s="43" t="s">
        <v>562</v>
      </c>
    </row>
    <row r="178" spans="1:3" ht="22.5" customHeight="1" x14ac:dyDescent="0.25">
      <c r="A178" s="82">
        <v>44274.429097222164</v>
      </c>
      <c r="B178" s="42">
        <v>0.92</v>
      </c>
      <c r="C178" s="43" t="s">
        <v>563</v>
      </c>
    </row>
    <row r="179" spans="1:3" ht="22.5" customHeight="1" x14ac:dyDescent="0.25">
      <c r="A179" s="82">
        <v>44274.159710648004</v>
      </c>
      <c r="B179" s="42">
        <v>30</v>
      </c>
      <c r="C179" s="43" t="s">
        <v>564</v>
      </c>
    </row>
    <row r="180" spans="1:3" ht="22.5" customHeight="1" x14ac:dyDescent="0.25">
      <c r="A180" s="82">
        <v>44274.47476851847</v>
      </c>
      <c r="B180" s="42">
        <v>30</v>
      </c>
      <c r="C180" s="43" t="s">
        <v>565</v>
      </c>
    </row>
    <row r="181" spans="1:3" ht="22.5" customHeight="1" x14ac:dyDescent="0.25">
      <c r="A181" s="82">
        <v>44274.564363426063</v>
      </c>
      <c r="B181" s="42">
        <v>250</v>
      </c>
      <c r="C181" s="43" t="s">
        <v>566</v>
      </c>
    </row>
    <row r="182" spans="1:3" ht="22.5" customHeight="1" x14ac:dyDescent="0.25">
      <c r="A182" s="82">
        <v>44274.433124999981</v>
      </c>
      <c r="B182" s="42">
        <v>500</v>
      </c>
      <c r="C182" s="43" t="s">
        <v>567</v>
      </c>
    </row>
    <row r="183" spans="1:3" ht="22.5" customHeight="1" x14ac:dyDescent="0.25">
      <c r="A183" s="82">
        <v>44274.808321759105</v>
      </c>
      <c r="B183" s="42">
        <v>500</v>
      </c>
      <c r="C183" s="43" t="s">
        <v>568</v>
      </c>
    </row>
    <row r="184" spans="1:3" ht="22.5" customHeight="1" x14ac:dyDescent="0.25">
      <c r="A184" s="82">
        <v>44274.453090277966</v>
      </c>
      <c r="B184" s="42">
        <v>2000</v>
      </c>
      <c r="C184" s="43" t="s">
        <v>399</v>
      </c>
    </row>
    <row r="185" spans="1:3" ht="22.5" customHeight="1" x14ac:dyDescent="0.25">
      <c r="A185" s="82">
        <v>44274.511921296362</v>
      </c>
      <c r="B185" s="42">
        <v>7189.2</v>
      </c>
      <c r="C185" s="43" t="s">
        <v>569</v>
      </c>
    </row>
    <row r="186" spans="1:3" ht="22.5" customHeight="1" x14ac:dyDescent="0.25">
      <c r="A186" s="82">
        <v>44274.747997685336</v>
      </c>
      <c r="B186" s="42">
        <v>10000</v>
      </c>
      <c r="C186" s="43" t="s">
        <v>570</v>
      </c>
    </row>
    <row r="187" spans="1:3" ht="22.5" customHeight="1" x14ac:dyDescent="0.25">
      <c r="A187" s="82">
        <v>44274.420752314851</v>
      </c>
      <c r="B187" s="42">
        <v>17200</v>
      </c>
      <c r="C187" s="43" t="s">
        <v>398</v>
      </c>
    </row>
    <row r="188" spans="1:3" ht="22.5" customHeight="1" x14ac:dyDescent="0.25">
      <c r="A188" s="82">
        <v>44274.391550926026</v>
      </c>
      <c r="B188" s="42">
        <v>31026</v>
      </c>
      <c r="C188" s="43" t="s">
        <v>68</v>
      </c>
    </row>
    <row r="189" spans="1:3" ht="22.5" customHeight="1" x14ac:dyDescent="0.25">
      <c r="A189" s="82">
        <v>44275.513414351735</v>
      </c>
      <c r="B189" s="42">
        <v>100</v>
      </c>
      <c r="C189" s="43" t="s">
        <v>571</v>
      </c>
    </row>
    <row r="190" spans="1:3" ht="22.5" customHeight="1" x14ac:dyDescent="0.25">
      <c r="A190" s="82">
        <v>44275.729513888713</v>
      </c>
      <c r="B190" s="42">
        <v>100</v>
      </c>
      <c r="C190" s="43" t="s">
        <v>572</v>
      </c>
    </row>
    <row r="191" spans="1:3" ht="22.5" customHeight="1" x14ac:dyDescent="0.25">
      <c r="A191" s="82">
        <v>44275.823541666847</v>
      </c>
      <c r="B191" s="42">
        <v>300</v>
      </c>
      <c r="C191" s="43" t="s">
        <v>573</v>
      </c>
    </row>
    <row r="192" spans="1:3" ht="22.5" customHeight="1" x14ac:dyDescent="0.25">
      <c r="A192" s="82">
        <v>44275.655891203787</v>
      </c>
      <c r="B192" s="42">
        <v>500</v>
      </c>
      <c r="C192" s="43" t="s">
        <v>574</v>
      </c>
    </row>
    <row r="193" spans="1:3" ht="22.5" customHeight="1" x14ac:dyDescent="0.25">
      <c r="A193" s="82">
        <v>44275.485486111138</v>
      </c>
      <c r="B193" s="42">
        <v>1000</v>
      </c>
      <c r="C193" s="43" t="s">
        <v>575</v>
      </c>
    </row>
    <row r="194" spans="1:3" ht="22.5" customHeight="1" x14ac:dyDescent="0.25">
      <c r="A194" s="82">
        <v>44276.409247685224</v>
      </c>
      <c r="B194" s="42">
        <v>50</v>
      </c>
      <c r="C194" s="43" t="s">
        <v>576</v>
      </c>
    </row>
    <row r="195" spans="1:3" ht="22.5" customHeight="1" x14ac:dyDescent="0.25">
      <c r="A195" s="82">
        <v>44276.507962963078</v>
      </c>
      <c r="B195" s="42">
        <v>50</v>
      </c>
      <c r="C195" s="43" t="s">
        <v>577</v>
      </c>
    </row>
    <row r="196" spans="1:3" ht="22.5" customHeight="1" x14ac:dyDescent="0.25">
      <c r="A196" s="82">
        <v>44276.438923611306</v>
      </c>
      <c r="B196" s="42">
        <v>100</v>
      </c>
      <c r="C196" s="43" t="s">
        <v>578</v>
      </c>
    </row>
    <row r="197" spans="1:3" ht="22.5" customHeight="1" x14ac:dyDescent="0.25">
      <c r="A197" s="82">
        <v>44276.496064814739</v>
      </c>
      <c r="B197" s="42">
        <v>250</v>
      </c>
      <c r="C197" s="43" t="s">
        <v>579</v>
      </c>
    </row>
    <row r="198" spans="1:3" ht="22.5" customHeight="1" x14ac:dyDescent="0.25">
      <c r="A198" s="82">
        <v>44277.66255787015</v>
      </c>
      <c r="B198" s="42">
        <v>0.01</v>
      </c>
      <c r="C198" s="43" t="s">
        <v>580</v>
      </c>
    </row>
    <row r="199" spans="1:3" ht="22.5" customHeight="1" x14ac:dyDescent="0.25">
      <c r="A199" s="82">
        <v>44277.524537037127</v>
      </c>
      <c r="B199" s="42">
        <v>0.05</v>
      </c>
      <c r="C199" s="43" t="s">
        <v>581</v>
      </c>
    </row>
    <row r="200" spans="1:3" ht="22.5" customHeight="1" x14ac:dyDescent="0.25">
      <c r="A200" s="82">
        <v>44277.595289351884</v>
      </c>
      <c r="B200" s="42">
        <v>0.12</v>
      </c>
      <c r="C200" s="43" t="s">
        <v>582</v>
      </c>
    </row>
    <row r="201" spans="1:3" ht="22.5" customHeight="1" x14ac:dyDescent="0.25">
      <c r="A201" s="82">
        <v>44277.667129629757</v>
      </c>
      <c r="B201" s="42">
        <v>0.18</v>
      </c>
      <c r="C201" s="43" t="s">
        <v>583</v>
      </c>
    </row>
    <row r="202" spans="1:3" ht="22.5" customHeight="1" x14ac:dyDescent="0.25">
      <c r="A202" s="82">
        <v>44277.480312500149</v>
      </c>
      <c r="B202" s="42">
        <v>0.19</v>
      </c>
      <c r="C202" s="43" t="s">
        <v>584</v>
      </c>
    </row>
    <row r="203" spans="1:3" ht="22.5" customHeight="1" x14ac:dyDescent="0.25">
      <c r="A203" s="82">
        <v>44277.44025462959</v>
      </c>
      <c r="B203" s="42">
        <v>0.28000000000000003</v>
      </c>
      <c r="C203" s="43" t="s">
        <v>585</v>
      </c>
    </row>
    <row r="204" spans="1:3" ht="22.5" customHeight="1" x14ac:dyDescent="0.25">
      <c r="A204" s="82">
        <v>44277.596689814702</v>
      </c>
      <c r="B204" s="42">
        <v>0.33</v>
      </c>
      <c r="C204" s="43" t="s">
        <v>582</v>
      </c>
    </row>
    <row r="205" spans="1:3" ht="22.5" customHeight="1" x14ac:dyDescent="0.25">
      <c r="A205" s="82">
        <v>44277.515462962911</v>
      </c>
      <c r="B205" s="42">
        <v>0.37</v>
      </c>
      <c r="C205" s="43" t="s">
        <v>586</v>
      </c>
    </row>
    <row r="206" spans="1:3" ht="22.5" customHeight="1" x14ac:dyDescent="0.25">
      <c r="A206" s="82">
        <v>44277.452025462873</v>
      </c>
      <c r="B206" s="42">
        <v>0.49</v>
      </c>
      <c r="C206" s="43" t="s">
        <v>587</v>
      </c>
    </row>
    <row r="207" spans="1:3" ht="22.5" customHeight="1" x14ac:dyDescent="0.25">
      <c r="A207" s="82">
        <v>44277.517708333209</v>
      </c>
      <c r="B207" s="42">
        <v>0.5</v>
      </c>
      <c r="C207" s="43" t="s">
        <v>580</v>
      </c>
    </row>
    <row r="208" spans="1:3" ht="22.5" customHeight="1" x14ac:dyDescent="0.25">
      <c r="A208" s="82">
        <v>44277.718969907612</v>
      </c>
      <c r="B208" s="42">
        <v>0.5</v>
      </c>
      <c r="C208" s="43" t="s">
        <v>580</v>
      </c>
    </row>
    <row r="209" spans="1:3" ht="22.5" customHeight="1" x14ac:dyDescent="0.25">
      <c r="A209" s="82">
        <v>44277.439432870597</v>
      </c>
      <c r="B209" s="42">
        <v>0.55000000000000004</v>
      </c>
      <c r="C209" s="43" t="s">
        <v>588</v>
      </c>
    </row>
    <row r="210" spans="1:3" ht="22.5" customHeight="1" x14ac:dyDescent="0.25">
      <c r="A210" s="82">
        <v>44277.619918981567</v>
      </c>
      <c r="B210" s="42">
        <v>0.85</v>
      </c>
      <c r="C210" s="43" t="s">
        <v>589</v>
      </c>
    </row>
    <row r="211" spans="1:3" ht="22.5" customHeight="1" x14ac:dyDescent="0.25">
      <c r="A211" s="82">
        <v>44277.625312500168</v>
      </c>
      <c r="B211" s="42">
        <v>0.93</v>
      </c>
      <c r="C211" s="43" t="s">
        <v>590</v>
      </c>
    </row>
    <row r="212" spans="1:3" ht="22.5" customHeight="1" x14ac:dyDescent="0.25">
      <c r="A212" s="82">
        <v>44277.097615740728</v>
      </c>
      <c r="B212" s="42">
        <v>100</v>
      </c>
      <c r="C212" s="43" t="s">
        <v>44</v>
      </c>
    </row>
    <row r="213" spans="1:3" ht="22.5" customHeight="1" x14ac:dyDescent="0.25">
      <c r="A213" s="82">
        <v>44277.540659722406</v>
      </c>
      <c r="B213" s="42">
        <v>500</v>
      </c>
      <c r="C213" s="43" t="s">
        <v>30</v>
      </c>
    </row>
    <row r="214" spans="1:3" ht="22.5" customHeight="1" x14ac:dyDescent="0.25">
      <c r="A214" s="82">
        <v>44277.520381944254</v>
      </c>
      <c r="B214" s="42">
        <v>2004.4</v>
      </c>
      <c r="C214" s="43" t="s">
        <v>591</v>
      </c>
    </row>
    <row r="215" spans="1:3" ht="22.5" customHeight="1" x14ac:dyDescent="0.25">
      <c r="A215" s="82">
        <v>44277.51988425944</v>
      </c>
      <c r="B215" s="42">
        <v>6249.4</v>
      </c>
      <c r="C215" s="43" t="s">
        <v>592</v>
      </c>
    </row>
    <row r="216" spans="1:3" ht="22.5" customHeight="1" x14ac:dyDescent="0.25">
      <c r="A216" s="82">
        <v>44277.519097222015</v>
      </c>
      <c r="B216" s="42">
        <v>6694.65</v>
      </c>
      <c r="C216" s="43" t="s">
        <v>593</v>
      </c>
    </row>
    <row r="217" spans="1:3" ht="22.5" customHeight="1" x14ac:dyDescent="0.25">
      <c r="A217" s="82">
        <v>44277.702476851642</v>
      </c>
      <c r="B217" s="42">
        <v>10205.56</v>
      </c>
      <c r="C217" s="43" t="s">
        <v>594</v>
      </c>
    </row>
    <row r="218" spans="1:3" ht="22.5" customHeight="1" x14ac:dyDescent="0.25">
      <c r="A218" s="82">
        <v>44277.614849537145</v>
      </c>
      <c r="B218" s="42">
        <v>14850</v>
      </c>
      <c r="C218" s="43" t="s">
        <v>595</v>
      </c>
    </row>
    <row r="219" spans="1:3" ht="22.5" customHeight="1" x14ac:dyDescent="0.25">
      <c r="A219" s="82">
        <v>44278.49156250013</v>
      </c>
      <c r="B219" s="42">
        <v>0.11</v>
      </c>
      <c r="C219" s="43" t="s">
        <v>596</v>
      </c>
    </row>
    <row r="220" spans="1:3" ht="22.5" customHeight="1" x14ac:dyDescent="0.25">
      <c r="A220" s="82">
        <v>44278.557268518489</v>
      </c>
      <c r="B220" s="42">
        <v>0.14000000000000001</v>
      </c>
      <c r="C220" s="43" t="s">
        <v>597</v>
      </c>
    </row>
    <row r="221" spans="1:3" ht="22.5" customHeight="1" x14ac:dyDescent="0.25">
      <c r="A221" s="82">
        <v>44278.76157407416</v>
      </c>
      <c r="B221" s="42">
        <v>0.28000000000000003</v>
      </c>
      <c r="C221" s="43" t="s">
        <v>598</v>
      </c>
    </row>
    <row r="222" spans="1:3" ht="22.5" customHeight="1" x14ac:dyDescent="0.25">
      <c r="A222" s="82">
        <v>44278.512673611287</v>
      </c>
      <c r="B222" s="42">
        <v>0.41</v>
      </c>
      <c r="C222" s="43" t="s">
        <v>599</v>
      </c>
    </row>
    <row r="223" spans="1:3" ht="22.5" customHeight="1" x14ac:dyDescent="0.25">
      <c r="A223" s="82">
        <v>44278.7161574075</v>
      </c>
      <c r="B223" s="42">
        <v>0.46</v>
      </c>
      <c r="C223" s="43" t="s">
        <v>600</v>
      </c>
    </row>
    <row r="224" spans="1:3" ht="22.5" customHeight="1" x14ac:dyDescent="0.25">
      <c r="A224" s="82">
        <v>44278.38719907403</v>
      </c>
      <c r="B224" s="42">
        <v>0.5</v>
      </c>
      <c r="C224" s="43" t="s">
        <v>601</v>
      </c>
    </row>
    <row r="225" spans="1:3" ht="22.5" customHeight="1" x14ac:dyDescent="0.25">
      <c r="A225" s="82">
        <v>44278.455289351754</v>
      </c>
      <c r="B225" s="42">
        <v>0.5</v>
      </c>
      <c r="C225" s="43" t="s">
        <v>602</v>
      </c>
    </row>
    <row r="226" spans="1:3" ht="22.5" customHeight="1" x14ac:dyDescent="0.25">
      <c r="A226" s="82">
        <v>44278.632627314888</v>
      </c>
      <c r="B226" s="42">
        <v>0.5</v>
      </c>
      <c r="C226" s="43" t="s">
        <v>603</v>
      </c>
    </row>
    <row r="227" spans="1:3" ht="22.5" customHeight="1" x14ac:dyDescent="0.25">
      <c r="A227" s="82">
        <v>44278.671238426119</v>
      </c>
      <c r="B227" s="42">
        <v>0.56000000000000005</v>
      </c>
      <c r="C227" s="43" t="s">
        <v>604</v>
      </c>
    </row>
    <row r="228" spans="1:3" ht="22.5" customHeight="1" x14ac:dyDescent="0.25">
      <c r="A228" s="82">
        <v>44278.432256944478</v>
      </c>
      <c r="B228" s="42">
        <v>100</v>
      </c>
      <c r="C228" s="43" t="s">
        <v>605</v>
      </c>
    </row>
    <row r="229" spans="1:3" ht="22.5" customHeight="1" x14ac:dyDescent="0.25">
      <c r="A229" s="82">
        <v>44278.805428240914</v>
      </c>
      <c r="B229" s="42">
        <v>500</v>
      </c>
      <c r="C229" s="43" t="s">
        <v>606</v>
      </c>
    </row>
    <row r="230" spans="1:3" ht="22.5" customHeight="1" x14ac:dyDescent="0.25">
      <c r="A230" s="82">
        <v>44278.067858796101</v>
      </c>
      <c r="B230" s="42">
        <v>1000</v>
      </c>
      <c r="C230" s="43" t="s">
        <v>607</v>
      </c>
    </row>
    <row r="231" spans="1:3" ht="22.5" customHeight="1" x14ac:dyDescent="0.25">
      <c r="A231" s="82">
        <v>44278.517280092463</v>
      </c>
      <c r="B231" s="42">
        <v>4993.6000000000004</v>
      </c>
      <c r="C231" s="43" t="s">
        <v>608</v>
      </c>
    </row>
    <row r="232" spans="1:3" ht="22.5" customHeight="1" x14ac:dyDescent="0.25">
      <c r="A232" s="82">
        <v>44278.543900462799</v>
      </c>
      <c r="B232" s="42">
        <v>5000</v>
      </c>
      <c r="C232" s="43" t="s">
        <v>609</v>
      </c>
    </row>
    <row r="233" spans="1:3" ht="22.5" customHeight="1" x14ac:dyDescent="0.25">
      <c r="A233" s="82">
        <v>44278.586643518414</v>
      </c>
      <c r="B233" s="42">
        <v>100000</v>
      </c>
      <c r="C233" s="43" t="s">
        <v>610</v>
      </c>
    </row>
    <row r="234" spans="1:3" ht="22.5" customHeight="1" x14ac:dyDescent="0.25">
      <c r="A234" s="82">
        <v>44279.599849537015</v>
      </c>
      <c r="B234" s="42">
        <v>0.04</v>
      </c>
      <c r="C234" s="43" t="s">
        <v>611</v>
      </c>
    </row>
    <row r="235" spans="1:3" ht="22.5" customHeight="1" x14ac:dyDescent="0.25">
      <c r="A235" s="82">
        <v>44279.475358796306</v>
      </c>
      <c r="B235" s="42">
        <v>0.1</v>
      </c>
      <c r="C235" s="43" t="s">
        <v>612</v>
      </c>
    </row>
    <row r="236" spans="1:3" ht="22.5" customHeight="1" x14ac:dyDescent="0.25">
      <c r="A236" s="82">
        <v>44279.650300926063</v>
      </c>
      <c r="B236" s="42">
        <v>0.14000000000000001</v>
      </c>
      <c r="C236" s="43" t="s">
        <v>613</v>
      </c>
    </row>
    <row r="237" spans="1:3" ht="22.5" customHeight="1" x14ac:dyDescent="0.25">
      <c r="A237" s="82">
        <v>44279.652407407295</v>
      </c>
      <c r="B237" s="42">
        <v>0.33</v>
      </c>
      <c r="C237" s="43" t="s">
        <v>614</v>
      </c>
    </row>
    <row r="238" spans="1:3" ht="22.5" customHeight="1" x14ac:dyDescent="0.25">
      <c r="A238" s="82">
        <v>44279.510532407556</v>
      </c>
      <c r="B238" s="42">
        <v>0.34</v>
      </c>
      <c r="C238" s="43" t="s">
        <v>615</v>
      </c>
    </row>
    <row r="239" spans="1:3" ht="22.5" customHeight="1" x14ac:dyDescent="0.25">
      <c r="A239" s="82">
        <v>44279.685787037015</v>
      </c>
      <c r="B239" s="42">
        <v>0.4</v>
      </c>
      <c r="C239" s="43" t="s">
        <v>616</v>
      </c>
    </row>
    <row r="240" spans="1:3" ht="22.5" customHeight="1" x14ac:dyDescent="0.25">
      <c r="A240" s="82">
        <v>44279.393668981269</v>
      </c>
      <c r="B240" s="42">
        <v>0.5</v>
      </c>
      <c r="C240" s="43" t="s">
        <v>617</v>
      </c>
    </row>
    <row r="241" spans="1:3" ht="22.5" customHeight="1" x14ac:dyDescent="0.25">
      <c r="A241" s="82">
        <v>44279.562777777668</v>
      </c>
      <c r="B241" s="42">
        <v>0.5</v>
      </c>
      <c r="C241" s="43" t="s">
        <v>618</v>
      </c>
    </row>
    <row r="242" spans="1:3" ht="22.5" customHeight="1" x14ac:dyDescent="0.25">
      <c r="A242" s="82">
        <v>44279.626365740784</v>
      </c>
      <c r="B242" s="42">
        <v>0.5</v>
      </c>
      <c r="C242" s="43" t="s">
        <v>619</v>
      </c>
    </row>
    <row r="243" spans="1:3" ht="22.5" customHeight="1" x14ac:dyDescent="0.25">
      <c r="A243" s="82">
        <v>44279.594895833172</v>
      </c>
      <c r="B243" s="42">
        <v>0.55000000000000004</v>
      </c>
      <c r="C243" s="43" t="s">
        <v>620</v>
      </c>
    </row>
    <row r="244" spans="1:3" ht="22.5" customHeight="1" x14ac:dyDescent="0.25">
      <c r="A244" s="82">
        <v>44279.437800926156</v>
      </c>
      <c r="B244" s="42">
        <v>50</v>
      </c>
      <c r="C244" s="43" t="s">
        <v>621</v>
      </c>
    </row>
    <row r="245" spans="1:3" ht="22.5" customHeight="1" x14ac:dyDescent="0.25">
      <c r="A245" s="82">
        <v>44279.442650462966</v>
      </c>
      <c r="B245" s="42">
        <v>50</v>
      </c>
      <c r="C245" s="43" t="s">
        <v>622</v>
      </c>
    </row>
    <row r="246" spans="1:3" ht="22.5" customHeight="1" x14ac:dyDescent="0.25">
      <c r="A246" s="82">
        <v>44279.046284722164</v>
      </c>
      <c r="B246" s="42">
        <v>300</v>
      </c>
      <c r="C246" s="43" t="s">
        <v>623</v>
      </c>
    </row>
    <row r="247" spans="1:3" ht="22.5" customHeight="1" x14ac:dyDescent="0.25">
      <c r="A247" s="82">
        <v>44279.44398148125</v>
      </c>
      <c r="B247" s="42">
        <v>1000</v>
      </c>
      <c r="C247" s="43" t="s">
        <v>624</v>
      </c>
    </row>
    <row r="248" spans="1:3" ht="22.5" customHeight="1" x14ac:dyDescent="0.25">
      <c r="A248" s="82">
        <v>44279.501354166772</v>
      </c>
      <c r="B248" s="42">
        <v>29872</v>
      </c>
      <c r="C248" s="43" t="s">
        <v>625</v>
      </c>
    </row>
    <row r="249" spans="1:3" ht="22.5" customHeight="1" x14ac:dyDescent="0.25">
      <c r="A249" s="82">
        <v>44279.687291666865</v>
      </c>
      <c r="B249" s="42">
        <v>172107</v>
      </c>
      <c r="C249" s="43" t="s">
        <v>626</v>
      </c>
    </row>
    <row r="250" spans="1:3" ht="22.5" customHeight="1" x14ac:dyDescent="0.25">
      <c r="A250" s="82">
        <v>44280.687569444533</v>
      </c>
      <c r="B250" s="42">
        <v>0.02</v>
      </c>
      <c r="C250" s="43" t="s">
        <v>627</v>
      </c>
    </row>
    <row r="251" spans="1:3" ht="22.5" customHeight="1" x14ac:dyDescent="0.25">
      <c r="A251" s="82">
        <v>44280.478275462985</v>
      </c>
      <c r="B251" s="42">
        <v>0.21</v>
      </c>
      <c r="C251" s="43" t="s">
        <v>628</v>
      </c>
    </row>
    <row r="252" spans="1:3" ht="22.5" customHeight="1" x14ac:dyDescent="0.25">
      <c r="A252" s="82">
        <v>44280.749895833433</v>
      </c>
      <c r="B252" s="42">
        <v>0.35</v>
      </c>
      <c r="C252" s="43" t="s">
        <v>629</v>
      </c>
    </row>
    <row r="253" spans="1:3" ht="22.5" customHeight="1" x14ac:dyDescent="0.25">
      <c r="A253" s="82">
        <v>44280.763206018601</v>
      </c>
      <c r="B253" s="42">
        <v>0.86</v>
      </c>
      <c r="C253" s="43" t="s">
        <v>630</v>
      </c>
    </row>
    <row r="254" spans="1:3" ht="22.5" customHeight="1" x14ac:dyDescent="0.25">
      <c r="A254" s="82">
        <v>44280.679988426156</v>
      </c>
      <c r="B254" s="42">
        <v>0.96</v>
      </c>
      <c r="C254" s="43" t="s">
        <v>631</v>
      </c>
    </row>
    <row r="255" spans="1:3" ht="22.5" customHeight="1" x14ac:dyDescent="0.25">
      <c r="A255" s="82">
        <v>44280.519525462762</v>
      </c>
      <c r="B255" s="42">
        <v>0.98</v>
      </c>
      <c r="C255" s="43" t="s">
        <v>632</v>
      </c>
    </row>
    <row r="256" spans="1:3" ht="22.5" customHeight="1" x14ac:dyDescent="0.25">
      <c r="A256" s="82">
        <v>44280.791550925933</v>
      </c>
      <c r="B256" s="42">
        <v>200</v>
      </c>
      <c r="C256" s="43" t="s">
        <v>633</v>
      </c>
    </row>
    <row r="257" spans="1:3" ht="22.5" customHeight="1" x14ac:dyDescent="0.25">
      <c r="A257" s="82">
        <v>44280.902222222183</v>
      </c>
      <c r="B257" s="42">
        <v>400</v>
      </c>
      <c r="C257" s="43" t="s">
        <v>634</v>
      </c>
    </row>
    <row r="258" spans="1:3" ht="22.5" customHeight="1" x14ac:dyDescent="0.25">
      <c r="A258" s="82">
        <v>44280.430092592724</v>
      </c>
      <c r="B258" s="42">
        <v>500</v>
      </c>
      <c r="C258" s="43" t="s">
        <v>635</v>
      </c>
    </row>
    <row r="259" spans="1:3" ht="22.5" customHeight="1" x14ac:dyDescent="0.25">
      <c r="A259" s="82">
        <v>44280.6119675925</v>
      </c>
      <c r="B259" s="42">
        <v>600</v>
      </c>
      <c r="C259" s="43" t="s">
        <v>636</v>
      </c>
    </row>
    <row r="260" spans="1:3" ht="22.5" customHeight="1" x14ac:dyDescent="0.25">
      <c r="A260" s="82">
        <v>44280.759247685317</v>
      </c>
      <c r="B260" s="42">
        <v>5000</v>
      </c>
      <c r="C260" s="43" t="s">
        <v>637</v>
      </c>
    </row>
    <row r="261" spans="1:3" ht="22.5" customHeight="1" x14ac:dyDescent="0.25">
      <c r="A261" s="82">
        <v>44280.520162037108</v>
      </c>
      <c r="B261" s="42">
        <v>39741.1</v>
      </c>
      <c r="C261" s="43" t="s">
        <v>638</v>
      </c>
    </row>
    <row r="262" spans="1:3" ht="22.5" customHeight="1" x14ac:dyDescent="0.25">
      <c r="A262" s="82">
        <v>44280.664027777966</v>
      </c>
      <c r="B262" s="42">
        <v>1000000</v>
      </c>
      <c r="C262" s="43" t="s">
        <v>639</v>
      </c>
    </row>
    <row r="263" spans="1:3" ht="22.5" customHeight="1" x14ac:dyDescent="0.25">
      <c r="A263" s="82">
        <v>44281.552511574235</v>
      </c>
      <c r="B263" s="42">
        <v>0.03</v>
      </c>
      <c r="C263" s="43" t="s">
        <v>640</v>
      </c>
    </row>
    <row r="264" spans="1:3" ht="22.5" customHeight="1" x14ac:dyDescent="0.25">
      <c r="A264" s="82">
        <v>44281.454965277575</v>
      </c>
      <c r="B264" s="42">
        <v>0.14000000000000001</v>
      </c>
      <c r="C264" s="43" t="s">
        <v>641</v>
      </c>
    </row>
    <row r="265" spans="1:3" ht="22.5" customHeight="1" x14ac:dyDescent="0.25">
      <c r="A265" s="82">
        <v>44281.670856481418</v>
      </c>
      <c r="B265" s="42">
        <v>0.21</v>
      </c>
      <c r="C265" s="43" t="s">
        <v>642</v>
      </c>
    </row>
    <row r="266" spans="1:3" ht="22.5" customHeight="1" x14ac:dyDescent="0.25">
      <c r="A266" s="82">
        <v>44281.674548611045</v>
      </c>
      <c r="B266" s="42">
        <v>0.23</v>
      </c>
      <c r="C266" s="43" t="s">
        <v>643</v>
      </c>
    </row>
    <row r="267" spans="1:3" ht="22.5" customHeight="1" x14ac:dyDescent="0.25">
      <c r="A267" s="82">
        <v>44281.69175925944</v>
      </c>
      <c r="B267" s="42">
        <v>0.5</v>
      </c>
      <c r="C267" s="43" t="s">
        <v>644</v>
      </c>
    </row>
    <row r="268" spans="1:3" ht="22.5" customHeight="1" x14ac:dyDescent="0.25">
      <c r="A268" s="82">
        <v>44281.641805555671</v>
      </c>
      <c r="B268" s="42">
        <v>0.52</v>
      </c>
      <c r="C268" s="43" t="s">
        <v>645</v>
      </c>
    </row>
    <row r="269" spans="1:3" ht="22.5" customHeight="1" x14ac:dyDescent="0.25">
      <c r="A269" s="82">
        <v>44281.169490740635</v>
      </c>
      <c r="B269" s="42">
        <v>30</v>
      </c>
      <c r="C269" s="43" t="s">
        <v>646</v>
      </c>
    </row>
    <row r="270" spans="1:3" ht="22.5" customHeight="1" x14ac:dyDescent="0.25">
      <c r="A270" s="82">
        <v>44281.443726852071</v>
      </c>
      <c r="B270" s="42">
        <v>30</v>
      </c>
      <c r="C270" s="43" t="s">
        <v>647</v>
      </c>
    </row>
    <row r="271" spans="1:3" ht="22.5" customHeight="1" x14ac:dyDescent="0.25">
      <c r="A271" s="82">
        <v>44281.308368055616</v>
      </c>
      <c r="B271" s="42">
        <v>50</v>
      </c>
      <c r="C271" s="43" t="s">
        <v>648</v>
      </c>
    </row>
    <row r="272" spans="1:3" ht="22.5" customHeight="1" x14ac:dyDescent="0.25">
      <c r="A272" s="82">
        <v>44281.572650462855</v>
      </c>
      <c r="B272" s="42">
        <v>97.5</v>
      </c>
      <c r="C272" s="43" t="s">
        <v>649</v>
      </c>
    </row>
    <row r="273" spans="1:3" ht="22.5" customHeight="1" x14ac:dyDescent="0.25">
      <c r="A273" s="82">
        <v>44281.065532407258</v>
      </c>
      <c r="B273" s="42">
        <v>100</v>
      </c>
      <c r="C273" s="43" t="s">
        <v>650</v>
      </c>
    </row>
    <row r="274" spans="1:3" ht="22.5" customHeight="1" x14ac:dyDescent="0.25">
      <c r="A274" s="82">
        <v>44281.447592592798</v>
      </c>
      <c r="B274" s="42">
        <v>100</v>
      </c>
      <c r="C274" s="43" t="s">
        <v>651</v>
      </c>
    </row>
    <row r="275" spans="1:3" ht="22.5" customHeight="1" x14ac:dyDescent="0.25">
      <c r="A275" s="82">
        <v>44281.460624999832</v>
      </c>
      <c r="B275" s="42">
        <v>100</v>
      </c>
      <c r="C275" s="43" t="s">
        <v>652</v>
      </c>
    </row>
    <row r="276" spans="1:3" ht="22.5" customHeight="1" x14ac:dyDescent="0.25">
      <c r="A276" s="82">
        <v>44281.56040509278</v>
      </c>
      <c r="B276" s="42">
        <v>100</v>
      </c>
      <c r="C276" s="43" t="s">
        <v>653</v>
      </c>
    </row>
    <row r="277" spans="1:3" ht="22.5" customHeight="1" x14ac:dyDescent="0.25">
      <c r="A277" s="82">
        <v>44281.803668981418</v>
      </c>
      <c r="B277" s="42">
        <v>100</v>
      </c>
      <c r="C277" s="43" t="s">
        <v>654</v>
      </c>
    </row>
    <row r="278" spans="1:3" ht="22.5" customHeight="1" x14ac:dyDescent="0.25">
      <c r="A278" s="82">
        <v>44281.906203703489</v>
      </c>
      <c r="B278" s="42">
        <v>200</v>
      </c>
      <c r="C278" s="43" t="s">
        <v>655</v>
      </c>
    </row>
    <row r="279" spans="1:3" ht="22.5" customHeight="1" x14ac:dyDescent="0.25">
      <c r="A279" s="82">
        <v>44281.840173610952</v>
      </c>
      <c r="B279" s="42">
        <v>400</v>
      </c>
      <c r="C279" s="43" t="s">
        <v>656</v>
      </c>
    </row>
    <row r="280" spans="1:3" ht="22.5" customHeight="1" x14ac:dyDescent="0.25">
      <c r="A280" s="82">
        <v>44281.708877314813</v>
      </c>
      <c r="B280" s="42">
        <v>500</v>
      </c>
      <c r="C280" s="43" t="s">
        <v>657</v>
      </c>
    </row>
    <row r="281" spans="1:3" ht="22.5" customHeight="1" x14ac:dyDescent="0.25">
      <c r="A281" s="82">
        <v>44281.799652777612</v>
      </c>
      <c r="B281" s="42">
        <v>500</v>
      </c>
      <c r="C281" s="43" t="s">
        <v>658</v>
      </c>
    </row>
    <row r="282" spans="1:3" ht="22.5" customHeight="1" x14ac:dyDescent="0.25">
      <c r="A282" s="82">
        <v>44281.180069444235</v>
      </c>
      <c r="B282" s="42">
        <v>1000</v>
      </c>
      <c r="C282" s="43" t="s">
        <v>659</v>
      </c>
    </row>
    <row r="283" spans="1:3" ht="22.5" customHeight="1" x14ac:dyDescent="0.25">
      <c r="A283" s="82">
        <v>44281.813993055373</v>
      </c>
      <c r="B283" s="42">
        <v>1000</v>
      </c>
      <c r="C283" s="43" t="s">
        <v>660</v>
      </c>
    </row>
    <row r="284" spans="1:3" ht="22.5" customHeight="1" x14ac:dyDescent="0.25">
      <c r="A284" s="82">
        <v>44281.51809027791</v>
      </c>
      <c r="B284" s="42">
        <v>71071.8</v>
      </c>
      <c r="C284" s="43" t="s">
        <v>661</v>
      </c>
    </row>
    <row r="285" spans="1:3" ht="22.5" customHeight="1" x14ac:dyDescent="0.25">
      <c r="A285" s="82">
        <v>44282.427060185</v>
      </c>
      <c r="B285" s="42">
        <v>30</v>
      </c>
      <c r="C285" s="43" t="s">
        <v>662</v>
      </c>
    </row>
    <row r="286" spans="1:3" ht="22.5" customHeight="1" x14ac:dyDescent="0.25">
      <c r="A286" s="82">
        <v>44282.033923611045</v>
      </c>
      <c r="B286" s="42">
        <v>100</v>
      </c>
      <c r="C286" s="43" t="s">
        <v>663</v>
      </c>
    </row>
    <row r="287" spans="1:3" ht="22.5" customHeight="1" x14ac:dyDescent="0.25">
      <c r="A287" s="82">
        <v>44282.793391203508</v>
      </c>
      <c r="B287" s="42">
        <v>100</v>
      </c>
      <c r="C287" s="43" t="s">
        <v>664</v>
      </c>
    </row>
    <row r="288" spans="1:3" ht="22.5" customHeight="1" x14ac:dyDescent="0.25">
      <c r="A288" s="82">
        <v>44282.468657407444</v>
      </c>
      <c r="B288" s="42">
        <v>500</v>
      </c>
      <c r="C288" s="43" t="s">
        <v>665</v>
      </c>
    </row>
    <row r="289" spans="1:3" ht="22.5" customHeight="1" x14ac:dyDescent="0.25">
      <c r="A289" s="82">
        <v>44282.448101851624</v>
      </c>
      <c r="B289" s="42">
        <v>1000</v>
      </c>
      <c r="C289" s="43" t="s">
        <v>666</v>
      </c>
    </row>
    <row r="290" spans="1:3" ht="22.5" customHeight="1" x14ac:dyDescent="0.25">
      <c r="A290" s="82">
        <v>44282.59437499987</v>
      </c>
      <c r="B290" s="42">
        <v>1000</v>
      </c>
      <c r="C290" s="43" t="s">
        <v>667</v>
      </c>
    </row>
    <row r="291" spans="1:3" ht="22.5" customHeight="1" x14ac:dyDescent="0.25">
      <c r="A291" s="82">
        <v>44282.59684027778</v>
      </c>
      <c r="B291" s="42">
        <v>3000</v>
      </c>
      <c r="C291" s="43" t="s">
        <v>668</v>
      </c>
    </row>
    <row r="292" spans="1:3" ht="22.5" customHeight="1" x14ac:dyDescent="0.25">
      <c r="A292" s="82">
        <v>44283.450833333191</v>
      </c>
      <c r="B292" s="42">
        <v>50</v>
      </c>
      <c r="C292" s="43" t="s">
        <v>669</v>
      </c>
    </row>
    <row r="293" spans="1:3" ht="22.5" customHeight="1" x14ac:dyDescent="0.25">
      <c r="A293" s="82">
        <v>44283.091585648246</v>
      </c>
      <c r="B293" s="42">
        <v>500</v>
      </c>
      <c r="C293" s="43" t="s">
        <v>670</v>
      </c>
    </row>
    <row r="294" spans="1:3" ht="22.5" customHeight="1" x14ac:dyDescent="0.25">
      <c r="A294" s="82">
        <v>44283.80873842584</v>
      </c>
      <c r="B294" s="42">
        <v>500</v>
      </c>
      <c r="C294" s="43" t="s">
        <v>671</v>
      </c>
    </row>
    <row r="295" spans="1:3" ht="22.5" customHeight="1" x14ac:dyDescent="0.25">
      <c r="A295" s="82">
        <v>44284.617800925858</v>
      </c>
      <c r="B295" s="42">
        <v>0.01</v>
      </c>
      <c r="C295" s="43" t="s">
        <v>672</v>
      </c>
    </row>
    <row r="296" spans="1:3" ht="22.5" customHeight="1" x14ac:dyDescent="0.25">
      <c r="A296" s="82">
        <v>44284.508217592724</v>
      </c>
      <c r="B296" s="42">
        <v>0.02</v>
      </c>
      <c r="C296" s="43" t="s">
        <v>673</v>
      </c>
    </row>
    <row r="297" spans="1:3" ht="22.5" customHeight="1" x14ac:dyDescent="0.25">
      <c r="A297" s="82">
        <v>44284.555000000168</v>
      </c>
      <c r="B297" s="42">
        <v>0.3</v>
      </c>
      <c r="C297" s="43" t="s">
        <v>674</v>
      </c>
    </row>
    <row r="298" spans="1:3" ht="22.5" customHeight="1" x14ac:dyDescent="0.25">
      <c r="A298" s="82">
        <v>44284.475474536885</v>
      </c>
      <c r="B298" s="42">
        <v>0.61</v>
      </c>
      <c r="C298" s="43" t="s">
        <v>675</v>
      </c>
    </row>
    <row r="299" spans="1:3" ht="22.5" customHeight="1" x14ac:dyDescent="0.25">
      <c r="A299" s="82">
        <v>44284.613796296064</v>
      </c>
      <c r="B299" s="42">
        <v>0.64</v>
      </c>
      <c r="C299" s="43" t="s">
        <v>676</v>
      </c>
    </row>
    <row r="300" spans="1:3" ht="22.5" customHeight="1" x14ac:dyDescent="0.25">
      <c r="A300" s="82">
        <v>44284.602094907314</v>
      </c>
      <c r="B300" s="42">
        <v>0.72</v>
      </c>
      <c r="C300" s="43" t="s">
        <v>677</v>
      </c>
    </row>
    <row r="301" spans="1:3" ht="22.5" customHeight="1" x14ac:dyDescent="0.25">
      <c r="A301" s="82">
        <v>44284.527916666586</v>
      </c>
      <c r="B301" s="42">
        <v>0.9</v>
      </c>
      <c r="C301" s="43" t="s">
        <v>678</v>
      </c>
    </row>
    <row r="302" spans="1:3" ht="22.5" customHeight="1" x14ac:dyDescent="0.25">
      <c r="A302" s="82">
        <v>44284.446736111306</v>
      </c>
      <c r="B302" s="42">
        <v>50</v>
      </c>
      <c r="C302" s="43" t="s">
        <v>679</v>
      </c>
    </row>
    <row r="303" spans="1:3" ht="22.5" customHeight="1" x14ac:dyDescent="0.25">
      <c r="A303" s="82">
        <v>44284.082025462762</v>
      </c>
      <c r="B303" s="42">
        <v>100</v>
      </c>
      <c r="C303" s="43" t="s">
        <v>44</v>
      </c>
    </row>
    <row r="304" spans="1:3" ht="22.5" customHeight="1" x14ac:dyDescent="0.25">
      <c r="A304" s="82">
        <v>44284.864699074067</v>
      </c>
      <c r="B304" s="42">
        <v>250</v>
      </c>
      <c r="C304" s="43" t="s">
        <v>680</v>
      </c>
    </row>
    <row r="305" spans="1:3" ht="22.5" customHeight="1" x14ac:dyDescent="0.25">
      <c r="A305" s="82">
        <v>44284.154212962836</v>
      </c>
      <c r="B305" s="42">
        <v>500</v>
      </c>
      <c r="C305" s="43" t="s">
        <v>681</v>
      </c>
    </row>
    <row r="306" spans="1:3" ht="22.5" customHeight="1" x14ac:dyDescent="0.25">
      <c r="A306" s="82">
        <v>44284.400972222444</v>
      </c>
      <c r="B306" s="42">
        <v>500</v>
      </c>
      <c r="C306" s="43" t="s">
        <v>682</v>
      </c>
    </row>
    <row r="307" spans="1:3" ht="22.5" customHeight="1" x14ac:dyDescent="0.25">
      <c r="A307" s="82">
        <v>44284.559363425709</v>
      </c>
      <c r="B307" s="42">
        <v>1000</v>
      </c>
      <c r="C307" s="43" t="s">
        <v>30</v>
      </c>
    </row>
    <row r="308" spans="1:3" ht="22.5" customHeight="1" x14ac:dyDescent="0.25">
      <c r="A308" s="82">
        <v>44284.709837962873</v>
      </c>
      <c r="B308" s="42">
        <v>1000</v>
      </c>
      <c r="C308" s="43" t="s">
        <v>683</v>
      </c>
    </row>
    <row r="309" spans="1:3" ht="22.5" customHeight="1" x14ac:dyDescent="0.25">
      <c r="A309" s="82">
        <v>44284.573657407425</v>
      </c>
      <c r="B309" s="42">
        <v>2437.5</v>
      </c>
      <c r="C309" s="43" t="s">
        <v>684</v>
      </c>
    </row>
    <row r="310" spans="1:3" ht="22.5" customHeight="1" x14ac:dyDescent="0.25">
      <c r="A310" s="82">
        <v>44284.597986110952</v>
      </c>
      <c r="B310" s="42">
        <v>9750</v>
      </c>
      <c r="C310" s="43" t="s">
        <v>685</v>
      </c>
    </row>
    <row r="311" spans="1:3" ht="22.5" customHeight="1" x14ac:dyDescent="0.25">
      <c r="A311" s="82">
        <v>44284.559039351996</v>
      </c>
      <c r="B311" s="42">
        <v>22900.2</v>
      </c>
      <c r="C311" s="43" t="s">
        <v>686</v>
      </c>
    </row>
    <row r="312" spans="1:3" ht="22.5" customHeight="1" x14ac:dyDescent="0.25">
      <c r="A312" s="82">
        <v>44284.574791666586</v>
      </c>
      <c r="B312" s="42">
        <v>23199.3</v>
      </c>
      <c r="C312" s="43" t="s">
        <v>687</v>
      </c>
    </row>
    <row r="313" spans="1:3" ht="22.5" customHeight="1" x14ac:dyDescent="0.25">
      <c r="A313" s="82">
        <v>44284.574953703675</v>
      </c>
      <c r="B313" s="42">
        <v>70845.350000000006</v>
      </c>
      <c r="C313" s="43" t="s">
        <v>688</v>
      </c>
    </row>
    <row r="314" spans="1:3" ht="22.5" customHeight="1" x14ac:dyDescent="0.25">
      <c r="A314" s="82">
        <v>44284.532256944571</v>
      </c>
      <c r="B314" s="42">
        <v>1000000</v>
      </c>
      <c r="C314" s="43" t="s">
        <v>689</v>
      </c>
    </row>
    <row r="315" spans="1:3" ht="22.5" customHeight="1" x14ac:dyDescent="0.25">
      <c r="A315" s="82">
        <v>44285.540011574049</v>
      </c>
      <c r="B315" s="42">
        <v>0.01</v>
      </c>
      <c r="C315" s="43" t="s">
        <v>690</v>
      </c>
    </row>
    <row r="316" spans="1:3" ht="22.5" customHeight="1" x14ac:dyDescent="0.25">
      <c r="A316" s="82">
        <v>44285.461296296213</v>
      </c>
      <c r="B316" s="42">
        <v>0.46</v>
      </c>
      <c r="C316" s="43" t="s">
        <v>691</v>
      </c>
    </row>
    <row r="317" spans="1:3" ht="22.5" customHeight="1" x14ac:dyDescent="0.25">
      <c r="A317" s="82">
        <v>44285.472962962929</v>
      </c>
      <c r="B317" s="42">
        <v>0.59</v>
      </c>
      <c r="C317" s="43" t="s">
        <v>692</v>
      </c>
    </row>
    <row r="318" spans="1:3" ht="22.5" customHeight="1" x14ac:dyDescent="0.25">
      <c r="A318" s="82">
        <v>44285.518287037034</v>
      </c>
      <c r="B318" s="42">
        <v>35</v>
      </c>
      <c r="C318" s="43" t="s">
        <v>693</v>
      </c>
    </row>
    <row r="319" spans="1:3" ht="22.5" customHeight="1" x14ac:dyDescent="0.25">
      <c r="A319" s="82">
        <v>44285.496643518563</v>
      </c>
      <c r="B319" s="42">
        <v>43</v>
      </c>
      <c r="C319" s="43" t="s">
        <v>694</v>
      </c>
    </row>
    <row r="320" spans="1:3" ht="22.5" customHeight="1" x14ac:dyDescent="0.25">
      <c r="A320" s="82">
        <v>44285.448182870168</v>
      </c>
      <c r="B320" s="42">
        <v>5000</v>
      </c>
      <c r="C320" s="43" t="s">
        <v>695</v>
      </c>
    </row>
    <row r="321" spans="1:3" ht="22.5" customHeight="1" x14ac:dyDescent="0.25">
      <c r="A321" s="82">
        <v>44285.756840277929</v>
      </c>
      <c r="B321" s="42">
        <v>15077.76</v>
      </c>
      <c r="C321" s="43" t="s">
        <v>696</v>
      </c>
    </row>
    <row r="322" spans="1:3" ht="22.5" customHeight="1" x14ac:dyDescent="0.25">
      <c r="A322" s="82">
        <v>44285.526909722015</v>
      </c>
      <c r="B322" s="42">
        <v>29752.6</v>
      </c>
      <c r="C322" s="43" t="s">
        <v>697</v>
      </c>
    </row>
    <row r="323" spans="1:3" ht="22.5" customHeight="1" x14ac:dyDescent="0.25">
      <c r="A323" s="82">
        <v>44286.477569444571</v>
      </c>
      <c r="B323" s="42">
        <v>0.06</v>
      </c>
      <c r="C323" s="43" t="s">
        <v>698</v>
      </c>
    </row>
    <row r="324" spans="1:3" ht="22.5" customHeight="1" x14ac:dyDescent="0.25">
      <c r="A324" s="82">
        <v>44286.54554398125</v>
      </c>
      <c r="B324" s="42">
        <v>0.36</v>
      </c>
      <c r="C324" s="43" t="s">
        <v>699</v>
      </c>
    </row>
    <row r="325" spans="1:3" ht="22.5" customHeight="1" x14ac:dyDescent="0.25">
      <c r="A325" s="82">
        <v>44286.54248842597</v>
      </c>
      <c r="B325" s="42">
        <v>0.4</v>
      </c>
      <c r="C325" s="43" t="s">
        <v>700</v>
      </c>
    </row>
    <row r="326" spans="1:3" ht="22.5" customHeight="1" x14ac:dyDescent="0.25">
      <c r="A326" s="82">
        <v>44286.425937499851</v>
      </c>
      <c r="B326" s="42">
        <v>50</v>
      </c>
      <c r="C326" s="43" t="s">
        <v>701</v>
      </c>
    </row>
    <row r="327" spans="1:3" ht="22.5" customHeight="1" x14ac:dyDescent="0.25">
      <c r="A327" s="82">
        <v>44286.438472222071</v>
      </c>
      <c r="B327" s="42">
        <v>50</v>
      </c>
      <c r="C327" s="43" t="s">
        <v>702</v>
      </c>
    </row>
    <row r="328" spans="1:3" ht="22.5" customHeight="1" x14ac:dyDescent="0.25">
      <c r="A328" s="82">
        <v>44286.779930555727</v>
      </c>
      <c r="B328" s="42">
        <v>100</v>
      </c>
      <c r="C328" s="43" t="s">
        <v>703</v>
      </c>
    </row>
    <row r="329" spans="1:3" ht="22.5" customHeight="1" x14ac:dyDescent="0.25">
      <c r="A329" s="82">
        <v>44286.572025462985</v>
      </c>
      <c r="B329" s="42">
        <v>487.5</v>
      </c>
      <c r="C329" s="43" t="s">
        <v>704</v>
      </c>
    </row>
    <row r="330" spans="1:3" ht="22.5" customHeight="1" x14ac:dyDescent="0.25">
      <c r="A330" s="82">
        <v>44286.722557870205</v>
      </c>
      <c r="B330" s="42">
        <v>500</v>
      </c>
      <c r="C330" s="43" t="s">
        <v>705</v>
      </c>
    </row>
    <row r="331" spans="1:3" ht="22.5" customHeight="1" x14ac:dyDescent="0.25">
      <c r="A331" s="82">
        <v>44286.347719907295</v>
      </c>
      <c r="B331" s="42">
        <v>15000</v>
      </c>
      <c r="C331" s="43" t="s">
        <v>706</v>
      </c>
    </row>
    <row r="332" spans="1:3" ht="22.5" customHeight="1" x14ac:dyDescent="0.25">
      <c r="A332" s="82">
        <v>44286.523333333433</v>
      </c>
      <c r="B332" s="42">
        <v>32151.9</v>
      </c>
      <c r="C332" s="43" t="s">
        <v>707</v>
      </c>
    </row>
    <row r="333" spans="1:3" ht="22.5" customHeight="1" x14ac:dyDescent="0.25">
      <c r="A333" s="82">
        <v>44286.099884259049</v>
      </c>
      <c r="B333" s="42">
        <v>39919.4</v>
      </c>
      <c r="C333" s="43" t="s">
        <v>708</v>
      </c>
    </row>
    <row r="334" spans="1:3" ht="22.5" customHeight="1" thickBot="1" x14ac:dyDescent="0.3">
      <c r="A334" s="82">
        <v>44286.100046296138</v>
      </c>
      <c r="B334" s="42">
        <v>3000000</v>
      </c>
      <c r="C334" s="43" t="s">
        <v>709</v>
      </c>
    </row>
    <row r="335" spans="1:3" ht="22.5" customHeight="1" x14ac:dyDescent="0.25">
      <c r="A335" s="193"/>
      <c r="B335" s="193"/>
      <c r="C335" s="193"/>
    </row>
    <row r="336" spans="1:3" ht="22.5" customHeight="1" x14ac:dyDescent="0.25"/>
    <row r="337" ht="21" customHeight="1" x14ac:dyDescent="0.25"/>
    <row r="338" ht="21" customHeight="1" x14ac:dyDescent="0.25"/>
    <row r="339" ht="21" customHeight="1" x14ac:dyDescent="0.25"/>
    <row r="340" ht="21" customHeight="1" x14ac:dyDescent="0.25"/>
    <row r="341" ht="21" customHeight="1" x14ac:dyDescent="0.25"/>
    <row r="342" ht="21" customHeight="1" x14ac:dyDescent="0.25"/>
    <row r="343" ht="21" customHeight="1" x14ac:dyDescent="0.25"/>
    <row r="344" ht="21" customHeight="1" x14ac:dyDescent="0.25"/>
    <row r="345" ht="21" customHeight="1" x14ac:dyDescent="0.25"/>
    <row r="346" ht="21" customHeight="1" x14ac:dyDescent="0.25"/>
    <row r="347" ht="21" customHeight="1" x14ac:dyDescent="0.25"/>
    <row r="348" ht="21" customHeight="1" x14ac:dyDescent="0.25"/>
    <row r="349" ht="21" customHeight="1" x14ac:dyDescent="0.25"/>
    <row r="350" ht="21" customHeight="1" x14ac:dyDescent="0.25"/>
    <row r="351" ht="21" customHeight="1" x14ac:dyDescent="0.25"/>
    <row r="352" ht="21" customHeight="1" x14ac:dyDescent="0.25"/>
    <row r="353" ht="21" customHeight="1" x14ac:dyDescent="0.25"/>
    <row r="354" ht="21" customHeight="1" x14ac:dyDescent="0.25"/>
    <row r="355" ht="21" customHeight="1" x14ac:dyDescent="0.25"/>
    <row r="356" ht="21" customHeight="1" x14ac:dyDescent="0.25"/>
    <row r="357" ht="21" customHeight="1" x14ac:dyDescent="0.25"/>
    <row r="358" ht="21" customHeight="1" x14ac:dyDescent="0.25"/>
    <row r="359" ht="21" customHeight="1" x14ac:dyDescent="0.25"/>
    <row r="360" ht="21" customHeight="1" x14ac:dyDescent="0.25"/>
    <row r="361" ht="21" customHeight="1" x14ac:dyDescent="0.25"/>
    <row r="362" ht="21" customHeight="1" x14ac:dyDescent="0.25"/>
    <row r="363" ht="21" customHeight="1" x14ac:dyDescent="0.25"/>
    <row r="364" ht="21" customHeight="1" x14ac:dyDescent="0.25"/>
    <row r="365" ht="21" customHeight="1" x14ac:dyDescent="0.25"/>
    <row r="366" ht="21" customHeight="1" x14ac:dyDescent="0.25"/>
    <row r="367" ht="21" customHeight="1" x14ac:dyDescent="0.25"/>
    <row r="368" ht="21" customHeight="1" x14ac:dyDescent="0.25"/>
    <row r="369" ht="21" customHeight="1" x14ac:dyDescent="0.25"/>
    <row r="370" ht="21" customHeight="1" x14ac:dyDescent="0.25"/>
    <row r="371" ht="21" customHeight="1" x14ac:dyDescent="0.25"/>
    <row r="372" ht="21" customHeight="1" x14ac:dyDescent="0.25"/>
    <row r="373" ht="21" customHeight="1" x14ac:dyDescent="0.25"/>
    <row r="374" ht="21" customHeight="1" x14ac:dyDescent="0.25"/>
    <row r="375" ht="21" customHeight="1" x14ac:dyDescent="0.25"/>
    <row r="376" ht="21" customHeight="1" x14ac:dyDescent="0.25"/>
    <row r="377" ht="21" customHeight="1" x14ac:dyDescent="0.25"/>
    <row r="378" ht="21" customHeight="1" x14ac:dyDescent="0.25"/>
    <row r="379" ht="21" customHeight="1" x14ac:dyDescent="0.25"/>
    <row r="380" ht="21" customHeight="1" x14ac:dyDescent="0.25"/>
    <row r="381" ht="21" customHeight="1" x14ac:dyDescent="0.25"/>
    <row r="382" ht="21" customHeight="1" x14ac:dyDescent="0.25"/>
    <row r="383" ht="21" customHeight="1" x14ac:dyDescent="0.25"/>
    <row r="384" ht="21" customHeight="1" x14ac:dyDescent="0.25"/>
    <row r="385" ht="21" customHeight="1" x14ac:dyDescent="0.25"/>
    <row r="386" ht="21" customHeight="1" x14ac:dyDescent="0.25"/>
    <row r="387" ht="21" customHeight="1" x14ac:dyDescent="0.25"/>
    <row r="388" ht="21" customHeight="1" x14ac:dyDescent="0.25"/>
    <row r="389" ht="21" customHeight="1" x14ac:dyDescent="0.25"/>
    <row r="390" ht="21" customHeight="1" x14ac:dyDescent="0.25"/>
    <row r="391" ht="21" customHeight="1" x14ac:dyDescent="0.25"/>
    <row r="392" ht="21" customHeight="1" x14ac:dyDescent="0.25"/>
    <row r="393" ht="21" customHeight="1" x14ac:dyDescent="0.25"/>
    <row r="394" ht="21" customHeight="1" x14ac:dyDescent="0.25"/>
    <row r="395" ht="21" customHeight="1" x14ac:dyDescent="0.25"/>
    <row r="396" ht="21" customHeight="1" x14ac:dyDescent="0.25"/>
    <row r="397" ht="21" customHeight="1" x14ac:dyDescent="0.25"/>
    <row r="398" ht="21" customHeight="1" x14ac:dyDescent="0.25"/>
    <row r="399" ht="21" customHeight="1" x14ac:dyDescent="0.25"/>
    <row r="400" ht="21" customHeight="1" x14ac:dyDescent="0.25"/>
    <row r="401" ht="21" customHeight="1" x14ac:dyDescent="0.25"/>
    <row r="402" ht="21" customHeight="1" x14ac:dyDescent="0.25"/>
    <row r="403" ht="21" customHeight="1" x14ac:dyDescent="0.25"/>
    <row r="404" ht="21" customHeight="1" x14ac:dyDescent="0.25"/>
    <row r="405" ht="21" customHeight="1" x14ac:dyDescent="0.25"/>
    <row r="406" ht="21" customHeight="1" x14ac:dyDescent="0.25"/>
    <row r="407" ht="21" customHeight="1" x14ac:dyDescent="0.25"/>
    <row r="408" ht="21" customHeight="1" x14ac:dyDescent="0.25"/>
    <row r="409" ht="21" customHeight="1" x14ac:dyDescent="0.25"/>
    <row r="410" ht="21" customHeight="1" x14ac:dyDescent="0.25"/>
    <row r="411" ht="21" customHeight="1" x14ac:dyDescent="0.25"/>
    <row r="412" ht="21" customHeight="1" x14ac:dyDescent="0.25"/>
    <row r="413" ht="21" customHeight="1" x14ac:dyDescent="0.25"/>
    <row r="414" ht="21" customHeight="1" x14ac:dyDescent="0.25"/>
    <row r="415" ht="21" customHeight="1" x14ac:dyDescent="0.25"/>
    <row r="416" ht="21" customHeight="1" x14ac:dyDescent="0.25"/>
    <row r="417" ht="21" customHeight="1" x14ac:dyDescent="0.25"/>
    <row r="418" ht="21" customHeight="1" x14ac:dyDescent="0.25"/>
    <row r="419" ht="21" customHeight="1" x14ac:dyDescent="0.25"/>
    <row r="420" ht="21" customHeight="1" x14ac:dyDescent="0.25"/>
    <row r="421" ht="21" customHeight="1" x14ac:dyDescent="0.25"/>
    <row r="422" ht="21" customHeight="1" x14ac:dyDescent="0.25"/>
    <row r="423" ht="21" customHeight="1" x14ac:dyDescent="0.25"/>
    <row r="424" ht="21" customHeight="1" x14ac:dyDescent="0.25"/>
    <row r="425" ht="21" customHeight="1" x14ac:dyDescent="0.25"/>
    <row r="426" ht="21" customHeight="1" x14ac:dyDescent="0.25"/>
    <row r="427" ht="21" customHeight="1" x14ac:dyDescent="0.25"/>
    <row r="428" ht="21" customHeight="1" x14ac:dyDescent="0.25"/>
    <row r="429" ht="21" customHeight="1" x14ac:dyDescent="0.25"/>
    <row r="430" ht="21" customHeight="1" x14ac:dyDescent="0.25"/>
    <row r="431" ht="21" customHeight="1" x14ac:dyDescent="0.25"/>
    <row r="432" ht="21" customHeight="1" x14ac:dyDescent="0.25"/>
    <row r="433" ht="21" customHeight="1" x14ac:dyDescent="0.25"/>
    <row r="434" ht="21" customHeight="1" x14ac:dyDescent="0.25"/>
    <row r="435" ht="21" customHeight="1" x14ac:dyDescent="0.25"/>
    <row r="436" ht="21" customHeight="1" x14ac:dyDescent="0.25"/>
    <row r="437" ht="21" customHeight="1" x14ac:dyDescent="0.25"/>
    <row r="438" ht="21" customHeight="1" x14ac:dyDescent="0.25"/>
    <row r="439" ht="21" customHeight="1" x14ac:dyDescent="0.25"/>
    <row r="440" ht="21" customHeight="1" x14ac:dyDescent="0.25"/>
    <row r="441" ht="21" customHeight="1" x14ac:dyDescent="0.25"/>
    <row r="442" ht="21" customHeight="1" x14ac:dyDescent="0.25"/>
    <row r="443" ht="21" customHeight="1" x14ac:dyDescent="0.25"/>
    <row r="444" ht="21" customHeight="1" x14ac:dyDescent="0.25"/>
    <row r="445" ht="21" customHeight="1" x14ac:dyDescent="0.25"/>
    <row r="446" ht="21" customHeight="1" x14ac:dyDescent="0.25"/>
    <row r="447" ht="21" customHeight="1" x14ac:dyDescent="0.25"/>
    <row r="448" ht="21" customHeight="1" x14ac:dyDescent="0.25"/>
    <row r="449" ht="21" customHeight="1" x14ac:dyDescent="0.25"/>
    <row r="450" ht="21" customHeight="1" x14ac:dyDescent="0.25"/>
    <row r="451" ht="21" customHeight="1" x14ac:dyDescent="0.25"/>
    <row r="452" ht="21" customHeight="1" x14ac:dyDescent="0.25"/>
    <row r="453" ht="21" customHeight="1" x14ac:dyDescent="0.25"/>
    <row r="454" ht="21" customHeight="1" x14ac:dyDescent="0.25"/>
    <row r="455" ht="21" customHeight="1" x14ac:dyDescent="0.25"/>
    <row r="456" ht="21" customHeight="1" x14ac:dyDescent="0.25"/>
    <row r="457" ht="21" customHeight="1" x14ac:dyDescent="0.25"/>
    <row r="458" ht="21" customHeight="1" x14ac:dyDescent="0.25"/>
    <row r="459" ht="21" customHeight="1" x14ac:dyDescent="0.25"/>
    <row r="460" ht="21" customHeight="1" x14ac:dyDescent="0.25"/>
    <row r="461" ht="21" customHeight="1" x14ac:dyDescent="0.25"/>
    <row r="462" ht="21" customHeight="1" x14ac:dyDescent="0.25"/>
    <row r="463" ht="21" customHeight="1" x14ac:dyDescent="0.25"/>
    <row r="464" ht="21" customHeight="1" x14ac:dyDescent="0.25"/>
    <row r="465" ht="21" customHeight="1" x14ac:dyDescent="0.25"/>
    <row r="466" ht="21" customHeight="1" x14ac:dyDescent="0.25"/>
    <row r="467" ht="21" customHeight="1" x14ac:dyDescent="0.25"/>
    <row r="468" ht="21" customHeight="1" x14ac:dyDescent="0.25"/>
    <row r="469" ht="21" customHeight="1" x14ac:dyDescent="0.25"/>
    <row r="470" ht="21" customHeight="1" x14ac:dyDescent="0.25"/>
    <row r="471" ht="21" customHeight="1" x14ac:dyDescent="0.25"/>
    <row r="472" ht="21" customHeight="1" x14ac:dyDescent="0.25"/>
    <row r="473" ht="21" customHeight="1" x14ac:dyDescent="0.25"/>
    <row r="474" ht="21" customHeight="1" x14ac:dyDescent="0.25"/>
    <row r="475" ht="21" customHeight="1" x14ac:dyDescent="0.25"/>
    <row r="476" ht="21" customHeight="1" x14ac:dyDescent="0.25"/>
    <row r="477" ht="21" customHeight="1" x14ac:dyDescent="0.25"/>
    <row r="478" ht="21" customHeight="1" x14ac:dyDescent="0.25"/>
    <row r="479" ht="21" customHeight="1" x14ac:dyDescent="0.25"/>
    <row r="480" ht="21" customHeight="1" x14ac:dyDescent="0.25"/>
    <row r="481" ht="21" customHeight="1" x14ac:dyDescent="0.25"/>
    <row r="482" ht="21" customHeight="1" x14ac:dyDescent="0.25"/>
    <row r="483" ht="21" customHeight="1" x14ac:dyDescent="0.25"/>
    <row r="484" ht="21" customHeight="1" x14ac:dyDescent="0.25"/>
    <row r="485" ht="21" customHeight="1" x14ac:dyDescent="0.25"/>
    <row r="486" ht="21" customHeight="1" x14ac:dyDescent="0.25"/>
    <row r="487" ht="21" customHeight="1" x14ac:dyDescent="0.25"/>
    <row r="488" ht="21" customHeight="1" x14ac:dyDescent="0.25"/>
    <row r="489" ht="21" customHeight="1" x14ac:dyDescent="0.25"/>
    <row r="490" ht="21" customHeight="1" x14ac:dyDescent="0.25"/>
    <row r="491" ht="21" customHeight="1" x14ac:dyDescent="0.25"/>
    <row r="492" ht="21" customHeight="1" x14ac:dyDescent="0.25"/>
    <row r="493" ht="21" customHeight="1" x14ac:dyDescent="0.25"/>
    <row r="494" ht="21" customHeight="1" x14ac:dyDescent="0.25"/>
    <row r="495" ht="21" customHeight="1" x14ac:dyDescent="0.25"/>
    <row r="496" ht="21" customHeight="1" x14ac:dyDescent="0.25"/>
    <row r="497" ht="21" customHeight="1" x14ac:dyDescent="0.25"/>
    <row r="498" ht="21" customHeight="1" x14ac:dyDescent="0.25"/>
    <row r="499" ht="21" customHeight="1" x14ac:dyDescent="0.25"/>
    <row r="500" ht="21" customHeight="1" x14ac:dyDescent="0.25"/>
    <row r="501" ht="21" customHeight="1" x14ac:dyDescent="0.25"/>
    <row r="502" ht="21" customHeight="1" x14ac:dyDescent="0.25"/>
    <row r="503" ht="21" customHeight="1" x14ac:dyDescent="0.25"/>
    <row r="504" ht="21" customHeight="1" x14ac:dyDescent="0.25"/>
    <row r="505" ht="21" customHeight="1" x14ac:dyDescent="0.25"/>
    <row r="506" ht="21" customHeight="1" x14ac:dyDescent="0.25"/>
    <row r="507" ht="21" customHeight="1" x14ac:dyDescent="0.25"/>
    <row r="508" ht="21" customHeight="1" x14ac:dyDescent="0.25"/>
    <row r="509" ht="21" customHeight="1" x14ac:dyDescent="0.25"/>
    <row r="510" ht="21" customHeight="1" x14ac:dyDescent="0.25"/>
    <row r="511" ht="21" customHeight="1" x14ac:dyDescent="0.25"/>
    <row r="512" ht="21" customHeight="1" x14ac:dyDescent="0.25"/>
    <row r="513" ht="21" customHeight="1" x14ac:dyDescent="0.25"/>
    <row r="514" ht="21" customHeight="1" x14ac:dyDescent="0.25"/>
    <row r="515" ht="21" customHeight="1" x14ac:dyDescent="0.25"/>
    <row r="516" ht="21" customHeight="1" x14ac:dyDescent="0.25"/>
    <row r="517" ht="21" customHeight="1" x14ac:dyDescent="0.25"/>
    <row r="518" ht="21" customHeight="1" x14ac:dyDescent="0.25"/>
    <row r="519" ht="21" customHeight="1" x14ac:dyDescent="0.25"/>
    <row r="520" ht="21" customHeight="1" x14ac:dyDescent="0.25"/>
    <row r="521" ht="21" customHeight="1" x14ac:dyDescent="0.25"/>
    <row r="522" ht="21" customHeight="1" x14ac:dyDescent="0.25"/>
    <row r="523" ht="21" customHeight="1" x14ac:dyDescent="0.25"/>
    <row r="524" ht="21" customHeight="1" x14ac:dyDescent="0.25"/>
    <row r="525" ht="21" customHeight="1" x14ac:dyDescent="0.25"/>
    <row r="526" ht="21" customHeight="1" x14ac:dyDescent="0.25"/>
    <row r="527" ht="21" customHeight="1" x14ac:dyDescent="0.25"/>
    <row r="528" ht="21" customHeight="1" x14ac:dyDescent="0.25"/>
    <row r="529" ht="21" customHeight="1" x14ac:dyDescent="0.25"/>
    <row r="530" ht="21" customHeight="1" x14ac:dyDescent="0.25"/>
    <row r="531" ht="21" customHeight="1" x14ac:dyDescent="0.25"/>
    <row r="532" ht="21" customHeight="1" x14ac:dyDescent="0.25"/>
    <row r="533" ht="21" customHeight="1" x14ac:dyDescent="0.25"/>
    <row r="534" ht="21" customHeight="1" x14ac:dyDescent="0.25"/>
    <row r="535" ht="21" customHeight="1" x14ac:dyDescent="0.25"/>
    <row r="536" ht="21" customHeight="1" x14ac:dyDescent="0.25"/>
    <row r="537" ht="21" customHeight="1" x14ac:dyDescent="0.25"/>
    <row r="538" ht="21" customHeight="1" x14ac:dyDescent="0.25"/>
    <row r="539" ht="21" customHeight="1" x14ac:dyDescent="0.25"/>
    <row r="540" ht="21" customHeight="1" x14ac:dyDescent="0.25"/>
    <row r="541" ht="21" customHeight="1" x14ac:dyDescent="0.25"/>
    <row r="542" ht="21" customHeight="1" x14ac:dyDescent="0.25"/>
    <row r="543" ht="21" customHeight="1" x14ac:dyDescent="0.25"/>
    <row r="544" ht="21" customHeight="1" x14ac:dyDescent="0.25"/>
    <row r="545" ht="21" customHeight="1" x14ac:dyDescent="0.25"/>
    <row r="546" ht="21" customHeight="1" x14ac:dyDescent="0.25"/>
    <row r="547" ht="21" customHeight="1" x14ac:dyDescent="0.25"/>
    <row r="548" ht="21" customHeight="1" x14ac:dyDescent="0.25"/>
    <row r="549" ht="21" customHeight="1" x14ac:dyDescent="0.25"/>
    <row r="550" ht="21" customHeight="1" x14ac:dyDescent="0.25"/>
    <row r="551" ht="21" customHeight="1" x14ac:dyDescent="0.25"/>
    <row r="552" ht="21" customHeight="1" x14ac:dyDescent="0.25"/>
    <row r="553" ht="21" customHeight="1" x14ac:dyDescent="0.25"/>
    <row r="554" ht="21" customHeight="1" x14ac:dyDescent="0.25"/>
    <row r="555" ht="21" customHeight="1" x14ac:dyDescent="0.25"/>
    <row r="556" ht="21" customHeight="1" x14ac:dyDescent="0.25"/>
    <row r="557" ht="21" customHeight="1" x14ac:dyDescent="0.25"/>
    <row r="558" ht="21" customHeight="1" x14ac:dyDescent="0.25"/>
    <row r="559" ht="21" customHeight="1" x14ac:dyDescent="0.25"/>
    <row r="560" ht="21" customHeight="1" x14ac:dyDescent="0.25"/>
    <row r="561" ht="21" customHeight="1" x14ac:dyDescent="0.25"/>
    <row r="562" ht="21" customHeight="1" x14ac:dyDescent="0.25"/>
    <row r="563" ht="21" customHeight="1" x14ac:dyDescent="0.25"/>
    <row r="564" ht="21" customHeight="1" x14ac:dyDescent="0.25"/>
    <row r="565" ht="21" customHeight="1" x14ac:dyDescent="0.25"/>
    <row r="566" ht="21" customHeight="1" x14ac:dyDescent="0.25"/>
    <row r="567" ht="21" customHeight="1" x14ac:dyDescent="0.25"/>
    <row r="568" ht="21" customHeight="1" x14ac:dyDescent="0.25"/>
    <row r="569" ht="21" customHeight="1" x14ac:dyDescent="0.25"/>
    <row r="570" ht="21" customHeight="1" x14ac:dyDescent="0.25"/>
    <row r="571" ht="21" customHeight="1" x14ac:dyDescent="0.25"/>
    <row r="572" ht="21" customHeight="1" x14ac:dyDescent="0.25"/>
    <row r="573" ht="21" customHeight="1" x14ac:dyDescent="0.25"/>
    <row r="574" ht="21" customHeight="1" x14ac:dyDescent="0.25"/>
    <row r="575" ht="21" customHeight="1" x14ac:dyDescent="0.25"/>
    <row r="576" ht="21" customHeight="1" x14ac:dyDescent="0.25"/>
    <row r="577" ht="21" customHeight="1" x14ac:dyDescent="0.25"/>
    <row r="578" ht="21" customHeight="1" x14ac:dyDescent="0.25"/>
    <row r="579" ht="21" customHeight="1" x14ac:dyDescent="0.25"/>
    <row r="580" ht="21" customHeight="1" x14ac:dyDescent="0.25"/>
    <row r="581" ht="21" customHeight="1" x14ac:dyDescent="0.25"/>
    <row r="582" ht="21" customHeight="1" x14ac:dyDescent="0.25"/>
    <row r="583" ht="21" customHeight="1" x14ac:dyDescent="0.25"/>
    <row r="584" ht="21" customHeight="1" x14ac:dyDescent="0.25"/>
    <row r="585" ht="21" customHeight="1" x14ac:dyDescent="0.25"/>
    <row r="586" ht="21" customHeight="1" x14ac:dyDescent="0.25"/>
    <row r="587" ht="21" customHeight="1" x14ac:dyDescent="0.25"/>
    <row r="588" ht="21" customHeight="1" x14ac:dyDescent="0.25"/>
    <row r="589" ht="21" customHeight="1" x14ac:dyDescent="0.25"/>
    <row r="590" ht="21" customHeight="1" x14ac:dyDescent="0.25"/>
    <row r="591" ht="21" customHeight="1" x14ac:dyDescent="0.25"/>
    <row r="592" ht="21" customHeight="1" x14ac:dyDescent="0.25"/>
    <row r="593" ht="21" customHeight="1" x14ac:dyDescent="0.25"/>
    <row r="594" ht="21" customHeight="1" x14ac:dyDescent="0.25"/>
    <row r="595" ht="21" customHeight="1" x14ac:dyDescent="0.25"/>
    <row r="596" ht="21" customHeight="1" x14ac:dyDescent="0.25"/>
    <row r="597" ht="21" customHeight="1" x14ac:dyDescent="0.25"/>
    <row r="598" ht="21" customHeight="1" x14ac:dyDescent="0.25"/>
    <row r="599" ht="21" customHeight="1" x14ac:dyDescent="0.25"/>
    <row r="600" ht="21" customHeight="1" x14ac:dyDescent="0.25"/>
    <row r="601" ht="21" customHeight="1" x14ac:dyDescent="0.25"/>
    <row r="602" ht="21" customHeight="1" x14ac:dyDescent="0.25"/>
    <row r="603" ht="21" customHeight="1" x14ac:dyDescent="0.25"/>
    <row r="604" ht="21" customHeight="1" x14ac:dyDescent="0.25"/>
    <row r="605" ht="21" customHeight="1" x14ac:dyDescent="0.25"/>
    <row r="606" ht="21" customHeight="1" x14ac:dyDescent="0.25"/>
    <row r="607" ht="21" customHeight="1" x14ac:dyDescent="0.25"/>
    <row r="608" ht="21" customHeight="1" x14ac:dyDescent="0.25"/>
    <row r="609" ht="21" customHeight="1" x14ac:dyDescent="0.25"/>
    <row r="610" ht="21" customHeight="1" x14ac:dyDescent="0.25"/>
    <row r="611" ht="21" customHeight="1" x14ac:dyDescent="0.25"/>
    <row r="612" ht="21" customHeight="1" x14ac:dyDescent="0.25"/>
    <row r="613" ht="21" customHeight="1" x14ac:dyDescent="0.25"/>
    <row r="614" ht="21" customHeight="1" x14ac:dyDescent="0.25"/>
    <row r="615" ht="21" customHeight="1" x14ac:dyDescent="0.25"/>
    <row r="616" ht="21" customHeight="1" x14ac:dyDescent="0.25"/>
    <row r="617" ht="21" customHeight="1" x14ac:dyDescent="0.25"/>
    <row r="618" ht="21" customHeight="1" x14ac:dyDescent="0.25"/>
    <row r="619" ht="21" customHeight="1" x14ac:dyDescent="0.25"/>
    <row r="620" ht="21" customHeight="1" x14ac:dyDescent="0.25"/>
    <row r="621" ht="21" customHeight="1" x14ac:dyDescent="0.25"/>
    <row r="622" ht="21" customHeight="1" x14ac:dyDescent="0.25"/>
    <row r="623" ht="21" customHeight="1" x14ac:dyDescent="0.25"/>
    <row r="624" ht="21" customHeight="1" x14ac:dyDescent="0.25"/>
    <row r="625" ht="21" customHeight="1" x14ac:dyDescent="0.25"/>
    <row r="626" ht="21" customHeight="1" x14ac:dyDescent="0.25"/>
    <row r="627" ht="21" customHeight="1" x14ac:dyDescent="0.25"/>
    <row r="628" ht="21" customHeight="1" x14ac:dyDescent="0.25"/>
    <row r="629" ht="21" customHeight="1" x14ac:dyDescent="0.25"/>
    <row r="630" ht="21" customHeight="1" x14ac:dyDescent="0.25"/>
    <row r="631" ht="21" customHeight="1" x14ac:dyDescent="0.25"/>
    <row r="632" ht="21" customHeight="1" x14ac:dyDescent="0.25"/>
    <row r="633" ht="21" customHeight="1" x14ac:dyDescent="0.25"/>
    <row r="634" ht="21" customHeight="1" x14ac:dyDescent="0.25"/>
    <row r="635" ht="21" customHeight="1" x14ac:dyDescent="0.25"/>
    <row r="636" ht="21" customHeight="1" x14ac:dyDescent="0.25"/>
    <row r="637" ht="21" customHeight="1" x14ac:dyDescent="0.25"/>
    <row r="638" ht="21" customHeight="1" x14ac:dyDescent="0.25"/>
    <row r="639" ht="21" customHeight="1" x14ac:dyDescent="0.25"/>
    <row r="640" ht="21" customHeight="1" x14ac:dyDescent="0.25"/>
    <row r="641" ht="21" customHeight="1" x14ac:dyDescent="0.25"/>
    <row r="642" ht="21" customHeight="1" x14ac:dyDescent="0.25"/>
    <row r="643" ht="21" customHeight="1" x14ac:dyDescent="0.25"/>
    <row r="644" ht="21" customHeight="1" x14ac:dyDescent="0.25"/>
    <row r="645" ht="21" customHeight="1" x14ac:dyDescent="0.25"/>
    <row r="646" ht="21" customHeight="1" x14ac:dyDescent="0.25"/>
    <row r="647" ht="21" customHeight="1" x14ac:dyDescent="0.25"/>
    <row r="648" ht="21" customHeight="1" x14ac:dyDescent="0.25"/>
    <row r="649" ht="21" customHeight="1" x14ac:dyDescent="0.25"/>
    <row r="650" ht="21" customHeight="1" x14ac:dyDescent="0.25"/>
    <row r="651" ht="21" customHeight="1" x14ac:dyDescent="0.25"/>
    <row r="652" ht="21" customHeight="1" x14ac:dyDescent="0.25"/>
    <row r="653" ht="21" customHeight="1" x14ac:dyDescent="0.25"/>
    <row r="654" ht="21" customHeight="1" x14ac:dyDescent="0.25"/>
    <row r="655" ht="21" customHeight="1" x14ac:dyDescent="0.25"/>
    <row r="656" ht="21" customHeight="1" x14ac:dyDescent="0.25"/>
    <row r="657" ht="21" customHeight="1" x14ac:dyDescent="0.25"/>
    <row r="658" ht="21" customHeight="1" x14ac:dyDescent="0.25"/>
    <row r="659" ht="21" customHeight="1" x14ac:dyDescent="0.25"/>
    <row r="660" ht="21" customHeight="1" x14ac:dyDescent="0.25"/>
    <row r="661" ht="21" customHeight="1" x14ac:dyDescent="0.25"/>
    <row r="662" ht="21" customHeight="1" x14ac:dyDescent="0.25"/>
    <row r="663" ht="21" customHeight="1" x14ac:dyDescent="0.25"/>
    <row r="664" ht="21" customHeight="1" x14ac:dyDescent="0.25"/>
    <row r="665" ht="21" customHeight="1" x14ac:dyDescent="0.25"/>
    <row r="666" ht="21" customHeight="1" x14ac:dyDescent="0.25"/>
    <row r="667" ht="21" customHeight="1" x14ac:dyDescent="0.25"/>
    <row r="668" ht="21" customHeight="1" x14ac:dyDescent="0.25"/>
    <row r="669" ht="21" customHeight="1" x14ac:dyDescent="0.25"/>
    <row r="670" ht="21" customHeight="1" x14ac:dyDescent="0.25"/>
    <row r="671" ht="21" customHeight="1" x14ac:dyDescent="0.25"/>
    <row r="672" ht="21" customHeight="1" x14ac:dyDescent="0.25"/>
    <row r="673" ht="21" customHeight="1" x14ac:dyDescent="0.25"/>
    <row r="674" ht="21" customHeight="1" x14ac:dyDescent="0.25"/>
    <row r="675" ht="21" customHeight="1" x14ac:dyDescent="0.25"/>
    <row r="676" ht="21" customHeight="1" x14ac:dyDescent="0.25"/>
    <row r="677" ht="21" customHeight="1" x14ac:dyDescent="0.25"/>
    <row r="678" ht="21" customHeight="1" x14ac:dyDescent="0.25"/>
    <row r="679" ht="21" customHeight="1" x14ac:dyDescent="0.25"/>
    <row r="680" ht="21" customHeight="1" x14ac:dyDescent="0.25"/>
    <row r="681" ht="21" customHeight="1" x14ac:dyDescent="0.25"/>
    <row r="682" ht="21" customHeight="1" x14ac:dyDescent="0.25"/>
    <row r="683" ht="21" customHeight="1" x14ac:dyDescent="0.25"/>
    <row r="684" ht="21" customHeight="1" x14ac:dyDescent="0.25"/>
    <row r="685" ht="21" customHeight="1" x14ac:dyDescent="0.25"/>
    <row r="686" ht="21" customHeight="1" x14ac:dyDescent="0.25"/>
    <row r="687" ht="21" customHeight="1" x14ac:dyDescent="0.25"/>
    <row r="688" ht="21" customHeight="1" x14ac:dyDescent="0.25"/>
    <row r="689" ht="21" customHeight="1" x14ac:dyDescent="0.25"/>
    <row r="690" ht="21" customHeight="1" x14ac:dyDescent="0.25"/>
    <row r="691" ht="21" customHeight="1" x14ac:dyDescent="0.25"/>
    <row r="692" ht="21" customHeight="1" x14ac:dyDescent="0.25"/>
    <row r="693" ht="21" customHeight="1" x14ac:dyDescent="0.25"/>
    <row r="694" ht="21" customHeight="1" x14ac:dyDescent="0.25"/>
    <row r="695" ht="21" customHeight="1" x14ac:dyDescent="0.25"/>
    <row r="696" ht="21" customHeight="1" x14ac:dyDescent="0.25"/>
    <row r="697" ht="21" customHeight="1" x14ac:dyDescent="0.25"/>
    <row r="698" ht="21" customHeight="1" x14ac:dyDescent="0.25"/>
    <row r="699" ht="21" customHeight="1" x14ac:dyDescent="0.25"/>
    <row r="700" ht="21" customHeight="1" x14ac:dyDescent="0.25"/>
    <row r="701" ht="21" customHeight="1" x14ac:dyDescent="0.25"/>
    <row r="702" ht="21" customHeight="1" x14ac:dyDescent="0.25"/>
    <row r="703" ht="21" customHeight="1" x14ac:dyDescent="0.25"/>
    <row r="704" ht="21" customHeight="1" x14ac:dyDescent="0.25"/>
    <row r="705" ht="21" customHeight="1" x14ac:dyDescent="0.25"/>
    <row r="706" ht="21" customHeight="1" x14ac:dyDescent="0.25"/>
    <row r="707" ht="21" customHeight="1" x14ac:dyDescent="0.25"/>
    <row r="708" ht="21" customHeight="1" x14ac:dyDescent="0.25"/>
    <row r="709" ht="21" customHeight="1" x14ac:dyDescent="0.25"/>
    <row r="710" ht="21" customHeight="1" x14ac:dyDescent="0.25"/>
    <row r="711" ht="21" customHeight="1" x14ac:dyDescent="0.25"/>
    <row r="712" ht="21" customHeight="1" x14ac:dyDescent="0.25"/>
    <row r="713" ht="21" customHeight="1" x14ac:dyDescent="0.25"/>
    <row r="714" ht="21" customHeight="1" x14ac:dyDescent="0.25"/>
    <row r="715" ht="21" customHeight="1" x14ac:dyDescent="0.25"/>
    <row r="716" ht="21" customHeight="1" x14ac:dyDescent="0.25"/>
    <row r="717" ht="21" customHeight="1" x14ac:dyDescent="0.25"/>
    <row r="718" ht="21" customHeight="1" x14ac:dyDescent="0.25"/>
    <row r="719" ht="21" customHeight="1" x14ac:dyDescent="0.25"/>
    <row r="720" ht="21" customHeight="1" x14ac:dyDescent="0.25"/>
    <row r="721" ht="21" customHeight="1" x14ac:dyDescent="0.25"/>
    <row r="722" ht="21" customHeight="1" x14ac:dyDescent="0.25"/>
    <row r="723" ht="21" customHeight="1" x14ac:dyDescent="0.25"/>
    <row r="724" ht="21" customHeight="1" x14ac:dyDescent="0.25"/>
    <row r="725" ht="21" customHeight="1" x14ac:dyDescent="0.25"/>
    <row r="726" ht="21" customHeight="1" x14ac:dyDescent="0.25"/>
    <row r="727" ht="21" customHeight="1" x14ac:dyDescent="0.25"/>
    <row r="728" ht="21" customHeight="1" x14ac:dyDescent="0.25"/>
    <row r="729" ht="21" customHeight="1" x14ac:dyDescent="0.25"/>
    <row r="730" ht="21" customHeight="1" x14ac:dyDescent="0.25"/>
    <row r="731" ht="21" customHeight="1" x14ac:dyDescent="0.25"/>
    <row r="732" ht="21" customHeight="1" x14ac:dyDescent="0.25"/>
    <row r="733" ht="21" customHeight="1" x14ac:dyDescent="0.25"/>
    <row r="734" ht="21" customHeight="1" x14ac:dyDescent="0.25"/>
    <row r="735" ht="21" customHeight="1" x14ac:dyDescent="0.25"/>
    <row r="736" ht="21" customHeight="1" x14ac:dyDescent="0.25"/>
    <row r="737" ht="21" customHeight="1" x14ac:dyDescent="0.25"/>
    <row r="738" ht="21" customHeight="1" x14ac:dyDescent="0.25"/>
    <row r="739" ht="21" customHeight="1" x14ac:dyDescent="0.25"/>
    <row r="740" ht="21" customHeight="1" x14ac:dyDescent="0.25"/>
    <row r="741" ht="21" customHeight="1" x14ac:dyDescent="0.25"/>
    <row r="742" ht="21" customHeight="1" x14ac:dyDescent="0.25"/>
    <row r="743" ht="21" customHeight="1" x14ac:dyDescent="0.25"/>
    <row r="744" ht="21" customHeight="1" x14ac:dyDescent="0.25"/>
    <row r="745" ht="21" customHeight="1" x14ac:dyDescent="0.25"/>
    <row r="746" ht="21" customHeight="1" x14ac:dyDescent="0.25"/>
    <row r="747" ht="21" customHeight="1" x14ac:dyDescent="0.25"/>
    <row r="748" ht="21" customHeight="1" x14ac:dyDescent="0.25"/>
    <row r="749" ht="21" customHeight="1" x14ac:dyDescent="0.25"/>
    <row r="750" ht="21" customHeight="1" x14ac:dyDescent="0.25"/>
    <row r="751" ht="21" customHeight="1" x14ac:dyDescent="0.25"/>
    <row r="752" ht="21" customHeight="1" x14ac:dyDescent="0.25"/>
    <row r="753" ht="21" customHeight="1" x14ac:dyDescent="0.25"/>
    <row r="754" ht="21" customHeight="1" x14ac:dyDescent="0.25"/>
    <row r="755" ht="21" customHeight="1" x14ac:dyDescent="0.25"/>
    <row r="756" ht="21" customHeight="1" x14ac:dyDescent="0.25"/>
    <row r="757" ht="21" customHeight="1" x14ac:dyDescent="0.25"/>
    <row r="758" ht="21" customHeight="1" x14ac:dyDescent="0.25"/>
    <row r="759" ht="21" customHeight="1" x14ac:dyDescent="0.25"/>
    <row r="760" ht="21" customHeight="1" x14ac:dyDescent="0.25"/>
    <row r="761" ht="21" customHeight="1" x14ac:dyDescent="0.25"/>
    <row r="762" ht="21" customHeight="1" x14ac:dyDescent="0.25"/>
    <row r="763" ht="21" customHeight="1" x14ac:dyDescent="0.25"/>
    <row r="764" ht="21" customHeight="1" x14ac:dyDescent="0.25"/>
    <row r="765" ht="21" customHeight="1" x14ac:dyDescent="0.25"/>
    <row r="766" ht="21" customHeight="1" x14ac:dyDescent="0.25"/>
    <row r="767" ht="21" customHeight="1" x14ac:dyDescent="0.25"/>
    <row r="768" ht="21" customHeight="1" x14ac:dyDescent="0.25"/>
    <row r="769" ht="21" customHeight="1" x14ac:dyDescent="0.25"/>
    <row r="770" ht="21" customHeight="1" x14ac:dyDescent="0.25"/>
    <row r="771" ht="21" customHeight="1" x14ac:dyDescent="0.25"/>
    <row r="772" ht="21" customHeight="1" x14ac:dyDescent="0.25"/>
    <row r="773" ht="21" customHeight="1" x14ac:dyDescent="0.25"/>
    <row r="774" ht="21" customHeight="1" x14ac:dyDescent="0.25"/>
    <row r="775" ht="21" customHeight="1" x14ac:dyDescent="0.25"/>
    <row r="776" ht="21" customHeight="1" x14ac:dyDescent="0.25"/>
    <row r="777" ht="21" customHeight="1" x14ac:dyDescent="0.25"/>
    <row r="778" ht="21" customHeight="1" x14ac:dyDescent="0.25"/>
    <row r="779" ht="21" customHeight="1" x14ac:dyDescent="0.25"/>
    <row r="780" ht="21" customHeight="1" x14ac:dyDescent="0.25"/>
    <row r="781" ht="21" customHeight="1" x14ac:dyDescent="0.25"/>
    <row r="782" ht="21" customHeight="1" x14ac:dyDescent="0.25"/>
    <row r="783" ht="21" customHeight="1" x14ac:dyDescent="0.25"/>
    <row r="784" ht="21" customHeight="1" x14ac:dyDescent="0.25"/>
    <row r="785" ht="21" customHeight="1" x14ac:dyDescent="0.25"/>
    <row r="786" ht="21" customHeight="1" x14ac:dyDescent="0.25"/>
    <row r="787" ht="21" customHeight="1" x14ac:dyDescent="0.25"/>
    <row r="788" ht="21" customHeight="1" x14ac:dyDescent="0.25"/>
    <row r="789" ht="21" customHeight="1" x14ac:dyDescent="0.25"/>
    <row r="790" ht="21" customHeight="1" x14ac:dyDescent="0.25"/>
    <row r="791" ht="21" customHeight="1" x14ac:dyDescent="0.25"/>
    <row r="792" ht="21" customHeight="1" x14ac:dyDescent="0.25"/>
    <row r="793" ht="21" customHeight="1" x14ac:dyDescent="0.25"/>
    <row r="794" ht="21" customHeight="1" x14ac:dyDescent="0.25"/>
    <row r="795" ht="21" customHeight="1" x14ac:dyDescent="0.25"/>
    <row r="796" ht="21" customHeight="1" x14ac:dyDescent="0.25"/>
    <row r="797" ht="21" customHeight="1" x14ac:dyDescent="0.25"/>
    <row r="798" ht="21" customHeight="1" x14ac:dyDescent="0.25"/>
    <row r="799" ht="21" customHeight="1" x14ac:dyDescent="0.25"/>
    <row r="800" ht="21" customHeight="1" x14ac:dyDescent="0.25"/>
    <row r="801" ht="21" customHeight="1" x14ac:dyDescent="0.25"/>
    <row r="802" ht="21" customHeight="1" x14ac:dyDescent="0.25"/>
    <row r="803" ht="21" customHeight="1" x14ac:dyDescent="0.25"/>
    <row r="804" ht="21" customHeight="1" x14ac:dyDescent="0.25"/>
    <row r="805" ht="21" customHeight="1" x14ac:dyDescent="0.25"/>
    <row r="806" ht="21" customHeight="1" x14ac:dyDescent="0.25"/>
    <row r="807" ht="21" customHeight="1" x14ac:dyDescent="0.25"/>
    <row r="808" ht="21" customHeight="1" x14ac:dyDescent="0.25"/>
    <row r="809" ht="21" customHeight="1" x14ac:dyDescent="0.25"/>
    <row r="810" ht="21" customHeight="1" x14ac:dyDescent="0.25"/>
    <row r="811" ht="21" customHeight="1" x14ac:dyDescent="0.25"/>
    <row r="812" ht="21" customHeight="1" x14ac:dyDescent="0.25"/>
    <row r="813" ht="21" customHeight="1" x14ac:dyDescent="0.25"/>
    <row r="814" ht="21" customHeight="1" x14ac:dyDescent="0.25"/>
    <row r="815" ht="21" customHeight="1" x14ac:dyDescent="0.25"/>
    <row r="816" ht="21" customHeight="1" x14ac:dyDescent="0.25"/>
    <row r="817" ht="21" customHeight="1" x14ac:dyDescent="0.25"/>
    <row r="818" ht="21" customHeight="1" x14ac:dyDescent="0.25"/>
    <row r="819" ht="21" customHeight="1" x14ac:dyDescent="0.25"/>
    <row r="820" ht="21" customHeight="1" x14ac:dyDescent="0.25"/>
    <row r="821" ht="21" customHeight="1" x14ac:dyDescent="0.25"/>
    <row r="822" ht="21" customHeight="1" x14ac:dyDescent="0.25"/>
    <row r="823" ht="21" customHeight="1" x14ac:dyDescent="0.25"/>
    <row r="824" ht="21" customHeight="1" x14ac:dyDescent="0.25"/>
    <row r="825" ht="21" customHeight="1" x14ac:dyDescent="0.25"/>
    <row r="826" ht="21" customHeight="1" x14ac:dyDescent="0.25"/>
    <row r="827" ht="21" customHeight="1" x14ac:dyDescent="0.25"/>
    <row r="828" ht="21" customHeight="1" x14ac:dyDescent="0.25"/>
    <row r="829" ht="21" customHeight="1" x14ac:dyDescent="0.25"/>
    <row r="830" ht="21" customHeight="1" x14ac:dyDescent="0.25"/>
    <row r="831" ht="21" customHeight="1" x14ac:dyDescent="0.25"/>
    <row r="832" ht="21" customHeight="1" x14ac:dyDescent="0.25"/>
    <row r="833" ht="21" customHeight="1" x14ac:dyDescent="0.25"/>
    <row r="834" ht="21" customHeight="1" x14ac:dyDescent="0.25"/>
    <row r="835" ht="21" customHeight="1" x14ac:dyDescent="0.25"/>
    <row r="836" ht="21" customHeight="1" x14ac:dyDescent="0.25"/>
    <row r="837" ht="21" customHeight="1" x14ac:dyDescent="0.25"/>
    <row r="838" ht="21" customHeight="1" x14ac:dyDescent="0.25"/>
    <row r="839" ht="21" customHeight="1" x14ac:dyDescent="0.25"/>
    <row r="840" ht="21" customHeight="1" x14ac:dyDescent="0.25"/>
    <row r="841" ht="21" customHeight="1" x14ac:dyDescent="0.25"/>
    <row r="842" ht="21" customHeight="1" x14ac:dyDescent="0.25"/>
    <row r="843" ht="21" customHeight="1" x14ac:dyDescent="0.25"/>
    <row r="844" ht="21" customHeight="1" x14ac:dyDescent="0.25"/>
    <row r="845" ht="21" customHeight="1" x14ac:dyDescent="0.25"/>
    <row r="846" ht="21" customHeight="1" x14ac:dyDescent="0.25"/>
    <row r="847" ht="21" customHeight="1" x14ac:dyDescent="0.25"/>
    <row r="848" ht="21" customHeight="1" x14ac:dyDescent="0.25"/>
    <row r="849" ht="21" customHeight="1" x14ac:dyDescent="0.25"/>
    <row r="850" ht="21" customHeight="1" x14ac:dyDescent="0.25"/>
    <row r="851" ht="21" customHeight="1" x14ac:dyDescent="0.25"/>
    <row r="852" ht="21" customHeight="1" x14ac:dyDescent="0.25"/>
    <row r="853" ht="21" customHeight="1" x14ac:dyDescent="0.25"/>
    <row r="854" ht="21" customHeight="1" x14ac:dyDescent="0.25"/>
    <row r="855" ht="21" customHeight="1" x14ac:dyDescent="0.25"/>
    <row r="856" ht="21" customHeight="1" x14ac:dyDescent="0.25"/>
    <row r="857" ht="21" customHeight="1" x14ac:dyDescent="0.25"/>
    <row r="858" ht="21" customHeight="1" x14ac:dyDescent="0.25"/>
    <row r="859" ht="21" customHeight="1" x14ac:dyDescent="0.25"/>
    <row r="860" ht="21" customHeight="1" x14ac:dyDescent="0.25"/>
    <row r="861" ht="21" customHeight="1" x14ac:dyDescent="0.25"/>
    <row r="862" ht="21" customHeight="1" x14ac:dyDescent="0.25"/>
    <row r="863" ht="21" customHeight="1" x14ac:dyDescent="0.25"/>
    <row r="864" ht="21" customHeight="1" x14ac:dyDescent="0.25"/>
    <row r="865" ht="21" customHeight="1" x14ac:dyDescent="0.25"/>
    <row r="866" ht="21" customHeight="1" x14ac:dyDescent="0.25"/>
    <row r="867" ht="21" customHeight="1" x14ac:dyDescent="0.25"/>
    <row r="868" ht="21" customHeight="1" x14ac:dyDescent="0.25"/>
    <row r="869" ht="21" customHeight="1" x14ac:dyDescent="0.25"/>
    <row r="870" ht="21" customHeight="1" x14ac:dyDescent="0.25"/>
    <row r="871" ht="21" customHeight="1" x14ac:dyDescent="0.25"/>
    <row r="872" ht="21" customHeight="1" x14ac:dyDescent="0.25"/>
    <row r="873" ht="21" customHeight="1" x14ac:dyDescent="0.25"/>
    <row r="874" ht="21" customHeight="1" x14ac:dyDescent="0.25"/>
    <row r="875" ht="21" customHeight="1" x14ac:dyDescent="0.25"/>
    <row r="876" ht="21" customHeight="1" x14ac:dyDescent="0.25"/>
    <row r="877" ht="21" customHeight="1" x14ac:dyDescent="0.25"/>
    <row r="878" ht="21" customHeight="1" x14ac:dyDescent="0.25"/>
    <row r="879" ht="21" customHeight="1" x14ac:dyDescent="0.25"/>
    <row r="880" ht="21" customHeight="1" x14ac:dyDescent="0.25"/>
    <row r="881" ht="21" customHeight="1" x14ac:dyDescent="0.25"/>
    <row r="882" ht="21" customHeight="1" x14ac:dyDescent="0.25"/>
    <row r="883" ht="21" customHeight="1" x14ac:dyDescent="0.25"/>
    <row r="884" ht="21" customHeight="1" x14ac:dyDescent="0.25"/>
    <row r="885" ht="21" customHeight="1" x14ac:dyDescent="0.25"/>
    <row r="886" ht="21" customHeight="1" x14ac:dyDescent="0.25"/>
    <row r="887" ht="21" customHeight="1" x14ac:dyDescent="0.25"/>
    <row r="888" ht="21" customHeight="1" x14ac:dyDescent="0.25"/>
    <row r="889" ht="21" customHeight="1" x14ac:dyDescent="0.25"/>
    <row r="890" ht="21" customHeight="1" x14ac:dyDescent="0.25"/>
    <row r="891" ht="21" customHeight="1" x14ac:dyDescent="0.25"/>
    <row r="892" ht="21" customHeight="1" x14ac:dyDescent="0.25"/>
    <row r="893" ht="21" customHeight="1" x14ac:dyDescent="0.25"/>
    <row r="894" ht="21" customHeight="1" x14ac:dyDescent="0.25"/>
    <row r="895" ht="21" customHeight="1" x14ac:dyDescent="0.25"/>
    <row r="896" ht="21" customHeight="1" x14ac:dyDescent="0.25"/>
    <row r="897" ht="21" customHeight="1" x14ac:dyDescent="0.25"/>
    <row r="898" ht="21" customHeight="1" x14ac:dyDescent="0.25"/>
    <row r="899" ht="21" customHeight="1" x14ac:dyDescent="0.25"/>
    <row r="900" ht="21" customHeight="1" x14ac:dyDescent="0.25"/>
    <row r="901" ht="21" customHeight="1" x14ac:dyDescent="0.25"/>
    <row r="902" ht="21" customHeight="1" x14ac:dyDescent="0.25"/>
    <row r="903" ht="21" customHeight="1" x14ac:dyDescent="0.25"/>
    <row r="904" ht="21" customHeight="1" x14ac:dyDescent="0.25"/>
    <row r="905" ht="21" customHeight="1" x14ac:dyDescent="0.25"/>
    <row r="906" ht="21" customHeight="1" x14ac:dyDescent="0.25"/>
    <row r="907" ht="21" customHeight="1" x14ac:dyDescent="0.25"/>
    <row r="908" ht="21" customHeight="1" x14ac:dyDescent="0.25"/>
    <row r="909" ht="21" customHeight="1" x14ac:dyDescent="0.25"/>
    <row r="910" ht="21" customHeight="1" x14ac:dyDescent="0.25"/>
    <row r="911" ht="21" customHeight="1" x14ac:dyDescent="0.25"/>
    <row r="912" ht="21" customHeight="1" x14ac:dyDescent="0.25"/>
    <row r="913" ht="21" customHeight="1" x14ac:dyDescent="0.25"/>
    <row r="914" ht="21" customHeight="1" x14ac:dyDescent="0.25"/>
    <row r="915" ht="21" customHeight="1" x14ac:dyDescent="0.25"/>
    <row r="916" ht="21" customHeight="1" x14ac:dyDescent="0.25"/>
    <row r="917" ht="21" customHeight="1" x14ac:dyDescent="0.25"/>
    <row r="918" ht="21" customHeight="1" x14ac:dyDescent="0.25"/>
    <row r="919" ht="21" customHeight="1" x14ac:dyDescent="0.25"/>
    <row r="920" ht="21" customHeight="1" x14ac:dyDescent="0.25"/>
    <row r="921" ht="21" customHeight="1" x14ac:dyDescent="0.25"/>
    <row r="922" ht="21" customHeight="1" x14ac:dyDescent="0.25"/>
    <row r="923" ht="21" customHeight="1" x14ac:dyDescent="0.25"/>
    <row r="924" ht="21" customHeight="1" x14ac:dyDescent="0.25"/>
    <row r="925" ht="21" customHeight="1" x14ac:dyDescent="0.25"/>
    <row r="926" ht="21" customHeight="1" x14ac:dyDescent="0.25"/>
    <row r="927" ht="21" customHeight="1" x14ac:dyDescent="0.25"/>
    <row r="928" ht="21" customHeight="1" x14ac:dyDescent="0.25"/>
    <row r="929" ht="21" customHeight="1" x14ac:dyDescent="0.25"/>
    <row r="930" ht="21" customHeight="1" x14ac:dyDescent="0.25"/>
    <row r="931" ht="21" customHeight="1" x14ac:dyDescent="0.25"/>
    <row r="932" ht="21" customHeight="1" x14ac:dyDescent="0.25"/>
    <row r="933" ht="21" customHeight="1" x14ac:dyDescent="0.25"/>
    <row r="934" ht="21" customHeight="1" x14ac:dyDescent="0.25"/>
    <row r="935" ht="21" customHeight="1" x14ac:dyDescent="0.25"/>
    <row r="936" ht="21" customHeight="1" x14ac:dyDescent="0.25"/>
    <row r="937" ht="21" customHeight="1" x14ac:dyDescent="0.25"/>
    <row r="938" ht="21" customHeight="1" x14ac:dyDescent="0.25"/>
    <row r="939" ht="21" customHeight="1" x14ac:dyDescent="0.25"/>
    <row r="940" ht="21" customHeight="1" x14ac:dyDescent="0.25"/>
    <row r="941" ht="21" customHeight="1" x14ac:dyDescent="0.25"/>
    <row r="942" ht="21" customHeight="1" x14ac:dyDescent="0.25"/>
    <row r="943" ht="21" customHeight="1" x14ac:dyDescent="0.25"/>
    <row r="944" ht="21" customHeight="1" x14ac:dyDescent="0.25"/>
    <row r="945" ht="21" customHeight="1" x14ac:dyDescent="0.25"/>
    <row r="946" ht="21" customHeight="1" x14ac:dyDescent="0.25"/>
    <row r="947" ht="21" customHeight="1" x14ac:dyDescent="0.25"/>
    <row r="948" ht="21" customHeight="1" x14ac:dyDescent="0.25"/>
    <row r="949" ht="21" customHeight="1" x14ac:dyDescent="0.25"/>
    <row r="950" ht="21" customHeight="1" x14ac:dyDescent="0.25"/>
    <row r="951" ht="21" customHeight="1" x14ac:dyDescent="0.25"/>
    <row r="952" ht="21" customHeight="1" x14ac:dyDescent="0.25"/>
    <row r="953" ht="21" customHeight="1" x14ac:dyDescent="0.25"/>
    <row r="954" ht="21" customHeight="1" x14ac:dyDescent="0.25"/>
    <row r="955" ht="21" customHeight="1" x14ac:dyDescent="0.25"/>
    <row r="956" ht="21" customHeight="1" x14ac:dyDescent="0.25"/>
    <row r="957" ht="21" customHeight="1" x14ac:dyDescent="0.25"/>
    <row r="958" ht="21" customHeight="1" x14ac:dyDescent="0.25"/>
    <row r="959" ht="21" customHeight="1" x14ac:dyDescent="0.25"/>
    <row r="960" ht="21" customHeight="1" x14ac:dyDescent="0.25"/>
    <row r="961" ht="21" customHeight="1" x14ac:dyDescent="0.25"/>
    <row r="962" ht="21" customHeight="1" x14ac:dyDescent="0.25"/>
    <row r="963" ht="21" customHeight="1" x14ac:dyDescent="0.25"/>
    <row r="964" ht="21" customHeight="1" x14ac:dyDescent="0.25"/>
    <row r="965" ht="21" customHeight="1" x14ac:dyDescent="0.25"/>
    <row r="966" ht="21" customHeight="1" x14ac:dyDescent="0.25"/>
    <row r="967" ht="21" customHeight="1" x14ac:dyDescent="0.25"/>
    <row r="968" ht="21" customHeight="1" x14ac:dyDescent="0.25"/>
    <row r="969" ht="21" customHeight="1" x14ac:dyDescent="0.25"/>
    <row r="970" ht="21" customHeight="1" x14ac:dyDescent="0.25"/>
    <row r="971" ht="21" customHeight="1" x14ac:dyDescent="0.25"/>
    <row r="972" ht="21" customHeight="1" x14ac:dyDescent="0.25"/>
    <row r="973" ht="21" customHeight="1" x14ac:dyDescent="0.25"/>
    <row r="974" ht="21" customHeight="1" x14ac:dyDescent="0.25"/>
    <row r="975" ht="21" customHeight="1" x14ac:dyDescent="0.25"/>
    <row r="976" ht="21" customHeight="1" x14ac:dyDescent="0.25"/>
    <row r="977" ht="21" customHeight="1" x14ac:dyDescent="0.25"/>
    <row r="978" ht="21" customHeight="1" x14ac:dyDescent="0.25"/>
    <row r="979" ht="21" customHeight="1" x14ac:dyDescent="0.25"/>
    <row r="980" ht="21" customHeight="1" x14ac:dyDescent="0.25"/>
    <row r="981" ht="21" customHeight="1" x14ac:dyDescent="0.25"/>
    <row r="982" ht="21" customHeight="1" x14ac:dyDescent="0.25"/>
    <row r="983" ht="21" customHeight="1" x14ac:dyDescent="0.25"/>
    <row r="984" ht="21" customHeight="1" x14ac:dyDescent="0.25"/>
    <row r="985" ht="21" customHeight="1" x14ac:dyDescent="0.25"/>
    <row r="986" ht="21" customHeight="1" x14ac:dyDescent="0.25"/>
    <row r="987" ht="21" customHeight="1" x14ac:dyDescent="0.25"/>
    <row r="988" ht="21" customHeight="1" x14ac:dyDescent="0.25"/>
    <row r="989" ht="21" customHeight="1" x14ac:dyDescent="0.25"/>
    <row r="990" ht="21" customHeight="1" x14ac:dyDescent="0.25"/>
    <row r="991" ht="21" customHeight="1" x14ac:dyDescent="0.25"/>
    <row r="992" ht="21" customHeight="1" x14ac:dyDescent="0.25"/>
    <row r="993" ht="21" customHeight="1" x14ac:dyDescent="0.25"/>
    <row r="994" ht="21" customHeight="1" x14ac:dyDescent="0.25"/>
    <row r="995" ht="21" customHeight="1" x14ac:dyDescent="0.25"/>
    <row r="996" ht="21" customHeight="1" x14ac:dyDescent="0.25"/>
    <row r="997" ht="21" customHeight="1" x14ac:dyDescent="0.25"/>
    <row r="998" ht="21" customHeight="1" x14ac:dyDescent="0.25"/>
    <row r="999" ht="21" customHeight="1" x14ac:dyDescent="0.25"/>
    <row r="1000" ht="21" customHeight="1" x14ac:dyDescent="0.25"/>
    <row r="1001" ht="21" customHeight="1" x14ac:dyDescent="0.25"/>
    <row r="1002" ht="21" customHeight="1" x14ac:dyDescent="0.25"/>
    <row r="1003" ht="21" customHeight="1" x14ac:dyDescent="0.25"/>
    <row r="1004" ht="21" customHeight="1" x14ac:dyDescent="0.25"/>
    <row r="1005" ht="21" customHeight="1" x14ac:dyDescent="0.25"/>
    <row r="1006" ht="21" customHeight="1" x14ac:dyDescent="0.25"/>
    <row r="1007" ht="21" customHeight="1" x14ac:dyDescent="0.25"/>
    <row r="1008" ht="21" customHeight="1" x14ac:dyDescent="0.25"/>
    <row r="1009" ht="21" customHeight="1" x14ac:dyDescent="0.25"/>
    <row r="1010" ht="21" customHeight="1" x14ac:dyDescent="0.25"/>
    <row r="1011" ht="21" customHeight="1" x14ac:dyDescent="0.25"/>
    <row r="1012" ht="21" customHeight="1" x14ac:dyDescent="0.25"/>
    <row r="1013" ht="21" customHeight="1" x14ac:dyDescent="0.25"/>
    <row r="1014" ht="21" customHeight="1" x14ac:dyDescent="0.25"/>
    <row r="1015" ht="21" customHeight="1" x14ac:dyDescent="0.25"/>
    <row r="1016" ht="21" customHeight="1" x14ac:dyDescent="0.25"/>
    <row r="1017" ht="21" customHeight="1" x14ac:dyDescent="0.25"/>
    <row r="1018" ht="21" customHeight="1" x14ac:dyDescent="0.25"/>
    <row r="1019" ht="21" customHeight="1" x14ac:dyDescent="0.25"/>
    <row r="1020" ht="21" customHeight="1" x14ac:dyDescent="0.25"/>
    <row r="1021" ht="21" customHeight="1" x14ac:dyDescent="0.25"/>
    <row r="1022" ht="21" customHeight="1" x14ac:dyDescent="0.25"/>
    <row r="1023" ht="21" customHeight="1" x14ac:dyDescent="0.25"/>
    <row r="1024" ht="21" customHeight="1" x14ac:dyDescent="0.25"/>
    <row r="1025" ht="21" customHeight="1" x14ac:dyDescent="0.25"/>
    <row r="1026" ht="21" customHeight="1" x14ac:dyDescent="0.25"/>
    <row r="1027" ht="21" customHeight="1" x14ac:dyDescent="0.25"/>
    <row r="1028" ht="21" customHeight="1" x14ac:dyDescent="0.25"/>
    <row r="1029" ht="21" customHeight="1" x14ac:dyDescent="0.25"/>
    <row r="1030" ht="21" customHeight="1" x14ac:dyDescent="0.25"/>
    <row r="1031" ht="21" customHeight="1" x14ac:dyDescent="0.25"/>
    <row r="1032" ht="21" customHeight="1" x14ac:dyDescent="0.25"/>
    <row r="1033" ht="21" customHeight="1" x14ac:dyDescent="0.25"/>
    <row r="1034" ht="21" customHeight="1" x14ac:dyDescent="0.25"/>
    <row r="1035" ht="21" customHeight="1" x14ac:dyDescent="0.25"/>
    <row r="1036" ht="21" customHeight="1" x14ac:dyDescent="0.25"/>
    <row r="1037" ht="21" customHeight="1" x14ac:dyDescent="0.25"/>
    <row r="1038" ht="21" customHeight="1" x14ac:dyDescent="0.25"/>
    <row r="1039" ht="21" customHeight="1" x14ac:dyDescent="0.25"/>
    <row r="1040" ht="21" customHeight="1" x14ac:dyDescent="0.25"/>
    <row r="1041" ht="21" customHeight="1" x14ac:dyDescent="0.25"/>
    <row r="1042" ht="21" customHeight="1" x14ac:dyDescent="0.25"/>
    <row r="1043" ht="21" customHeight="1" x14ac:dyDescent="0.25"/>
    <row r="1044" ht="21" customHeight="1" x14ac:dyDescent="0.25"/>
    <row r="1045" ht="21" customHeight="1" x14ac:dyDescent="0.25"/>
    <row r="1046" ht="21" customHeight="1" x14ac:dyDescent="0.25"/>
    <row r="1047" ht="21" customHeight="1" x14ac:dyDescent="0.25"/>
    <row r="1048" ht="21" customHeight="1" x14ac:dyDescent="0.25"/>
    <row r="1049" ht="21" customHeight="1" x14ac:dyDescent="0.25"/>
    <row r="1050" ht="21" customHeight="1" x14ac:dyDescent="0.25"/>
    <row r="1051" ht="21" customHeight="1" x14ac:dyDescent="0.25"/>
    <row r="1052" ht="21" customHeight="1" x14ac:dyDescent="0.25"/>
    <row r="1053" ht="21" customHeight="1" x14ac:dyDescent="0.25"/>
    <row r="1054" ht="21" customHeight="1" x14ac:dyDescent="0.25"/>
    <row r="1055" ht="21" customHeight="1" x14ac:dyDescent="0.25"/>
    <row r="1056" ht="21" customHeight="1" x14ac:dyDescent="0.25"/>
    <row r="1057" ht="21" customHeight="1" x14ac:dyDescent="0.25"/>
    <row r="1058" ht="21" customHeight="1" x14ac:dyDescent="0.25"/>
    <row r="1059" ht="21" customHeight="1" x14ac:dyDescent="0.25"/>
    <row r="1060" ht="21" customHeight="1" x14ac:dyDescent="0.25"/>
    <row r="1061" ht="21" customHeight="1" x14ac:dyDescent="0.25"/>
    <row r="1062" ht="21" customHeight="1" x14ac:dyDescent="0.25"/>
    <row r="1063" ht="21" customHeight="1" x14ac:dyDescent="0.25"/>
    <row r="1064" ht="21" customHeight="1" x14ac:dyDescent="0.25"/>
    <row r="1065" ht="21" customHeight="1" x14ac:dyDescent="0.25"/>
    <row r="1066" ht="21" customHeight="1" x14ac:dyDescent="0.25"/>
    <row r="1067" ht="21" customHeight="1" x14ac:dyDescent="0.25"/>
    <row r="1068" ht="21" customHeight="1" x14ac:dyDescent="0.25"/>
    <row r="1069" ht="21" customHeight="1" x14ac:dyDescent="0.25"/>
    <row r="1070" ht="21" customHeight="1" x14ac:dyDescent="0.25"/>
    <row r="1071" ht="21" customHeight="1" x14ac:dyDescent="0.25"/>
    <row r="1072" ht="21" customHeight="1" x14ac:dyDescent="0.25"/>
    <row r="1073" ht="21" customHeight="1" x14ac:dyDescent="0.25"/>
    <row r="1074" ht="21" customHeight="1" x14ac:dyDescent="0.25"/>
    <row r="1075" ht="21" customHeight="1" x14ac:dyDescent="0.25"/>
    <row r="1076" ht="21" customHeight="1" x14ac:dyDescent="0.25"/>
    <row r="1077" ht="21" customHeight="1" x14ac:dyDescent="0.25"/>
    <row r="1078" ht="21" customHeight="1" x14ac:dyDescent="0.25"/>
    <row r="1079" ht="21" customHeight="1" x14ac:dyDescent="0.25"/>
    <row r="1080" ht="21" customHeight="1" x14ac:dyDescent="0.25"/>
    <row r="1081" ht="21" customHeight="1" x14ac:dyDescent="0.25"/>
    <row r="1082" ht="21" customHeight="1" x14ac:dyDescent="0.25"/>
    <row r="1083" ht="21" customHeight="1" x14ac:dyDescent="0.25"/>
    <row r="1084" ht="21" customHeight="1" x14ac:dyDescent="0.25"/>
    <row r="1085" ht="21" customHeight="1" x14ac:dyDescent="0.25"/>
    <row r="1086" ht="21" customHeight="1" x14ac:dyDescent="0.25"/>
    <row r="1087" ht="21" customHeight="1" x14ac:dyDescent="0.25"/>
    <row r="1088" ht="21" customHeight="1" x14ac:dyDescent="0.25"/>
    <row r="1089" ht="21" customHeight="1" x14ac:dyDescent="0.25"/>
    <row r="1090" ht="21" customHeight="1" x14ac:dyDescent="0.25"/>
    <row r="1091" ht="21" customHeight="1" x14ac:dyDescent="0.25"/>
    <row r="1092" ht="21" customHeight="1" x14ac:dyDescent="0.25"/>
    <row r="1093" ht="21" customHeight="1" x14ac:dyDescent="0.25"/>
    <row r="1094" ht="21" customHeight="1" x14ac:dyDescent="0.25"/>
    <row r="1095" ht="21" customHeight="1" x14ac:dyDescent="0.25"/>
    <row r="1096" ht="21" customHeight="1" x14ac:dyDescent="0.25"/>
    <row r="1097" ht="21" customHeight="1" x14ac:dyDescent="0.25"/>
    <row r="1098" ht="21" customHeight="1" x14ac:dyDescent="0.25"/>
    <row r="1099" ht="21" customHeight="1" x14ac:dyDescent="0.25"/>
    <row r="1100" ht="21" customHeight="1" x14ac:dyDescent="0.25"/>
    <row r="1101" ht="21" customHeight="1" x14ac:dyDescent="0.25"/>
    <row r="1102" ht="21" customHeight="1" x14ac:dyDescent="0.25"/>
    <row r="1103" ht="21" customHeight="1" x14ac:dyDescent="0.25"/>
    <row r="1104" ht="21" customHeight="1" x14ac:dyDescent="0.25"/>
    <row r="1105" ht="21" customHeight="1" x14ac:dyDescent="0.25"/>
    <row r="1106" ht="21" customHeight="1" x14ac:dyDescent="0.25"/>
    <row r="1107" ht="21" customHeight="1" x14ac:dyDescent="0.25"/>
    <row r="1108" ht="21" customHeight="1" x14ac:dyDescent="0.25"/>
    <row r="1109" ht="21" customHeight="1" x14ac:dyDescent="0.25"/>
    <row r="1110" ht="21" customHeight="1" x14ac:dyDescent="0.25"/>
    <row r="1111" ht="21" customHeight="1" x14ac:dyDescent="0.25"/>
    <row r="1112" ht="21" customHeight="1" x14ac:dyDescent="0.25"/>
    <row r="1113" ht="21" customHeight="1" x14ac:dyDescent="0.25"/>
    <row r="1114" ht="21" customHeight="1" x14ac:dyDescent="0.25"/>
    <row r="1115" ht="21" customHeight="1" x14ac:dyDescent="0.25"/>
    <row r="1116" ht="21" customHeight="1" x14ac:dyDescent="0.25"/>
    <row r="1117" ht="21" customHeight="1" x14ac:dyDescent="0.25"/>
    <row r="1118" ht="21" customHeight="1" x14ac:dyDescent="0.25"/>
    <row r="1119" ht="21" customHeight="1" x14ac:dyDescent="0.25"/>
    <row r="1120" ht="21" customHeight="1" x14ac:dyDescent="0.25"/>
    <row r="1121" ht="21" customHeight="1" x14ac:dyDescent="0.25"/>
    <row r="1122" ht="21" customHeight="1" x14ac:dyDescent="0.25"/>
    <row r="1123" ht="21" customHeight="1" x14ac:dyDescent="0.25"/>
    <row r="1124" ht="21" customHeight="1" x14ac:dyDescent="0.25"/>
    <row r="1125" ht="21" customHeight="1" x14ac:dyDescent="0.25"/>
    <row r="1126" ht="21" customHeight="1" x14ac:dyDescent="0.25"/>
    <row r="1127" ht="21" customHeight="1" x14ac:dyDescent="0.25"/>
    <row r="1128" ht="21" customHeight="1" x14ac:dyDescent="0.25"/>
    <row r="1129" ht="21" customHeight="1" x14ac:dyDescent="0.25"/>
    <row r="1130" ht="21" customHeight="1" x14ac:dyDescent="0.25"/>
    <row r="1131" ht="21" customHeight="1" x14ac:dyDescent="0.25"/>
    <row r="1132" ht="21" customHeight="1" x14ac:dyDescent="0.25"/>
    <row r="1133" ht="21" customHeight="1" x14ac:dyDescent="0.25"/>
    <row r="1134" ht="21" customHeight="1" x14ac:dyDescent="0.25"/>
    <row r="1135" ht="21" customHeight="1" x14ac:dyDescent="0.25"/>
    <row r="1136" ht="21" customHeight="1" x14ac:dyDescent="0.25"/>
    <row r="1137" ht="21" customHeight="1" x14ac:dyDescent="0.25"/>
    <row r="1138" ht="21" customHeight="1" x14ac:dyDescent="0.25"/>
    <row r="1139" ht="21" customHeight="1" x14ac:dyDescent="0.25"/>
    <row r="1140" ht="21" customHeight="1" x14ac:dyDescent="0.25"/>
    <row r="1141" ht="21" customHeight="1" x14ac:dyDescent="0.25"/>
    <row r="1142" ht="21" customHeight="1" x14ac:dyDescent="0.25"/>
    <row r="1143" ht="21" customHeight="1" x14ac:dyDescent="0.25"/>
    <row r="1144" ht="21" customHeight="1" x14ac:dyDescent="0.25"/>
    <row r="1145" ht="21" customHeight="1" x14ac:dyDescent="0.25"/>
    <row r="1146" ht="21" customHeight="1" x14ac:dyDescent="0.25"/>
    <row r="1147" ht="21" customHeight="1" x14ac:dyDescent="0.25"/>
    <row r="1148" ht="21" customHeight="1" x14ac:dyDescent="0.25"/>
    <row r="1149" ht="21" customHeight="1" x14ac:dyDescent="0.25"/>
    <row r="1150" ht="21" customHeight="1" x14ac:dyDescent="0.25"/>
    <row r="1151" ht="21" customHeight="1" x14ac:dyDescent="0.25"/>
    <row r="1152" ht="21" customHeight="1" x14ac:dyDescent="0.25"/>
    <row r="1153" ht="21" customHeight="1" x14ac:dyDescent="0.25"/>
    <row r="1154" ht="21" customHeight="1" x14ac:dyDescent="0.25"/>
    <row r="1155" ht="21" customHeight="1" x14ac:dyDescent="0.25"/>
    <row r="1156" ht="21" customHeight="1" x14ac:dyDescent="0.25"/>
    <row r="1157" ht="21" customHeight="1" x14ac:dyDescent="0.25"/>
    <row r="1158" ht="21" customHeight="1" x14ac:dyDescent="0.25"/>
    <row r="1159" ht="21" customHeight="1" x14ac:dyDescent="0.25"/>
    <row r="1160" ht="21" customHeight="1" x14ac:dyDescent="0.25"/>
    <row r="1161" ht="21" customHeight="1" x14ac:dyDescent="0.25"/>
    <row r="1162" ht="21" customHeight="1" x14ac:dyDescent="0.25"/>
    <row r="1163" ht="21" customHeight="1" x14ac:dyDescent="0.25"/>
    <row r="1164" ht="21" customHeight="1" x14ac:dyDescent="0.25"/>
    <row r="1165" ht="21" customHeight="1" x14ac:dyDescent="0.25"/>
    <row r="1166" ht="21" customHeight="1" x14ac:dyDescent="0.25"/>
    <row r="1167" ht="21" customHeight="1" x14ac:dyDescent="0.25"/>
    <row r="1168" ht="21" customHeight="1" x14ac:dyDescent="0.25"/>
    <row r="1169" ht="21" customHeight="1" x14ac:dyDescent="0.25"/>
    <row r="1170" ht="21" customHeight="1" x14ac:dyDescent="0.25"/>
    <row r="1171" ht="21" customHeight="1" x14ac:dyDescent="0.25"/>
    <row r="1172" ht="21" customHeight="1" x14ac:dyDescent="0.25"/>
    <row r="1173" ht="21" customHeight="1" x14ac:dyDescent="0.25"/>
    <row r="1174" ht="21" customHeight="1" x14ac:dyDescent="0.25"/>
    <row r="1175" ht="21" customHeight="1" x14ac:dyDescent="0.25"/>
    <row r="1176" ht="21" customHeight="1" x14ac:dyDescent="0.25"/>
    <row r="1177" ht="21" customHeight="1" x14ac:dyDescent="0.25"/>
    <row r="1178" ht="21" customHeight="1" x14ac:dyDescent="0.25"/>
    <row r="1179" ht="21" customHeight="1" x14ac:dyDescent="0.25"/>
    <row r="1180" ht="21" customHeight="1" x14ac:dyDescent="0.25"/>
    <row r="1181" ht="21" customHeight="1" x14ac:dyDescent="0.25"/>
    <row r="1182" ht="21" customHeight="1" x14ac:dyDescent="0.25"/>
    <row r="1183" ht="21" customHeight="1" x14ac:dyDescent="0.25"/>
    <row r="1184" ht="21" customHeight="1" x14ac:dyDescent="0.25"/>
    <row r="1185" ht="21" customHeight="1" x14ac:dyDescent="0.25"/>
    <row r="1186" ht="21" customHeight="1" x14ac:dyDescent="0.25"/>
    <row r="1187" ht="21" customHeight="1" x14ac:dyDescent="0.25"/>
    <row r="1188" ht="21" customHeight="1" x14ac:dyDescent="0.25"/>
    <row r="1189" ht="21" customHeight="1" x14ac:dyDescent="0.25"/>
    <row r="1190" ht="21" customHeight="1" x14ac:dyDescent="0.25"/>
    <row r="1191" ht="21" customHeight="1" x14ac:dyDescent="0.25"/>
    <row r="1192" ht="21" customHeight="1" x14ac:dyDescent="0.25"/>
    <row r="1193" ht="21" customHeight="1" x14ac:dyDescent="0.25"/>
    <row r="1194" ht="21" customHeight="1" x14ac:dyDescent="0.25"/>
    <row r="1195" ht="21" customHeight="1" x14ac:dyDescent="0.25"/>
    <row r="1196" ht="21" customHeight="1" x14ac:dyDescent="0.25"/>
    <row r="1197" ht="21" customHeight="1" x14ac:dyDescent="0.25"/>
    <row r="1198" ht="21" customHeight="1" x14ac:dyDescent="0.25"/>
    <row r="1199" ht="21" customHeight="1" x14ac:dyDescent="0.25"/>
    <row r="1200" ht="21" customHeight="1" x14ac:dyDescent="0.25"/>
    <row r="1201" ht="21" customHeight="1" x14ac:dyDescent="0.25"/>
    <row r="1202" ht="21" customHeight="1" x14ac:dyDescent="0.25"/>
    <row r="1203" ht="21" customHeight="1" x14ac:dyDescent="0.25"/>
    <row r="1204" ht="21" customHeight="1" x14ac:dyDescent="0.25"/>
    <row r="1205" ht="21" customHeight="1" x14ac:dyDescent="0.25"/>
    <row r="1206" ht="21" customHeight="1" x14ac:dyDescent="0.25"/>
    <row r="1207" ht="21" customHeight="1" x14ac:dyDescent="0.25"/>
    <row r="1208" ht="21" customHeight="1" x14ac:dyDescent="0.25"/>
    <row r="1209" ht="21" customHeight="1" x14ac:dyDescent="0.25"/>
    <row r="1210" ht="21" customHeight="1" x14ac:dyDescent="0.25"/>
    <row r="1211" ht="21" customHeight="1" x14ac:dyDescent="0.25"/>
    <row r="1212" ht="21" customHeight="1" x14ac:dyDescent="0.25"/>
    <row r="1213" ht="21" customHeight="1" x14ac:dyDescent="0.25"/>
    <row r="1214" ht="21" customHeight="1" x14ac:dyDescent="0.25"/>
    <row r="1215" ht="21" customHeight="1" x14ac:dyDescent="0.25"/>
    <row r="1216" ht="21" customHeight="1" x14ac:dyDescent="0.25"/>
    <row r="1217" ht="21" customHeight="1" x14ac:dyDescent="0.25"/>
    <row r="1218" ht="21" customHeight="1" x14ac:dyDescent="0.25"/>
    <row r="1219" ht="21" customHeight="1" x14ac:dyDescent="0.25"/>
    <row r="1220" ht="21" customHeight="1" x14ac:dyDescent="0.25"/>
    <row r="1221" ht="21" customHeight="1" x14ac:dyDescent="0.25"/>
    <row r="1222" ht="21" customHeight="1" x14ac:dyDescent="0.25"/>
    <row r="1223" ht="21" customHeight="1" x14ac:dyDescent="0.25"/>
    <row r="1224" ht="21" customHeight="1" x14ac:dyDescent="0.25"/>
    <row r="1225" ht="21" customHeight="1" x14ac:dyDescent="0.25"/>
    <row r="1226" ht="21" customHeight="1" x14ac:dyDescent="0.25"/>
    <row r="1227" ht="21" customHeight="1" x14ac:dyDescent="0.25"/>
    <row r="1228" ht="21" customHeight="1" x14ac:dyDescent="0.25"/>
    <row r="1229" ht="21" customHeight="1" x14ac:dyDescent="0.25"/>
    <row r="1230" ht="21" customHeight="1" x14ac:dyDescent="0.25"/>
    <row r="1231" ht="21" customHeight="1" x14ac:dyDescent="0.25"/>
    <row r="1232" ht="21" customHeight="1" x14ac:dyDescent="0.25"/>
    <row r="1233" ht="21" customHeight="1" x14ac:dyDescent="0.25"/>
    <row r="1234" ht="21" customHeight="1" x14ac:dyDescent="0.25"/>
    <row r="1235" ht="21" customHeight="1" x14ac:dyDescent="0.25"/>
    <row r="1236" ht="21" customHeight="1" x14ac:dyDescent="0.25"/>
    <row r="1237" ht="21" customHeight="1" x14ac:dyDescent="0.25"/>
    <row r="1238" ht="21" customHeight="1" x14ac:dyDescent="0.25"/>
    <row r="1239" ht="21" customHeight="1" x14ac:dyDescent="0.25"/>
    <row r="1240" ht="21" customHeight="1" x14ac:dyDescent="0.25"/>
    <row r="1241" ht="21" customHeight="1" x14ac:dyDescent="0.25"/>
    <row r="1242" ht="21" customHeight="1" x14ac:dyDescent="0.25"/>
    <row r="1243" ht="21" customHeight="1" x14ac:dyDescent="0.25"/>
    <row r="1244" ht="21" customHeight="1" x14ac:dyDescent="0.25"/>
    <row r="1245" ht="21" customHeight="1" x14ac:dyDescent="0.25"/>
    <row r="1246" ht="21" customHeight="1" x14ac:dyDescent="0.25"/>
    <row r="1247" ht="21" customHeight="1" x14ac:dyDescent="0.25"/>
    <row r="1248" ht="21" customHeight="1" x14ac:dyDescent="0.25"/>
    <row r="1249" ht="21" customHeight="1" x14ac:dyDescent="0.25"/>
    <row r="1250" ht="21" customHeight="1" x14ac:dyDescent="0.25"/>
    <row r="1251" ht="21" customHeight="1" x14ac:dyDescent="0.25"/>
    <row r="1252" ht="21" customHeight="1" x14ac:dyDescent="0.25"/>
    <row r="1253" ht="21" customHeight="1" x14ac:dyDescent="0.25"/>
    <row r="1254" ht="21" customHeight="1" x14ac:dyDescent="0.25"/>
    <row r="1255" ht="21" customHeight="1" x14ac:dyDescent="0.25"/>
    <row r="1256" ht="21" customHeight="1" x14ac:dyDescent="0.25"/>
    <row r="1257" ht="21" customHeight="1" x14ac:dyDescent="0.25"/>
    <row r="1258" ht="21" customHeight="1" x14ac:dyDescent="0.25"/>
    <row r="1259" ht="21" customHeight="1" x14ac:dyDescent="0.25"/>
    <row r="1260" ht="21" customHeight="1" x14ac:dyDescent="0.25"/>
    <row r="1261" ht="21" customHeight="1" x14ac:dyDescent="0.25"/>
    <row r="1262" ht="21" customHeight="1" x14ac:dyDescent="0.25"/>
    <row r="1263" ht="21" customHeight="1" x14ac:dyDescent="0.25"/>
    <row r="1264" ht="21" customHeight="1" x14ac:dyDescent="0.25"/>
    <row r="1265" ht="21" customHeight="1" x14ac:dyDescent="0.25"/>
    <row r="1266" ht="21" customHeight="1" x14ac:dyDescent="0.25"/>
    <row r="1267" ht="21" customHeight="1" x14ac:dyDescent="0.25"/>
    <row r="1268" ht="21" customHeight="1" x14ac:dyDescent="0.25"/>
    <row r="1269" ht="21" customHeight="1" x14ac:dyDescent="0.25"/>
    <row r="1270" ht="21" customHeight="1" x14ac:dyDescent="0.25"/>
    <row r="1271" ht="21" customHeight="1" x14ac:dyDescent="0.25"/>
    <row r="1272" ht="21" customHeight="1" x14ac:dyDescent="0.25"/>
    <row r="1273" ht="21" customHeight="1" x14ac:dyDescent="0.25"/>
    <row r="1274" ht="21" customHeight="1" x14ac:dyDescent="0.25"/>
    <row r="1275" ht="21" customHeight="1" x14ac:dyDescent="0.25"/>
    <row r="1276" ht="21" customHeight="1" x14ac:dyDescent="0.25"/>
    <row r="1277" ht="21" customHeight="1" x14ac:dyDescent="0.25"/>
    <row r="1278" ht="21" customHeight="1" x14ac:dyDescent="0.25"/>
    <row r="1279" ht="21" customHeight="1" x14ac:dyDescent="0.25"/>
    <row r="1280" ht="21" customHeight="1" x14ac:dyDescent="0.25"/>
    <row r="1281" ht="21" customHeight="1" x14ac:dyDescent="0.25"/>
    <row r="1282" ht="21" customHeight="1" x14ac:dyDescent="0.25"/>
    <row r="1283" ht="21" customHeight="1" x14ac:dyDescent="0.25"/>
    <row r="1284" ht="21" customHeight="1" x14ac:dyDescent="0.25"/>
    <row r="1285" ht="21" customHeight="1" x14ac:dyDescent="0.25"/>
    <row r="1286" ht="21" customHeight="1" x14ac:dyDescent="0.25"/>
    <row r="1287" ht="21" customHeight="1" x14ac:dyDescent="0.25"/>
    <row r="1288" ht="21" customHeight="1" x14ac:dyDescent="0.25"/>
    <row r="1289" ht="21" customHeight="1" x14ac:dyDescent="0.25"/>
    <row r="1290" ht="21" customHeight="1" x14ac:dyDescent="0.25"/>
    <row r="1291" ht="21" customHeight="1" x14ac:dyDescent="0.25"/>
    <row r="1292" ht="21" customHeight="1" x14ac:dyDescent="0.25"/>
    <row r="1293" ht="21" customHeight="1" x14ac:dyDescent="0.25"/>
    <row r="1294" ht="21" customHeight="1" x14ac:dyDescent="0.25"/>
    <row r="1295" ht="21" customHeight="1" x14ac:dyDescent="0.25"/>
    <row r="1296" ht="21" customHeight="1" x14ac:dyDescent="0.25"/>
    <row r="1297" ht="21" customHeight="1" x14ac:dyDescent="0.25"/>
    <row r="1298" ht="21" customHeight="1" x14ac:dyDescent="0.25"/>
    <row r="1299" ht="21" customHeight="1" x14ac:dyDescent="0.25"/>
    <row r="1300" ht="21" customHeight="1" x14ac:dyDescent="0.25"/>
    <row r="1301" ht="21" customHeight="1" x14ac:dyDescent="0.25"/>
    <row r="1302" ht="21" customHeight="1" x14ac:dyDescent="0.25"/>
    <row r="1303" ht="21" customHeight="1" x14ac:dyDescent="0.25"/>
    <row r="1304" ht="21" customHeight="1" x14ac:dyDescent="0.25"/>
    <row r="1305" ht="21" customHeight="1" x14ac:dyDescent="0.25"/>
    <row r="1306" ht="21" customHeight="1" x14ac:dyDescent="0.25"/>
    <row r="1307" ht="21" customHeight="1" x14ac:dyDescent="0.25"/>
    <row r="1308" ht="21" customHeight="1" x14ac:dyDescent="0.25"/>
    <row r="1309" ht="21" customHeight="1" x14ac:dyDescent="0.25"/>
    <row r="1310" ht="21" customHeight="1" x14ac:dyDescent="0.25"/>
    <row r="1311" ht="21" customHeight="1" x14ac:dyDescent="0.25"/>
    <row r="1312" ht="21" customHeight="1" x14ac:dyDescent="0.25"/>
    <row r="1313" ht="21" customHeight="1" x14ac:dyDescent="0.25"/>
    <row r="1314" ht="21" customHeight="1" x14ac:dyDescent="0.25"/>
    <row r="1315" ht="21" customHeight="1" x14ac:dyDescent="0.25"/>
    <row r="1316" ht="21" customHeight="1" x14ac:dyDescent="0.25"/>
    <row r="1317" ht="21" customHeight="1" x14ac:dyDescent="0.25"/>
    <row r="1318" ht="21" customHeight="1" x14ac:dyDescent="0.25"/>
    <row r="1319" ht="21" customHeight="1" x14ac:dyDescent="0.25"/>
    <row r="1320" ht="21" customHeight="1" x14ac:dyDescent="0.25"/>
    <row r="1321" ht="21" customHeight="1" x14ac:dyDescent="0.25"/>
    <row r="1322" ht="21" customHeight="1" x14ac:dyDescent="0.25"/>
    <row r="1323" ht="21" customHeight="1" x14ac:dyDescent="0.25"/>
    <row r="1324" ht="21" customHeight="1" x14ac:dyDescent="0.25"/>
    <row r="1325" ht="21" customHeight="1" x14ac:dyDescent="0.25"/>
    <row r="1326" ht="21" customHeight="1" x14ac:dyDescent="0.25"/>
    <row r="1327" ht="21" customHeight="1" x14ac:dyDescent="0.25"/>
    <row r="1328" ht="21" customHeight="1" x14ac:dyDescent="0.25"/>
    <row r="1329" ht="21" customHeight="1" x14ac:dyDescent="0.25"/>
    <row r="1330" ht="21" customHeight="1" x14ac:dyDescent="0.25"/>
    <row r="1331" ht="21" customHeight="1" x14ac:dyDescent="0.25"/>
    <row r="1332" ht="21" customHeight="1" x14ac:dyDescent="0.25"/>
    <row r="1333" ht="21" customHeight="1" x14ac:dyDescent="0.25"/>
    <row r="1334" ht="21" customHeight="1" x14ac:dyDescent="0.25"/>
    <row r="1335" ht="21" customHeight="1" x14ac:dyDescent="0.25"/>
    <row r="1336" ht="21" customHeight="1" x14ac:dyDescent="0.25"/>
    <row r="1337" ht="21" customHeight="1" x14ac:dyDescent="0.25"/>
    <row r="1338" ht="21" customHeight="1" x14ac:dyDescent="0.25"/>
    <row r="1339" ht="21" customHeight="1" x14ac:dyDescent="0.25"/>
    <row r="1340" ht="21" customHeight="1" x14ac:dyDescent="0.25"/>
    <row r="1341" ht="21" customHeight="1" x14ac:dyDescent="0.25"/>
    <row r="1342" ht="21" customHeight="1" x14ac:dyDescent="0.25"/>
    <row r="1343" ht="21" customHeight="1" x14ac:dyDescent="0.25"/>
    <row r="1344" ht="21" customHeight="1" x14ac:dyDescent="0.25"/>
    <row r="1345" ht="21" customHeight="1" x14ac:dyDescent="0.25"/>
    <row r="1346" ht="21" customHeight="1" x14ac:dyDescent="0.25"/>
    <row r="1347" ht="21" customHeight="1" x14ac:dyDescent="0.25"/>
    <row r="1348" ht="21" customHeight="1" x14ac:dyDescent="0.25"/>
    <row r="1349" ht="21" customHeight="1" x14ac:dyDescent="0.25"/>
    <row r="1350" ht="21" customHeight="1" x14ac:dyDescent="0.25"/>
    <row r="1351" ht="21" customHeight="1" x14ac:dyDescent="0.25"/>
    <row r="1352" ht="21" customHeight="1" x14ac:dyDescent="0.25"/>
    <row r="1353" ht="21" customHeight="1" x14ac:dyDescent="0.25"/>
    <row r="1354" ht="21" customHeight="1" x14ac:dyDescent="0.25"/>
    <row r="1355" ht="21" customHeight="1" x14ac:dyDescent="0.25"/>
    <row r="1356" ht="21" customHeight="1" x14ac:dyDescent="0.25"/>
    <row r="1357" ht="21" customHeight="1" x14ac:dyDescent="0.25"/>
    <row r="1358" ht="21" customHeight="1" x14ac:dyDescent="0.25"/>
    <row r="1359" ht="21" customHeight="1" x14ac:dyDescent="0.25"/>
    <row r="1360" ht="21" customHeight="1" x14ac:dyDescent="0.25"/>
    <row r="1361" ht="21" customHeight="1" x14ac:dyDescent="0.25"/>
    <row r="1362" ht="21" customHeight="1" x14ac:dyDescent="0.25"/>
    <row r="1363" ht="21" customHeight="1" x14ac:dyDescent="0.25"/>
    <row r="1364" ht="21" customHeight="1" x14ac:dyDescent="0.25"/>
    <row r="1365" ht="21" customHeight="1" x14ac:dyDescent="0.25"/>
    <row r="1366" ht="21" customHeight="1" x14ac:dyDescent="0.25"/>
    <row r="1367" ht="21" customHeight="1" x14ac:dyDescent="0.25"/>
    <row r="1368" ht="21" customHeight="1" x14ac:dyDescent="0.25"/>
    <row r="1369" ht="21" customHeight="1" x14ac:dyDescent="0.25"/>
    <row r="1370" ht="21" customHeight="1" x14ac:dyDescent="0.25"/>
    <row r="1371" ht="21" customHeight="1" x14ac:dyDescent="0.25"/>
    <row r="1372" ht="21" customHeight="1" x14ac:dyDescent="0.25"/>
    <row r="1373" ht="21" customHeight="1" x14ac:dyDescent="0.25"/>
    <row r="1374" ht="21" customHeight="1" x14ac:dyDescent="0.25"/>
    <row r="1375" ht="21" customHeight="1" x14ac:dyDescent="0.25"/>
    <row r="1376" ht="21" customHeight="1" x14ac:dyDescent="0.25"/>
    <row r="1377" ht="21" customHeight="1" x14ac:dyDescent="0.25"/>
    <row r="1378" ht="21" customHeight="1" x14ac:dyDescent="0.25"/>
    <row r="1379" ht="21" customHeight="1" x14ac:dyDescent="0.25"/>
    <row r="1380" ht="21" customHeight="1" x14ac:dyDescent="0.25"/>
    <row r="1381" ht="21" customHeight="1" x14ac:dyDescent="0.25"/>
    <row r="1382" ht="21" customHeight="1" x14ac:dyDescent="0.25"/>
    <row r="1383" ht="21" customHeight="1" x14ac:dyDescent="0.25"/>
    <row r="1384" ht="21" customHeight="1" x14ac:dyDescent="0.25"/>
    <row r="1385" ht="21" customHeight="1" x14ac:dyDescent="0.25"/>
    <row r="1386" ht="21" customHeight="1" x14ac:dyDescent="0.25"/>
    <row r="1387" ht="21" customHeight="1" x14ac:dyDescent="0.25"/>
    <row r="1388" ht="21" customHeight="1" x14ac:dyDescent="0.25"/>
    <row r="1389" ht="21" customHeight="1" x14ac:dyDescent="0.25"/>
    <row r="1390" ht="21" customHeight="1" x14ac:dyDescent="0.25"/>
    <row r="1391" ht="21" customHeight="1" x14ac:dyDescent="0.25"/>
    <row r="1392" ht="21" customHeight="1" x14ac:dyDescent="0.25"/>
    <row r="1393" ht="21" customHeight="1" x14ac:dyDescent="0.25"/>
    <row r="1394" ht="21" customHeight="1" x14ac:dyDescent="0.25"/>
    <row r="1395" ht="21" customHeight="1" x14ac:dyDescent="0.25"/>
    <row r="1396" ht="21" customHeight="1" x14ac:dyDescent="0.25"/>
    <row r="1397" ht="21" customHeight="1" x14ac:dyDescent="0.25"/>
    <row r="1398" ht="21" customHeight="1" x14ac:dyDescent="0.25"/>
    <row r="1399" ht="21" customHeight="1" x14ac:dyDescent="0.25"/>
    <row r="1400" ht="21" customHeight="1" x14ac:dyDescent="0.25"/>
    <row r="1401" ht="21" customHeight="1" x14ac:dyDescent="0.25"/>
    <row r="1402" ht="21" customHeight="1" x14ac:dyDescent="0.25"/>
    <row r="1403" ht="21" customHeight="1" x14ac:dyDescent="0.25"/>
    <row r="1404" ht="21" customHeight="1" x14ac:dyDescent="0.25"/>
    <row r="1405" ht="21" customHeight="1" x14ac:dyDescent="0.25"/>
    <row r="1406" ht="21" customHeight="1" x14ac:dyDescent="0.25"/>
    <row r="1407" ht="21" customHeight="1" x14ac:dyDescent="0.25"/>
    <row r="1408" ht="21" customHeight="1" x14ac:dyDescent="0.25"/>
    <row r="1409" ht="21" customHeight="1" x14ac:dyDescent="0.25"/>
    <row r="1410" ht="21" customHeight="1" x14ac:dyDescent="0.25"/>
    <row r="1411" ht="21" customHeight="1" x14ac:dyDescent="0.25"/>
    <row r="1412" ht="21" customHeight="1" x14ac:dyDescent="0.25"/>
    <row r="1413" ht="21" customHeight="1" x14ac:dyDescent="0.25"/>
    <row r="1414" ht="21" customHeight="1" x14ac:dyDescent="0.25"/>
    <row r="1415" ht="21" customHeight="1" x14ac:dyDescent="0.25"/>
    <row r="1416" ht="21" customHeight="1" x14ac:dyDescent="0.25"/>
    <row r="1417" ht="21" customHeight="1" x14ac:dyDescent="0.25"/>
    <row r="1418" ht="21" customHeight="1" x14ac:dyDescent="0.25"/>
    <row r="1419" ht="21" customHeight="1" x14ac:dyDescent="0.25"/>
    <row r="1420" ht="21" customHeight="1" x14ac:dyDescent="0.25"/>
    <row r="1421" ht="21" customHeight="1" x14ac:dyDescent="0.25"/>
    <row r="1422" ht="21" customHeight="1" x14ac:dyDescent="0.25"/>
    <row r="1423" ht="21" customHeight="1" x14ac:dyDescent="0.25"/>
    <row r="1424" ht="21" customHeight="1" x14ac:dyDescent="0.25"/>
    <row r="1425" ht="21" customHeight="1" x14ac:dyDescent="0.25"/>
    <row r="1426" ht="21" customHeight="1" x14ac:dyDescent="0.25"/>
    <row r="1427" ht="21" customHeight="1" x14ac:dyDescent="0.25"/>
    <row r="1428" ht="21" customHeight="1" x14ac:dyDescent="0.25"/>
    <row r="1429" ht="21" customHeight="1" x14ac:dyDescent="0.25"/>
    <row r="1430" ht="21" customHeight="1" x14ac:dyDescent="0.25"/>
    <row r="1431" ht="21" customHeight="1" x14ac:dyDescent="0.25"/>
    <row r="1432" ht="21" customHeight="1" x14ac:dyDescent="0.25"/>
    <row r="1433" ht="21" customHeight="1" x14ac:dyDescent="0.25"/>
    <row r="1434" ht="21" customHeight="1" x14ac:dyDescent="0.25"/>
    <row r="1435" ht="21" customHeight="1" x14ac:dyDescent="0.25"/>
    <row r="1436" ht="21" customHeight="1" x14ac:dyDescent="0.25"/>
    <row r="1437" ht="21" customHeight="1" x14ac:dyDescent="0.25"/>
    <row r="1438" ht="21" customHeight="1" x14ac:dyDescent="0.25"/>
    <row r="1439" ht="21" customHeight="1" x14ac:dyDescent="0.25"/>
    <row r="1440" ht="21" customHeight="1" x14ac:dyDescent="0.25"/>
    <row r="1441" ht="21" customHeight="1" x14ac:dyDescent="0.25"/>
    <row r="1442" ht="21" customHeight="1" x14ac:dyDescent="0.25"/>
    <row r="1443" ht="21" customHeight="1" x14ac:dyDescent="0.25"/>
    <row r="1444" ht="21" customHeight="1" x14ac:dyDescent="0.25"/>
    <row r="1445" ht="21" customHeight="1" x14ac:dyDescent="0.25"/>
    <row r="1446" ht="21" customHeight="1" x14ac:dyDescent="0.25"/>
    <row r="1447" ht="21" customHeight="1" x14ac:dyDescent="0.25"/>
    <row r="1448" ht="21" customHeight="1" x14ac:dyDescent="0.25"/>
    <row r="1449" ht="21" customHeight="1" x14ac:dyDescent="0.25"/>
    <row r="1450" ht="21" customHeight="1" x14ac:dyDescent="0.25"/>
    <row r="1451" ht="21" customHeight="1" x14ac:dyDescent="0.25"/>
    <row r="1452" ht="21" customHeight="1" x14ac:dyDescent="0.25"/>
    <row r="1453" ht="21" customHeight="1" x14ac:dyDescent="0.25"/>
    <row r="1454" ht="21" customHeight="1" x14ac:dyDescent="0.25"/>
    <row r="1455" ht="21" customHeight="1" x14ac:dyDescent="0.25"/>
    <row r="1456" ht="21" customHeight="1" x14ac:dyDescent="0.25"/>
    <row r="1457" ht="21" customHeight="1" x14ac:dyDescent="0.25"/>
    <row r="1458" ht="21" customHeight="1" x14ac:dyDescent="0.25"/>
    <row r="1459" ht="21" customHeight="1" x14ac:dyDescent="0.25"/>
    <row r="1460" ht="21" customHeight="1" x14ac:dyDescent="0.25"/>
    <row r="1461" ht="21" customHeight="1" x14ac:dyDescent="0.25"/>
    <row r="1462" ht="21" customHeight="1" x14ac:dyDescent="0.25"/>
    <row r="1463" ht="21" customHeight="1" x14ac:dyDescent="0.25"/>
    <row r="1464" ht="21" customHeight="1" x14ac:dyDescent="0.25"/>
    <row r="1465" ht="21" customHeight="1" x14ac:dyDescent="0.25"/>
    <row r="1466" ht="21" customHeight="1" x14ac:dyDescent="0.25"/>
    <row r="1467" ht="21" customHeight="1" x14ac:dyDescent="0.25"/>
    <row r="1468" ht="21" customHeight="1" x14ac:dyDescent="0.25"/>
    <row r="1469" ht="21" customHeight="1" x14ac:dyDescent="0.25"/>
    <row r="1470" ht="21" customHeight="1" x14ac:dyDescent="0.25"/>
    <row r="1471" ht="21" customHeight="1" x14ac:dyDescent="0.25"/>
    <row r="1472" ht="21" customHeight="1" x14ac:dyDescent="0.25"/>
    <row r="1473" ht="21" customHeight="1" x14ac:dyDescent="0.25"/>
    <row r="1474" ht="21" customHeight="1" x14ac:dyDescent="0.25"/>
    <row r="1475" ht="21" customHeight="1" x14ac:dyDescent="0.25"/>
    <row r="1476" ht="21" customHeight="1" x14ac:dyDescent="0.25"/>
    <row r="1477" ht="21" customHeight="1" x14ac:dyDescent="0.25"/>
    <row r="1478" ht="21" customHeight="1" x14ac:dyDescent="0.25"/>
    <row r="1479" ht="21" customHeight="1" x14ac:dyDescent="0.25"/>
    <row r="1480" ht="21" customHeight="1" x14ac:dyDescent="0.25"/>
    <row r="1481" ht="21" customHeight="1" x14ac:dyDescent="0.25"/>
    <row r="1482" ht="21" customHeight="1" x14ac:dyDescent="0.25"/>
    <row r="1483" ht="21" customHeight="1" x14ac:dyDescent="0.25"/>
    <row r="1484" ht="21" customHeight="1" x14ac:dyDescent="0.25"/>
    <row r="1485" ht="21" customHeight="1" x14ac:dyDescent="0.25"/>
    <row r="1486" ht="21" customHeight="1" x14ac:dyDescent="0.25"/>
    <row r="1487" ht="21" customHeight="1" x14ac:dyDescent="0.25"/>
    <row r="1488" ht="21" customHeight="1" x14ac:dyDescent="0.25"/>
    <row r="1489" ht="21" customHeight="1" x14ac:dyDescent="0.25"/>
    <row r="1490" ht="21" customHeight="1" x14ac:dyDescent="0.25"/>
    <row r="1491" ht="21" customHeight="1" x14ac:dyDescent="0.25"/>
    <row r="1492" ht="21" customHeight="1" x14ac:dyDescent="0.25"/>
    <row r="1493" ht="21" customHeight="1" x14ac:dyDescent="0.25"/>
    <row r="1494" ht="21" customHeight="1" x14ac:dyDescent="0.25"/>
    <row r="1495" ht="21" customHeight="1" x14ac:dyDescent="0.25"/>
    <row r="1496" ht="21" customHeight="1" x14ac:dyDescent="0.25"/>
    <row r="1497" ht="21" customHeight="1" x14ac:dyDescent="0.25"/>
    <row r="1498" ht="21" customHeight="1" x14ac:dyDescent="0.25"/>
    <row r="1499" ht="21" customHeight="1" x14ac:dyDescent="0.25"/>
    <row r="1500" ht="21" customHeight="1" x14ac:dyDescent="0.25"/>
    <row r="1501" ht="21" customHeight="1" x14ac:dyDescent="0.25"/>
    <row r="1502" ht="21" customHeight="1" x14ac:dyDescent="0.25"/>
    <row r="1503" ht="21" customHeight="1" x14ac:dyDescent="0.25"/>
    <row r="1504" ht="21" customHeight="1" x14ac:dyDescent="0.25"/>
    <row r="1505" ht="21" customHeight="1" x14ac:dyDescent="0.25"/>
    <row r="1506" ht="21" customHeight="1" x14ac:dyDescent="0.25"/>
    <row r="1507" ht="21" customHeight="1" x14ac:dyDescent="0.25"/>
    <row r="1508" ht="21" customHeight="1" x14ac:dyDescent="0.25"/>
    <row r="1509" ht="21" customHeight="1" x14ac:dyDescent="0.25"/>
    <row r="1510" ht="21" customHeight="1" x14ac:dyDescent="0.25"/>
    <row r="1511" ht="21" customHeight="1" x14ac:dyDescent="0.25"/>
    <row r="1512" ht="21" customHeight="1" x14ac:dyDescent="0.25"/>
    <row r="1513" ht="21" customHeight="1" x14ac:dyDescent="0.25"/>
    <row r="1514" ht="21" customHeight="1" x14ac:dyDescent="0.25"/>
    <row r="1515" ht="21" customHeight="1" x14ac:dyDescent="0.25"/>
    <row r="1516" ht="21" customHeight="1" x14ac:dyDescent="0.25"/>
    <row r="1517" ht="21" customHeight="1" x14ac:dyDescent="0.25"/>
    <row r="1518" ht="21" customHeight="1" x14ac:dyDescent="0.25"/>
    <row r="1519" ht="21" customHeight="1" x14ac:dyDescent="0.25"/>
    <row r="1520" ht="21" customHeight="1" x14ac:dyDescent="0.25"/>
    <row r="1521" ht="21" customHeight="1" x14ac:dyDescent="0.25"/>
    <row r="1522" ht="21" customHeight="1" x14ac:dyDescent="0.25"/>
    <row r="1523" ht="21" customHeight="1" x14ac:dyDescent="0.25"/>
    <row r="1524" ht="21" customHeight="1" x14ac:dyDescent="0.25"/>
    <row r="1525" ht="21" customHeight="1" x14ac:dyDescent="0.25"/>
    <row r="1526" ht="21" customHeight="1" x14ac:dyDescent="0.25"/>
    <row r="1527" ht="21" customHeight="1" x14ac:dyDescent="0.25"/>
    <row r="1528" ht="21" customHeight="1" x14ac:dyDescent="0.25"/>
    <row r="1529" ht="21" customHeight="1" x14ac:dyDescent="0.25"/>
    <row r="1530" ht="21" customHeight="1" x14ac:dyDescent="0.25"/>
    <row r="1531" ht="21" customHeight="1" x14ac:dyDescent="0.25"/>
    <row r="1532" ht="21" customHeight="1" x14ac:dyDescent="0.25"/>
    <row r="1533" ht="21" customHeight="1" x14ac:dyDescent="0.25"/>
    <row r="1534" ht="21" customHeight="1" x14ac:dyDescent="0.25"/>
    <row r="1535" ht="21" customHeight="1" x14ac:dyDescent="0.25"/>
    <row r="1536" ht="21" customHeight="1" x14ac:dyDescent="0.25"/>
    <row r="1537" ht="21" customHeight="1" x14ac:dyDescent="0.25"/>
    <row r="1538" ht="21" customHeight="1" x14ac:dyDescent="0.25"/>
    <row r="1539" ht="21" customHeight="1" x14ac:dyDescent="0.25"/>
    <row r="1540" ht="21" customHeight="1" x14ac:dyDescent="0.25"/>
    <row r="1541" ht="21" customHeight="1" x14ac:dyDescent="0.25"/>
    <row r="1542" ht="21" customHeight="1" x14ac:dyDescent="0.25"/>
    <row r="1543" ht="21" customHeight="1" x14ac:dyDescent="0.25"/>
    <row r="1544" ht="21" customHeight="1" x14ac:dyDescent="0.25"/>
    <row r="1545" ht="21" customHeight="1" x14ac:dyDescent="0.25"/>
    <row r="1546" ht="21" customHeight="1" x14ac:dyDescent="0.25"/>
    <row r="1547" ht="21" customHeight="1" x14ac:dyDescent="0.25"/>
    <row r="1548" ht="21" customHeight="1" x14ac:dyDescent="0.25"/>
    <row r="1549" ht="21" customHeight="1" x14ac:dyDescent="0.25"/>
    <row r="1550" ht="21" customHeight="1" x14ac:dyDescent="0.25"/>
    <row r="1551" ht="21" customHeight="1" x14ac:dyDescent="0.25"/>
    <row r="1552" ht="21" customHeight="1" x14ac:dyDescent="0.25"/>
    <row r="1553" ht="21" customHeight="1" x14ac:dyDescent="0.25"/>
    <row r="1554" ht="21" customHeight="1" x14ac:dyDescent="0.25"/>
    <row r="1555" ht="21" customHeight="1" x14ac:dyDescent="0.25"/>
    <row r="1556" ht="21" customHeight="1" x14ac:dyDescent="0.25"/>
    <row r="1557" ht="21" customHeight="1" x14ac:dyDescent="0.25"/>
    <row r="1558" ht="21" customHeight="1" x14ac:dyDescent="0.25"/>
    <row r="1559" ht="21" customHeight="1" x14ac:dyDescent="0.25"/>
    <row r="1560" ht="21" customHeight="1" x14ac:dyDescent="0.25"/>
    <row r="1561" ht="21" customHeight="1" x14ac:dyDescent="0.25"/>
    <row r="1562" ht="21" customHeight="1" x14ac:dyDescent="0.25"/>
    <row r="1563" ht="21" customHeight="1" x14ac:dyDescent="0.25"/>
    <row r="1564" ht="21" customHeight="1" x14ac:dyDescent="0.25"/>
    <row r="1565" ht="21" customHeight="1" x14ac:dyDescent="0.25"/>
    <row r="1566" ht="21" customHeight="1" x14ac:dyDescent="0.25"/>
    <row r="1567" ht="21" customHeight="1" x14ac:dyDescent="0.25"/>
    <row r="1568" ht="21" customHeight="1" x14ac:dyDescent="0.25"/>
    <row r="1569" ht="21" customHeight="1" x14ac:dyDescent="0.25"/>
    <row r="1570" ht="21" customHeight="1" x14ac:dyDescent="0.25"/>
    <row r="1571" ht="21" customHeight="1" x14ac:dyDescent="0.25"/>
    <row r="1572" ht="21" customHeight="1" x14ac:dyDescent="0.25"/>
    <row r="1573" ht="21" customHeight="1" x14ac:dyDescent="0.25"/>
    <row r="1574" ht="21" customHeight="1" x14ac:dyDescent="0.25"/>
    <row r="1575" ht="21" customHeight="1" x14ac:dyDescent="0.25"/>
    <row r="1576" ht="21" customHeight="1" x14ac:dyDescent="0.25"/>
    <row r="1577" ht="21" customHeight="1" x14ac:dyDescent="0.25"/>
    <row r="1578" ht="21" customHeight="1" x14ac:dyDescent="0.25"/>
    <row r="1579" ht="21" customHeight="1" x14ac:dyDescent="0.25"/>
    <row r="1580" ht="21" customHeight="1" x14ac:dyDescent="0.25"/>
    <row r="1581" ht="21" customHeight="1" x14ac:dyDescent="0.25"/>
    <row r="1582" ht="21" customHeight="1" x14ac:dyDescent="0.25"/>
    <row r="1583" ht="21" customHeight="1" x14ac:dyDescent="0.25"/>
    <row r="1584" ht="21" customHeight="1" x14ac:dyDescent="0.25"/>
    <row r="1585" ht="21" customHeight="1" x14ac:dyDescent="0.25"/>
    <row r="1586" ht="21" customHeight="1" x14ac:dyDescent="0.25"/>
    <row r="1587" ht="21" customHeight="1" x14ac:dyDescent="0.25"/>
    <row r="1588" ht="21" customHeight="1" x14ac:dyDescent="0.25"/>
    <row r="1589" ht="21" customHeight="1" x14ac:dyDescent="0.25"/>
    <row r="1590" ht="21" customHeight="1" x14ac:dyDescent="0.25"/>
    <row r="1591" ht="21" customHeight="1" x14ac:dyDescent="0.25"/>
    <row r="1592" ht="21" customHeight="1" x14ac:dyDescent="0.25"/>
    <row r="1593" ht="21" customHeight="1" x14ac:dyDescent="0.25"/>
    <row r="1594" ht="21" customHeight="1" x14ac:dyDescent="0.25"/>
    <row r="1595" ht="21" customHeight="1" x14ac:dyDescent="0.25"/>
    <row r="1596" ht="21" customHeight="1" x14ac:dyDescent="0.25"/>
    <row r="1597" ht="21" customHeight="1" x14ac:dyDescent="0.25"/>
    <row r="1598" ht="21" customHeight="1" x14ac:dyDescent="0.25"/>
    <row r="1599" ht="21" customHeight="1" x14ac:dyDescent="0.25"/>
    <row r="1600" ht="21" customHeight="1" x14ac:dyDescent="0.25"/>
    <row r="1601" ht="21" customHeight="1" x14ac:dyDescent="0.25"/>
    <row r="1602" ht="21" customHeight="1" x14ac:dyDescent="0.25"/>
    <row r="1603" ht="21" customHeight="1" x14ac:dyDescent="0.25"/>
    <row r="1604" ht="21" customHeight="1" x14ac:dyDescent="0.25"/>
    <row r="1605" ht="21" customHeight="1" x14ac:dyDescent="0.25"/>
    <row r="1606" ht="21" customHeight="1" x14ac:dyDescent="0.25"/>
    <row r="1607" ht="21" customHeight="1" x14ac:dyDescent="0.25"/>
    <row r="1608" ht="21" customHeight="1" x14ac:dyDescent="0.25"/>
    <row r="1609" ht="21" customHeight="1" x14ac:dyDescent="0.25"/>
    <row r="1610" ht="21" customHeight="1" x14ac:dyDescent="0.25"/>
    <row r="1611" ht="21" customHeight="1" x14ac:dyDescent="0.25"/>
    <row r="1612" ht="21" customHeight="1" x14ac:dyDescent="0.25"/>
    <row r="1613" ht="21" customHeight="1" x14ac:dyDescent="0.25"/>
    <row r="1614" ht="21" customHeight="1" x14ac:dyDescent="0.25"/>
    <row r="1615" ht="21" customHeight="1" x14ac:dyDescent="0.25"/>
    <row r="1616" ht="21" customHeight="1" x14ac:dyDescent="0.25"/>
    <row r="1617" ht="21" customHeight="1" x14ac:dyDescent="0.25"/>
    <row r="1618" ht="21" customHeight="1" x14ac:dyDescent="0.25"/>
    <row r="1619" ht="21" customHeight="1" x14ac:dyDescent="0.25"/>
    <row r="1620" ht="21" customHeight="1" x14ac:dyDescent="0.25"/>
    <row r="1621" ht="21" customHeight="1" x14ac:dyDescent="0.25"/>
    <row r="1622" ht="21" customHeight="1" x14ac:dyDescent="0.25"/>
    <row r="1623" ht="21" customHeight="1" x14ac:dyDescent="0.25"/>
    <row r="1624" ht="21" customHeight="1" x14ac:dyDescent="0.25"/>
    <row r="1625" ht="21" customHeight="1" x14ac:dyDescent="0.25"/>
    <row r="1626" ht="21" customHeight="1" x14ac:dyDescent="0.25"/>
    <row r="1627" ht="21" customHeight="1" x14ac:dyDescent="0.25"/>
    <row r="1628" ht="21" customHeight="1" x14ac:dyDescent="0.25"/>
    <row r="1629" ht="21" customHeight="1" x14ac:dyDescent="0.25"/>
    <row r="1630" ht="21" customHeight="1" x14ac:dyDescent="0.25"/>
    <row r="1631" ht="21" customHeight="1" x14ac:dyDescent="0.25"/>
    <row r="1632" ht="21" customHeight="1" x14ac:dyDescent="0.25"/>
    <row r="1633" ht="21" customHeight="1" x14ac:dyDescent="0.25"/>
    <row r="1634" ht="21" customHeight="1" x14ac:dyDescent="0.25"/>
    <row r="1635" ht="21" customHeight="1" x14ac:dyDescent="0.25"/>
    <row r="1636" ht="21" customHeight="1" x14ac:dyDescent="0.25"/>
    <row r="1637" ht="21" customHeight="1" x14ac:dyDescent="0.25"/>
    <row r="1638" ht="21" customHeight="1" x14ac:dyDescent="0.25"/>
    <row r="1639" ht="21" customHeight="1" x14ac:dyDescent="0.25"/>
    <row r="1640" ht="21" customHeight="1" x14ac:dyDescent="0.25"/>
    <row r="1641" ht="21" customHeight="1" x14ac:dyDescent="0.25"/>
    <row r="1642" ht="21" customHeight="1" x14ac:dyDescent="0.25"/>
    <row r="1643" ht="21" customHeight="1" x14ac:dyDescent="0.25"/>
    <row r="1644" ht="21" customHeight="1" x14ac:dyDescent="0.25"/>
    <row r="1645" ht="21" customHeight="1" x14ac:dyDescent="0.25"/>
    <row r="1646" ht="21" customHeight="1" x14ac:dyDescent="0.25"/>
    <row r="1647" ht="21" customHeight="1" x14ac:dyDescent="0.25"/>
    <row r="1648" ht="21" customHeight="1" x14ac:dyDescent="0.25"/>
    <row r="1649" ht="21" customHeight="1" x14ac:dyDescent="0.25"/>
    <row r="1650" ht="21" customHeight="1" x14ac:dyDescent="0.25"/>
    <row r="1651" ht="21" customHeight="1" x14ac:dyDescent="0.25"/>
    <row r="1652" ht="21" customHeight="1" x14ac:dyDescent="0.25"/>
    <row r="1653" ht="21" customHeight="1" x14ac:dyDescent="0.25"/>
    <row r="1654" ht="21" customHeight="1" x14ac:dyDescent="0.25"/>
    <row r="1655" ht="21" customHeight="1" x14ac:dyDescent="0.25"/>
    <row r="1656" ht="21" customHeight="1" x14ac:dyDescent="0.25"/>
    <row r="1657" ht="21" customHeight="1" x14ac:dyDescent="0.25"/>
    <row r="1658" ht="21" customHeight="1" x14ac:dyDescent="0.25"/>
    <row r="1659" ht="21" customHeight="1" x14ac:dyDescent="0.25"/>
    <row r="1660" ht="21" customHeight="1" x14ac:dyDescent="0.25"/>
    <row r="1661" ht="21" customHeight="1" x14ac:dyDescent="0.25"/>
    <row r="1662" ht="21" customHeight="1" x14ac:dyDescent="0.25"/>
    <row r="1663" ht="21" customHeight="1" x14ac:dyDescent="0.25"/>
    <row r="1664" ht="21" customHeight="1" x14ac:dyDescent="0.25"/>
    <row r="1665" ht="21" customHeight="1" x14ac:dyDescent="0.25"/>
    <row r="1666" ht="21" customHeight="1" x14ac:dyDescent="0.25"/>
    <row r="1667" ht="21" customHeight="1" x14ac:dyDescent="0.25"/>
    <row r="1668" ht="21" customHeight="1" x14ac:dyDescent="0.25"/>
    <row r="1669" ht="21" customHeight="1" x14ac:dyDescent="0.25"/>
    <row r="1670" ht="21" customHeight="1" x14ac:dyDescent="0.25"/>
    <row r="1671" ht="21" customHeight="1" x14ac:dyDescent="0.25"/>
    <row r="1672" ht="21" customHeight="1" x14ac:dyDescent="0.25"/>
    <row r="1673" ht="21" customHeight="1" x14ac:dyDescent="0.25"/>
    <row r="1674" ht="21" customHeight="1" x14ac:dyDescent="0.25"/>
    <row r="1675" ht="21" customHeight="1" x14ac:dyDescent="0.25"/>
    <row r="1676" ht="21" customHeight="1" x14ac:dyDescent="0.25"/>
    <row r="1677" ht="21" customHeight="1" x14ac:dyDescent="0.25"/>
    <row r="1678" ht="21" customHeight="1" x14ac:dyDescent="0.25"/>
    <row r="1679" ht="21" customHeight="1" x14ac:dyDescent="0.25"/>
    <row r="1680" ht="21" customHeight="1" x14ac:dyDescent="0.25"/>
    <row r="1681" ht="21" customHeight="1" x14ac:dyDescent="0.25"/>
    <row r="1682" ht="21" customHeight="1" x14ac:dyDescent="0.25"/>
    <row r="1683" ht="21" customHeight="1" x14ac:dyDescent="0.25"/>
    <row r="1684" ht="21" customHeight="1" x14ac:dyDescent="0.25"/>
    <row r="1685" ht="21" customHeight="1" x14ac:dyDescent="0.25"/>
    <row r="1686" ht="21" customHeight="1" x14ac:dyDescent="0.25"/>
    <row r="1687" ht="21" customHeight="1" x14ac:dyDescent="0.25"/>
    <row r="1688" ht="21" customHeight="1" x14ac:dyDescent="0.25"/>
    <row r="1689" ht="21" customHeight="1" x14ac:dyDescent="0.25"/>
    <row r="1690" ht="21" customHeight="1" x14ac:dyDescent="0.25"/>
    <row r="1691" ht="21" customHeight="1" x14ac:dyDescent="0.25"/>
    <row r="1692" ht="21" customHeight="1" x14ac:dyDescent="0.25"/>
    <row r="1693" ht="21" customHeight="1" x14ac:dyDescent="0.25"/>
    <row r="1694" ht="21" customHeight="1" x14ac:dyDescent="0.25"/>
    <row r="1695" ht="21" customHeight="1" x14ac:dyDescent="0.25"/>
    <row r="1696" ht="21" customHeight="1" x14ac:dyDescent="0.25"/>
    <row r="1697" ht="21" customHeight="1" x14ac:dyDescent="0.25"/>
    <row r="1698" ht="21" customHeight="1" x14ac:dyDescent="0.25"/>
    <row r="1699" ht="21" customHeight="1" x14ac:dyDescent="0.25"/>
    <row r="1700" ht="21" customHeight="1" x14ac:dyDescent="0.25"/>
    <row r="1701" ht="21" customHeight="1" x14ac:dyDescent="0.25"/>
    <row r="1702" ht="21" customHeight="1" x14ac:dyDescent="0.25"/>
    <row r="1703" ht="21" customHeight="1" x14ac:dyDescent="0.25"/>
    <row r="1704" ht="21" customHeight="1" x14ac:dyDescent="0.25"/>
    <row r="1705" ht="21" customHeight="1" x14ac:dyDescent="0.25"/>
    <row r="1706" ht="21" customHeight="1" x14ac:dyDescent="0.25"/>
    <row r="1707" ht="21" customHeight="1" x14ac:dyDescent="0.25"/>
    <row r="1708" ht="21" customHeight="1" x14ac:dyDescent="0.25"/>
    <row r="1709" ht="21" customHeight="1" x14ac:dyDescent="0.25"/>
    <row r="1710" ht="21" customHeight="1" x14ac:dyDescent="0.25"/>
    <row r="1711" ht="21" customHeight="1" x14ac:dyDescent="0.25"/>
    <row r="1712" ht="21" customHeight="1" x14ac:dyDescent="0.25"/>
    <row r="1713" ht="21" customHeight="1" x14ac:dyDescent="0.25"/>
    <row r="1714" ht="21" customHeight="1" x14ac:dyDescent="0.25"/>
    <row r="1715" ht="21" customHeight="1" x14ac:dyDescent="0.25"/>
    <row r="1716" ht="21" customHeight="1" x14ac:dyDescent="0.25"/>
    <row r="1717" ht="21" customHeight="1" x14ac:dyDescent="0.25"/>
    <row r="1718" ht="21" customHeight="1" x14ac:dyDescent="0.25"/>
    <row r="1719" ht="21" customHeight="1" x14ac:dyDescent="0.25"/>
    <row r="1720" ht="21" customHeight="1" x14ac:dyDescent="0.25"/>
    <row r="1721" ht="21" customHeight="1" x14ac:dyDescent="0.25"/>
    <row r="1722" ht="21" customHeight="1" x14ac:dyDescent="0.25"/>
    <row r="1723" ht="21" customHeight="1" x14ac:dyDescent="0.25"/>
    <row r="1724" ht="21" customHeight="1" x14ac:dyDescent="0.25"/>
    <row r="1725" ht="21" customHeight="1" x14ac:dyDescent="0.25"/>
    <row r="1726" ht="21" customHeight="1" x14ac:dyDescent="0.25"/>
    <row r="1727" ht="21" customHeight="1" x14ac:dyDescent="0.25"/>
    <row r="1728" ht="21" customHeight="1" x14ac:dyDescent="0.25"/>
    <row r="1729" ht="21" customHeight="1" x14ac:dyDescent="0.25"/>
    <row r="1730" ht="21" customHeight="1" x14ac:dyDescent="0.25"/>
    <row r="1731" ht="21" customHeight="1" x14ac:dyDescent="0.25"/>
    <row r="1732" ht="21" customHeight="1" x14ac:dyDescent="0.25"/>
    <row r="1733" ht="21" customHeight="1" x14ac:dyDescent="0.25"/>
    <row r="1734" ht="21" customHeight="1" x14ac:dyDescent="0.25"/>
    <row r="1735" ht="21" customHeight="1" x14ac:dyDescent="0.25"/>
    <row r="1736" ht="21" customHeight="1" x14ac:dyDescent="0.25"/>
    <row r="1737" ht="21" customHeight="1" x14ac:dyDescent="0.25"/>
    <row r="1738" ht="21" customHeight="1" x14ac:dyDescent="0.25"/>
    <row r="1739" ht="21" customHeight="1" x14ac:dyDescent="0.25"/>
    <row r="1740" ht="21" customHeight="1" x14ac:dyDescent="0.25"/>
    <row r="1741" ht="21" customHeight="1" x14ac:dyDescent="0.25"/>
    <row r="1742" ht="21" customHeight="1" x14ac:dyDescent="0.25"/>
    <row r="1743" ht="21" customHeight="1" x14ac:dyDescent="0.25"/>
    <row r="1744" ht="21" customHeight="1" x14ac:dyDescent="0.25"/>
    <row r="1745" ht="21" customHeight="1" x14ac:dyDescent="0.25"/>
    <row r="1746" ht="21" customHeight="1" x14ac:dyDescent="0.25"/>
    <row r="1747" ht="21" customHeight="1" x14ac:dyDescent="0.25"/>
    <row r="1748" ht="21" customHeight="1" x14ac:dyDescent="0.25"/>
    <row r="1749" ht="21" customHeight="1" x14ac:dyDescent="0.25"/>
    <row r="1750" ht="21" customHeight="1" x14ac:dyDescent="0.25"/>
    <row r="1751" ht="21" customHeight="1" x14ac:dyDescent="0.25"/>
    <row r="1752" ht="21" customHeight="1" x14ac:dyDescent="0.25"/>
    <row r="1753" ht="21" customHeight="1" x14ac:dyDescent="0.25"/>
    <row r="1754" ht="21" customHeight="1" x14ac:dyDescent="0.25"/>
    <row r="1755" ht="21" customHeight="1" x14ac:dyDescent="0.25"/>
    <row r="1756" ht="21" customHeight="1" x14ac:dyDescent="0.25"/>
    <row r="1757" ht="21" customHeight="1" x14ac:dyDescent="0.25"/>
    <row r="1758" ht="21" customHeight="1" x14ac:dyDescent="0.25"/>
    <row r="1759" ht="21" customHeight="1" x14ac:dyDescent="0.25"/>
    <row r="1760" ht="21" customHeight="1" x14ac:dyDescent="0.25"/>
    <row r="1761" ht="21" customHeight="1" x14ac:dyDescent="0.25"/>
    <row r="1762" ht="21" customHeight="1" x14ac:dyDescent="0.25"/>
    <row r="1763" ht="21" customHeight="1" x14ac:dyDescent="0.25"/>
    <row r="1764" ht="21" customHeight="1" x14ac:dyDescent="0.25"/>
    <row r="1765" ht="21" customHeight="1" x14ac:dyDescent="0.25"/>
    <row r="1766" ht="21" customHeight="1" x14ac:dyDescent="0.25"/>
    <row r="1767" ht="21" customHeight="1" x14ac:dyDescent="0.25"/>
    <row r="1768" ht="21" customHeight="1" x14ac:dyDescent="0.25"/>
    <row r="1769" ht="21" customHeight="1" x14ac:dyDescent="0.25"/>
    <row r="1770" ht="21" customHeight="1" x14ac:dyDescent="0.25"/>
    <row r="1771" ht="21" customHeight="1" x14ac:dyDescent="0.25"/>
    <row r="1772" ht="21" customHeight="1" x14ac:dyDescent="0.25"/>
    <row r="1773" ht="21" customHeight="1" x14ac:dyDescent="0.25"/>
    <row r="1774" ht="21" customHeight="1" x14ac:dyDescent="0.25"/>
    <row r="1775" ht="21" customHeight="1" x14ac:dyDescent="0.25"/>
    <row r="1776" ht="21" customHeight="1" x14ac:dyDescent="0.25"/>
    <row r="1777" ht="21" customHeight="1" x14ac:dyDescent="0.25"/>
    <row r="1778" ht="21" customHeight="1" x14ac:dyDescent="0.25"/>
    <row r="1779" ht="21" customHeight="1" x14ac:dyDescent="0.25"/>
    <row r="1780" ht="21" customHeight="1" x14ac:dyDescent="0.25"/>
    <row r="1781" ht="21" customHeight="1" x14ac:dyDescent="0.25"/>
    <row r="1782" ht="21" customHeight="1" x14ac:dyDescent="0.25"/>
    <row r="1783" ht="21" customHeight="1" x14ac:dyDescent="0.25"/>
    <row r="1784" ht="21" customHeight="1" x14ac:dyDescent="0.25"/>
    <row r="1785" ht="21" customHeight="1" x14ac:dyDescent="0.25"/>
    <row r="1786" ht="21" customHeight="1" x14ac:dyDescent="0.25"/>
    <row r="1787" ht="21" customHeight="1" x14ac:dyDescent="0.25"/>
    <row r="1788" ht="21" customHeight="1" x14ac:dyDescent="0.25"/>
    <row r="1789" ht="21" customHeight="1" x14ac:dyDescent="0.25"/>
    <row r="1790" ht="21" customHeight="1" x14ac:dyDescent="0.25"/>
    <row r="1791" ht="21" customHeight="1" x14ac:dyDescent="0.25"/>
    <row r="1792" ht="21" customHeight="1" x14ac:dyDescent="0.25"/>
    <row r="1793" ht="21" customHeight="1" x14ac:dyDescent="0.25"/>
    <row r="1794" ht="21" customHeight="1" x14ac:dyDescent="0.25"/>
    <row r="1795" ht="21" customHeight="1" x14ac:dyDescent="0.25"/>
    <row r="1796" ht="21" customHeight="1" x14ac:dyDescent="0.25"/>
    <row r="1797" ht="21" customHeight="1" x14ac:dyDescent="0.25"/>
    <row r="1798" ht="21" customHeight="1" x14ac:dyDescent="0.25"/>
    <row r="1799" ht="21" customHeight="1" x14ac:dyDescent="0.25"/>
    <row r="1800" ht="21" customHeight="1" x14ac:dyDescent="0.25"/>
    <row r="1801" ht="21" customHeight="1" x14ac:dyDescent="0.25"/>
    <row r="1802" ht="21" customHeight="1" x14ac:dyDescent="0.25"/>
    <row r="1803" ht="21" customHeight="1" x14ac:dyDescent="0.25"/>
    <row r="1804" ht="21" customHeight="1" x14ac:dyDescent="0.25"/>
    <row r="1805" ht="21" customHeight="1" x14ac:dyDescent="0.25"/>
    <row r="1806" ht="21" customHeight="1" x14ac:dyDescent="0.25"/>
    <row r="1807" ht="21" customHeight="1" x14ac:dyDescent="0.25"/>
    <row r="1808" ht="21" customHeight="1" x14ac:dyDescent="0.25"/>
    <row r="1809" ht="21" customHeight="1" x14ac:dyDescent="0.25"/>
    <row r="1810" ht="21" customHeight="1" x14ac:dyDescent="0.25"/>
    <row r="1811" ht="21" customHeight="1" x14ac:dyDescent="0.25"/>
    <row r="1812" ht="21" customHeight="1" x14ac:dyDescent="0.25"/>
    <row r="1813" ht="21" customHeight="1" x14ac:dyDescent="0.25"/>
    <row r="1814" ht="21" customHeight="1" x14ac:dyDescent="0.25"/>
    <row r="1815" ht="21" customHeight="1" x14ac:dyDescent="0.25"/>
    <row r="1816" ht="21" customHeight="1" x14ac:dyDescent="0.25"/>
    <row r="1817" ht="21" customHeight="1" x14ac:dyDescent="0.25"/>
    <row r="1818" ht="21" customHeight="1" x14ac:dyDescent="0.25"/>
    <row r="1819" ht="21" customHeight="1" x14ac:dyDescent="0.25"/>
    <row r="1820" ht="21" customHeight="1" x14ac:dyDescent="0.25"/>
    <row r="1821" ht="21" customHeight="1" x14ac:dyDescent="0.25"/>
    <row r="1822" ht="21" customHeight="1" x14ac:dyDescent="0.25"/>
    <row r="1823" ht="21" customHeight="1" x14ac:dyDescent="0.25"/>
    <row r="1824" ht="21" customHeight="1" x14ac:dyDescent="0.25"/>
    <row r="1825" ht="21" customHeight="1" x14ac:dyDescent="0.25"/>
    <row r="1826" ht="21" customHeight="1" x14ac:dyDescent="0.25"/>
    <row r="1827" ht="21" customHeight="1" x14ac:dyDescent="0.25"/>
    <row r="1828" ht="21" customHeight="1" x14ac:dyDescent="0.25"/>
    <row r="1829" ht="21" customHeight="1" x14ac:dyDescent="0.25"/>
    <row r="1830" ht="21" customHeight="1" x14ac:dyDescent="0.25"/>
    <row r="1831" ht="21" customHeight="1" x14ac:dyDescent="0.25"/>
    <row r="1832" ht="21" customHeight="1" x14ac:dyDescent="0.25"/>
    <row r="1833" ht="21" customHeight="1" x14ac:dyDescent="0.25"/>
    <row r="1834" ht="21" customHeight="1" x14ac:dyDescent="0.25"/>
    <row r="1835" ht="21" customHeight="1" x14ac:dyDescent="0.25"/>
    <row r="1836" ht="21" customHeight="1" x14ac:dyDescent="0.25"/>
    <row r="1837" ht="21" customHeight="1" x14ac:dyDescent="0.25"/>
    <row r="1838" ht="21" customHeight="1" x14ac:dyDescent="0.25"/>
    <row r="1839" ht="21" customHeight="1" x14ac:dyDescent="0.25"/>
    <row r="1840" ht="21" customHeight="1" x14ac:dyDescent="0.25"/>
    <row r="1841" ht="21" customHeight="1" x14ac:dyDescent="0.25"/>
    <row r="1842" ht="21" customHeight="1" x14ac:dyDescent="0.25"/>
    <row r="1843" ht="21" customHeight="1" x14ac:dyDescent="0.25"/>
    <row r="1844" ht="21" customHeight="1" x14ac:dyDescent="0.25"/>
    <row r="1845" ht="21" customHeight="1" x14ac:dyDescent="0.25"/>
    <row r="1846" ht="21" customHeight="1" x14ac:dyDescent="0.25"/>
    <row r="1847" ht="21" customHeight="1" x14ac:dyDescent="0.25"/>
    <row r="1848" ht="21" customHeight="1" x14ac:dyDescent="0.25"/>
    <row r="1849" ht="21" customHeight="1" x14ac:dyDescent="0.25"/>
    <row r="1850" ht="21" customHeight="1" x14ac:dyDescent="0.25"/>
    <row r="1851" ht="21" customHeight="1" x14ac:dyDescent="0.25"/>
    <row r="1852" ht="21" customHeight="1" x14ac:dyDescent="0.25"/>
    <row r="1853" ht="21" customHeight="1" x14ac:dyDescent="0.25"/>
    <row r="1854" ht="21" customHeight="1" x14ac:dyDescent="0.25"/>
    <row r="1855" ht="21" customHeight="1" x14ac:dyDescent="0.25"/>
    <row r="1856" ht="21" customHeight="1" x14ac:dyDescent="0.25"/>
    <row r="1857" ht="21" customHeight="1" x14ac:dyDescent="0.25"/>
    <row r="1858" ht="21" customHeight="1" x14ac:dyDescent="0.25"/>
    <row r="1859" ht="21" customHeight="1" x14ac:dyDescent="0.25"/>
    <row r="1860" ht="21" customHeight="1" x14ac:dyDescent="0.25"/>
    <row r="1861" ht="21" customHeight="1" x14ac:dyDescent="0.25"/>
    <row r="1862" ht="21" customHeight="1" x14ac:dyDescent="0.25"/>
    <row r="1863" ht="21" customHeight="1" x14ac:dyDescent="0.25"/>
    <row r="1864" ht="21" customHeight="1" x14ac:dyDescent="0.25"/>
    <row r="1865" ht="21" customHeight="1" x14ac:dyDescent="0.25"/>
    <row r="1866" ht="21" customHeight="1" x14ac:dyDescent="0.25"/>
    <row r="1867" ht="21" customHeight="1" x14ac:dyDescent="0.25"/>
    <row r="1868" ht="21" customHeight="1" x14ac:dyDescent="0.25"/>
    <row r="1869" ht="21" customHeight="1" x14ac:dyDescent="0.25"/>
    <row r="1870" ht="21" customHeight="1" x14ac:dyDescent="0.25"/>
    <row r="1871" ht="21" customHeight="1" x14ac:dyDescent="0.25"/>
    <row r="1872" ht="21" customHeight="1" x14ac:dyDescent="0.25"/>
    <row r="1873" ht="21" customHeight="1" x14ac:dyDescent="0.25"/>
    <row r="1874" ht="21" customHeight="1" x14ac:dyDescent="0.25"/>
    <row r="1875" ht="21" customHeight="1" x14ac:dyDescent="0.25"/>
    <row r="1876" ht="21" customHeight="1" x14ac:dyDescent="0.25"/>
    <row r="1877" ht="21" customHeight="1" x14ac:dyDescent="0.25"/>
    <row r="1878" ht="21" customHeight="1" x14ac:dyDescent="0.25"/>
    <row r="1879" ht="21" customHeight="1" x14ac:dyDescent="0.25"/>
    <row r="1880" ht="21" customHeight="1" x14ac:dyDescent="0.25"/>
    <row r="1881" ht="21" customHeight="1" x14ac:dyDescent="0.25"/>
    <row r="1882" ht="21" customHeight="1" x14ac:dyDescent="0.25"/>
    <row r="1883" ht="21" customHeight="1" x14ac:dyDescent="0.25"/>
    <row r="1884" ht="21" customHeight="1" x14ac:dyDescent="0.25"/>
    <row r="1885" ht="21" customHeight="1" x14ac:dyDescent="0.25"/>
    <row r="1886" ht="21" customHeight="1" x14ac:dyDescent="0.25"/>
    <row r="1887" ht="21" customHeight="1" x14ac:dyDescent="0.25"/>
    <row r="1888" ht="21" customHeight="1" x14ac:dyDescent="0.25"/>
    <row r="1889" ht="21" customHeight="1" x14ac:dyDescent="0.25"/>
    <row r="1890" ht="21" customHeight="1" x14ac:dyDescent="0.25"/>
    <row r="1891" ht="21" customHeight="1" x14ac:dyDescent="0.25"/>
    <row r="1892" ht="21" customHeight="1" x14ac:dyDescent="0.25"/>
    <row r="1893" ht="21" customHeight="1" x14ac:dyDescent="0.25"/>
    <row r="1894" ht="21" customHeight="1" x14ac:dyDescent="0.25"/>
    <row r="1895" ht="21" customHeight="1" x14ac:dyDescent="0.25"/>
    <row r="1896" ht="21" customHeight="1" x14ac:dyDescent="0.25"/>
    <row r="1897" ht="21" customHeight="1" x14ac:dyDescent="0.25"/>
    <row r="1898" ht="21" customHeight="1" x14ac:dyDescent="0.25"/>
    <row r="1899" ht="21" customHeight="1" x14ac:dyDescent="0.25"/>
    <row r="1900" ht="21" customHeight="1" x14ac:dyDescent="0.25"/>
    <row r="1901" ht="21" customHeight="1" x14ac:dyDescent="0.25"/>
    <row r="1902" ht="21" customHeight="1" x14ac:dyDescent="0.25"/>
    <row r="1903" ht="21" customHeight="1" x14ac:dyDescent="0.25"/>
    <row r="1904" ht="21" customHeight="1" x14ac:dyDescent="0.25"/>
    <row r="1905" ht="21" customHeight="1" x14ac:dyDescent="0.25"/>
    <row r="1906" ht="21" customHeight="1" x14ac:dyDescent="0.25"/>
    <row r="1907" ht="21" customHeight="1" x14ac:dyDescent="0.25"/>
    <row r="1908" ht="21" customHeight="1" x14ac:dyDescent="0.25"/>
    <row r="1909" ht="21" customHeight="1" x14ac:dyDescent="0.25"/>
    <row r="1910" ht="21" customHeight="1" x14ac:dyDescent="0.25"/>
    <row r="1911" ht="21" customHeight="1" x14ac:dyDescent="0.25"/>
    <row r="1912" ht="21" customHeight="1" x14ac:dyDescent="0.25"/>
    <row r="1913" ht="21" customHeight="1" x14ac:dyDescent="0.25"/>
    <row r="1914" ht="21" customHeight="1" x14ac:dyDescent="0.25"/>
    <row r="1915" ht="21" customHeight="1" x14ac:dyDescent="0.25"/>
    <row r="1916" ht="21" customHeight="1" x14ac:dyDescent="0.25"/>
    <row r="1917" ht="21" customHeight="1" x14ac:dyDescent="0.25"/>
    <row r="1918" ht="21" customHeight="1" x14ac:dyDescent="0.25"/>
    <row r="1919" ht="21" customHeight="1" x14ac:dyDescent="0.25"/>
    <row r="1920" ht="21" customHeight="1" x14ac:dyDescent="0.25"/>
    <row r="1921" ht="21" customHeight="1" x14ac:dyDescent="0.25"/>
    <row r="1922" ht="21" customHeight="1" x14ac:dyDescent="0.25"/>
    <row r="1923" ht="21" customHeight="1" x14ac:dyDescent="0.25"/>
    <row r="1924" ht="21" customHeight="1" x14ac:dyDescent="0.25"/>
    <row r="1925" ht="21" customHeight="1" x14ac:dyDescent="0.25"/>
    <row r="1926" ht="21" customHeight="1" x14ac:dyDescent="0.25"/>
    <row r="1927" ht="21" customHeight="1" x14ac:dyDescent="0.25"/>
    <row r="1928" ht="21" customHeight="1" x14ac:dyDescent="0.25"/>
    <row r="1929" ht="21" customHeight="1" x14ac:dyDescent="0.25"/>
    <row r="1930" ht="21" customHeight="1" x14ac:dyDescent="0.25"/>
    <row r="1931" ht="21" customHeight="1" x14ac:dyDescent="0.25"/>
    <row r="1932" ht="21" customHeight="1" x14ac:dyDescent="0.25"/>
    <row r="1933" ht="21" customHeight="1" x14ac:dyDescent="0.25"/>
    <row r="1934" ht="21" customHeight="1" x14ac:dyDescent="0.25"/>
    <row r="1935" ht="21" customHeight="1" x14ac:dyDescent="0.25"/>
    <row r="1936" ht="21" customHeight="1" x14ac:dyDescent="0.25"/>
    <row r="1937" ht="21" customHeight="1" x14ac:dyDescent="0.25"/>
    <row r="1938" ht="21" customHeight="1" x14ac:dyDescent="0.25"/>
    <row r="1939" ht="21" customHeight="1" x14ac:dyDescent="0.25"/>
    <row r="1940" ht="21" customHeight="1" x14ac:dyDescent="0.25"/>
    <row r="1941" ht="21" customHeight="1" x14ac:dyDescent="0.25"/>
    <row r="1942" ht="21" customHeight="1" x14ac:dyDescent="0.25"/>
    <row r="1943" ht="21" customHeight="1" x14ac:dyDescent="0.25"/>
    <row r="1944" ht="21" customHeight="1" x14ac:dyDescent="0.25"/>
    <row r="1945" ht="21" customHeight="1" x14ac:dyDescent="0.25"/>
    <row r="1946" ht="21" customHeight="1" x14ac:dyDescent="0.25"/>
    <row r="1947" ht="21" customHeight="1" x14ac:dyDescent="0.25"/>
    <row r="1948" ht="21" customHeight="1" x14ac:dyDescent="0.25"/>
    <row r="1949" ht="21" customHeight="1" x14ac:dyDescent="0.25"/>
    <row r="1950" ht="21" customHeight="1" x14ac:dyDescent="0.25"/>
    <row r="1951" ht="21" customHeight="1" x14ac:dyDescent="0.25"/>
    <row r="1952" ht="21" customHeight="1" x14ac:dyDescent="0.25"/>
    <row r="1953" ht="21" customHeight="1" x14ac:dyDescent="0.25"/>
    <row r="1954" ht="21" customHeight="1" x14ac:dyDescent="0.25"/>
    <row r="1955" ht="21" customHeight="1" x14ac:dyDescent="0.25"/>
    <row r="1956" ht="21" customHeight="1" x14ac:dyDescent="0.25"/>
    <row r="1957" ht="21" customHeight="1" x14ac:dyDescent="0.25"/>
    <row r="1958" ht="21" customHeight="1" x14ac:dyDescent="0.25"/>
    <row r="1959" ht="21" customHeight="1" x14ac:dyDescent="0.25"/>
    <row r="1960" ht="21" customHeight="1" x14ac:dyDescent="0.25"/>
    <row r="1961" ht="21" customHeight="1" x14ac:dyDescent="0.25"/>
    <row r="1962" ht="21" customHeight="1" x14ac:dyDescent="0.25"/>
    <row r="1963" ht="21" customHeight="1" x14ac:dyDescent="0.25"/>
    <row r="1964" ht="21" customHeight="1" x14ac:dyDescent="0.25"/>
    <row r="1965" ht="21" customHeight="1" x14ac:dyDescent="0.25"/>
    <row r="1966" ht="21" customHeight="1" x14ac:dyDescent="0.25"/>
    <row r="1967" ht="21" customHeight="1" x14ac:dyDescent="0.25"/>
    <row r="1968" ht="21" customHeight="1" x14ac:dyDescent="0.25"/>
    <row r="1969" ht="21" customHeight="1" x14ac:dyDescent="0.25"/>
    <row r="1970" ht="21" customHeight="1" x14ac:dyDescent="0.25"/>
    <row r="1971" ht="21" customHeight="1" x14ac:dyDescent="0.25"/>
    <row r="1972" ht="21" customHeight="1" x14ac:dyDescent="0.25"/>
    <row r="1973" ht="21" customHeight="1" x14ac:dyDescent="0.25"/>
    <row r="1974" ht="21" customHeight="1" x14ac:dyDescent="0.25"/>
    <row r="1975" ht="21" customHeight="1" x14ac:dyDescent="0.25"/>
    <row r="1976" ht="21" customHeight="1" x14ac:dyDescent="0.25"/>
    <row r="1977" ht="21" customHeight="1" x14ac:dyDescent="0.25"/>
    <row r="1978" ht="21" customHeight="1" x14ac:dyDescent="0.25"/>
    <row r="1979" ht="21" customHeight="1" x14ac:dyDescent="0.25"/>
    <row r="1980" ht="21" customHeight="1" x14ac:dyDescent="0.25"/>
    <row r="1981" ht="21" customHeight="1" x14ac:dyDescent="0.25"/>
    <row r="1982" ht="21" customHeight="1" x14ac:dyDescent="0.25"/>
    <row r="1983" ht="21" customHeight="1" x14ac:dyDescent="0.25"/>
    <row r="1984" ht="21" customHeight="1" x14ac:dyDescent="0.25"/>
    <row r="1985" ht="21" customHeight="1" x14ac:dyDescent="0.25"/>
    <row r="1986" ht="21" customHeight="1" x14ac:dyDescent="0.25"/>
    <row r="1987" ht="21" customHeight="1" x14ac:dyDescent="0.25"/>
    <row r="1988" ht="21" customHeight="1" x14ac:dyDescent="0.25"/>
    <row r="1989" ht="21" customHeight="1" x14ac:dyDescent="0.25"/>
    <row r="1990" ht="21" customHeight="1" x14ac:dyDescent="0.25"/>
    <row r="1991" ht="21" customHeight="1" x14ac:dyDescent="0.25"/>
    <row r="1992" ht="21" customHeight="1" x14ac:dyDescent="0.25"/>
    <row r="1993" ht="21" customHeight="1" x14ac:dyDescent="0.25"/>
    <row r="1994" ht="21" customHeight="1" x14ac:dyDescent="0.25"/>
    <row r="1995" ht="21" customHeight="1" x14ac:dyDescent="0.25"/>
    <row r="1996" ht="21" customHeight="1" x14ac:dyDescent="0.25"/>
    <row r="1997" ht="21" customHeight="1" x14ac:dyDescent="0.25"/>
    <row r="1998" ht="21" customHeight="1" x14ac:dyDescent="0.25"/>
    <row r="1999" ht="21" customHeight="1" x14ac:dyDescent="0.25"/>
    <row r="2000" ht="21" customHeight="1" x14ac:dyDescent="0.25"/>
    <row r="2001" ht="21" customHeight="1" x14ac:dyDescent="0.25"/>
    <row r="2002" ht="21" customHeight="1" x14ac:dyDescent="0.25"/>
    <row r="2003" ht="21" customHeight="1" x14ac:dyDescent="0.25"/>
    <row r="2004" ht="21" customHeight="1" x14ac:dyDescent="0.25"/>
    <row r="2005" ht="21" customHeight="1" x14ac:dyDescent="0.25"/>
    <row r="2006" ht="21" customHeight="1" x14ac:dyDescent="0.25"/>
    <row r="2007" ht="21" customHeight="1" x14ac:dyDescent="0.25"/>
    <row r="2008" ht="21" customHeight="1" x14ac:dyDescent="0.25"/>
    <row r="2009" ht="21" customHeight="1" x14ac:dyDescent="0.25"/>
    <row r="2010" ht="21" customHeight="1" x14ac:dyDescent="0.25"/>
    <row r="2011" ht="21" customHeight="1" x14ac:dyDescent="0.25"/>
    <row r="2012" ht="21" customHeight="1" x14ac:dyDescent="0.25"/>
    <row r="2013" ht="21" customHeight="1" x14ac:dyDescent="0.25"/>
    <row r="2014" ht="21" customHeight="1" x14ac:dyDescent="0.25"/>
    <row r="2015" ht="21" customHeight="1" x14ac:dyDescent="0.25"/>
    <row r="2016" ht="21" customHeight="1" x14ac:dyDescent="0.25"/>
    <row r="2017" ht="21" customHeight="1" x14ac:dyDescent="0.25"/>
    <row r="2018" ht="21" customHeight="1" x14ac:dyDescent="0.25"/>
    <row r="2019" ht="21" customHeight="1" x14ac:dyDescent="0.25"/>
    <row r="2020" ht="21" customHeight="1" x14ac:dyDescent="0.25"/>
    <row r="2021" ht="21" customHeight="1" x14ac:dyDescent="0.25"/>
    <row r="2022" ht="21" customHeight="1" x14ac:dyDescent="0.25"/>
    <row r="2023" ht="21" customHeight="1" x14ac:dyDescent="0.25"/>
    <row r="2024" ht="21" customHeight="1" x14ac:dyDescent="0.25"/>
    <row r="2025" ht="21" customHeight="1" x14ac:dyDescent="0.25"/>
    <row r="2026" ht="21" customHeight="1" x14ac:dyDescent="0.25"/>
    <row r="2027" ht="21" customHeight="1" x14ac:dyDescent="0.25"/>
    <row r="2028" ht="21" customHeight="1" x14ac:dyDescent="0.25"/>
    <row r="2029" ht="21" customHeight="1" x14ac:dyDescent="0.25"/>
    <row r="2030" ht="21" customHeight="1" x14ac:dyDescent="0.25"/>
    <row r="2031" ht="21" customHeight="1" x14ac:dyDescent="0.25"/>
    <row r="2032" ht="21" customHeight="1" x14ac:dyDescent="0.25"/>
    <row r="2033" ht="21" customHeight="1" x14ac:dyDescent="0.25"/>
    <row r="2034" ht="21" customHeight="1" x14ac:dyDescent="0.25"/>
    <row r="2035" ht="21" customHeight="1" x14ac:dyDescent="0.25"/>
    <row r="2036" ht="21" customHeight="1" x14ac:dyDescent="0.25"/>
    <row r="2037" ht="21" customHeight="1" x14ac:dyDescent="0.25"/>
    <row r="2038" ht="21" customHeight="1" x14ac:dyDescent="0.25"/>
    <row r="2039" ht="21" customHeight="1" x14ac:dyDescent="0.25"/>
    <row r="2040" ht="21" customHeight="1" x14ac:dyDescent="0.25"/>
    <row r="2041" ht="21" customHeight="1" x14ac:dyDescent="0.25"/>
    <row r="2042" ht="21" customHeight="1" x14ac:dyDescent="0.25"/>
    <row r="2043" ht="21" customHeight="1" x14ac:dyDescent="0.25"/>
    <row r="2044" ht="21" customHeight="1" x14ac:dyDescent="0.25"/>
    <row r="2045" ht="21" customHeight="1" x14ac:dyDescent="0.25"/>
    <row r="2046" ht="21" customHeight="1" x14ac:dyDescent="0.25"/>
    <row r="2047" ht="21" customHeight="1" x14ac:dyDescent="0.25"/>
    <row r="2048" ht="21" customHeight="1" x14ac:dyDescent="0.25"/>
    <row r="2049" ht="21" customHeight="1" x14ac:dyDescent="0.25"/>
    <row r="2050" ht="21" customHeight="1" x14ac:dyDescent="0.25"/>
    <row r="2051" ht="21" customHeight="1" x14ac:dyDescent="0.25"/>
    <row r="2052" ht="21" customHeight="1" x14ac:dyDescent="0.25"/>
    <row r="2053" ht="21" customHeight="1" x14ac:dyDescent="0.25"/>
    <row r="2054" ht="21" customHeight="1" x14ac:dyDescent="0.25"/>
    <row r="2055" ht="21" customHeight="1" x14ac:dyDescent="0.25"/>
    <row r="2056" ht="21" customHeight="1" x14ac:dyDescent="0.25"/>
    <row r="2057" ht="21" customHeight="1" x14ac:dyDescent="0.25"/>
    <row r="2058" ht="21" customHeight="1" x14ac:dyDescent="0.25"/>
    <row r="2059" ht="21" customHeight="1" x14ac:dyDescent="0.25"/>
    <row r="2060" ht="21" customHeight="1" x14ac:dyDescent="0.25"/>
    <row r="2061" ht="21" customHeight="1" x14ac:dyDescent="0.25"/>
    <row r="2062" ht="21" customHeight="1" x14ac:dyDescent="0.25"/>
    <row r="2063" ht="21" customHeight="1" x14ac:dyDescent="0.25"/>
    <row r="2064" ht="21" customHeight="1" x14ac:dyDescent="0.25"/>
    <row r="2065" ht="21" customHeight="1" x14ac:dyDescent="0.25"/>
    <row r="2066" ht="21" customHeight="1" x14ac:dyDescent="0.25"/>
    <row r="2067" ht="21" customHeight="1" x14ac:dyDescent="0.25"/>
    <row r="2068" ht="21" customHeight="1" x14ac:dyDescent="0.25"/>
    <row r="2069" ht="21" customHeight="1" x14ac:dyDescent="0.25"/>
    <row r="2070" ht="21" customHeight="1" x14ac:dyDescent="0.25"/>
    <row r="2071" ht="21" customHeight="1" x14ac:dyDescent="0.25"/>
    <row r="2072" ht="21" customHeight="1" x14ac:dyDescent="0.25"/>
    <row r="2073" ht="21" customHeight="1" x14ac:dyDescent="0.25"/>
    <row r="2074" ht="21" customHeight="1" x14ac:dyDescent="0.25"/>
    <row r="2075" ht="21" customHeight="1" x14ac:dyDescent="0.25"/>
    <row r="2076" ht="21" customHeight="1" x14ac:dyDescent="0.25"/>
    <row r="2077" ht="21" customHeight="1" x14ac:dyDescent="0.25"/>
    <row r="2078" ht="21" customHeight="1" x14ac:dyDescent="0.25"/>
    <row r="2079" ht="21" customHeight="1" x14ac:dyDescent="0.25"/>
    <row r="2080" ht="21" customHeight="1" x14ac:dyDescent="0.25"/>
    <row r="2081" ht="21" customHeight="1" x14ac:dyDescent="0.25"/>
    <row r="2082" ht="21" customHeight="1" x14ac:dyDescent="0.25"/>
    <row r="2083" ht="21" customHeight="1" x14ac:dyDescent="0.25"/>
    <row r="2084" ht="21" customHeight="1" x14ac:dyDescent="0.25"/>
    <row r="2085" ht="21" customHeight="1" x14ac:dyDescent="0.25"/>
    <row r="2086" ht="21" customHeight="1" x14ac:dyDescent="0.25"/>
    <row r="2087" ht="21" customHeight="1" x14ac:dyDescent="0.25"/>
    <row r="2088" ht="21" customHeight="1" x14ac:dyDescent="0.25"/>
    <row r="2089" ht="21" customHeight="1" x14ac:dyDescent="0.25"/>
    <row r="2090" ht="21" customHeight="1" x14ac:dyDescent="0.25"/>
    <row r="2091" ht="21" customHeight="1" x14ac:dyDescent="0.25"/>
    <row r="2092" ht="21" customHeight="1" x14ac:dyDescent="0.25"/>
    <row r="2093" ht="21" customHeight="1" x14ac:dyDescent="0.25"/>
    <row r="2094" ht="21" customHeight="1" x14ac:dyDescent="0.25"/>
    <row r="2095" ht="21" customHeight="1" x14ac:dyDescent="0.25"/>
    <row r="2096" ht="21" customHeight="1" x14ac:dyDescent="0.25"/>
    <row r="2097" ht="21" customHeight="1" x14ac:dyDescent="0.25"/>
    <row r="2098" ht="21" customHeight="1" x14ac:dyDescent="0.25"/>
    <row r="2099" ht="21" customHeight="1" x14ac:dyDescent="0.25"/>
    <row r="2100" ht="21" customHeight="1" x14ac:dyDescent="0.25"/>
    <row r="2101" ht="21" customHeight="1" x14ac:dyDescent="0.25"/>
    <row r="2102" ht="21" customHeight="1" x14ac:dyDescent="0.25"/>
    <row r="2103" ht="21" customHeight="1" x14ac:dyDescent="0.25"/>
    <row r="2104" ht="21" customHeight="1" x14ac:dyDescent="0.25"/>
    <row r="2105" ht="21" customHeight="1" x14ac:dyDescent="0.25"/>
    <row r="2106" ht="21" customHeight="1" x14ac:dyDescent="0.25"/>
    <row r="2107" ht="21" customHeight="1" x14ac:dyDescent="0.25"/>
    <row r="2108" ht="21" customHeight="1" x14ac:dyDescent="0.25"/>
    <row r="2109" ht="21" customHeight="1" x14ac:dyDescent="0.25"/>
    <row r="2110" ht="21" customHeight="1" x14ac:dyDescent="0.25"/>
    <row r="2111" ht="21" customHeight="1" x14ac:dyDescent="0.25"/>
    <row r="2112" ht="21" customHeight="1" x14ac:dyDescent="0.25"/>
    <row r="2113" ht="21" customHeight="1" x14ac:dyDescent="0.25"/>
    <row r="2114" ht="21" customHeight="1" x14ac:dyDescent="0.25"/>
    <row r="2115" ht="21" customHeight="1" x14ac:dyDescent="0.25"/>
    <row r="2116" ht="21" customHeight="1" x14ac:dyDescent="0.25"/>
    <row r="2117" ht="21" customHeight="1" x14ac:dyDescent="0.25"/>
    <row r="2118" ht="21" customHeight="1" x14ac:dyDescent="0.25"/>
    <row r="2119" ht="21" customHeight="1" x14ac:dyDescent="0.25"/>
    <row r="2120" ht="21" customHeight="1" x14ac:dyDescent="0.25"/>
    <row r="2121" ht="21" customHeight="1" x14ac:dyDescent="0.25"/>
    <row r="2122" ht="21" customHeight="1" x14ac:dyDescent="0.25"/>
    <row r="2123" ht="21" customHeight="1" x14ac:dyDescent="0.25"/>
    <row r="2124" ht="21" customHeight="1" x14ac:dyDescent="0.25"/>
    <row r="2125" ht="21" customHeight="1" x14ac:dyDescent="0.25"/>
    <row r="2126" ht="21" customHeight="1" x14ac:dyDescent="0.25"/>
    <row r="2127" ht="21" customHeight="1" x14ac:dyDescent="0.25"/>
    <row r="2128" ht="21" customHeight="1" x14ac:dyDescent="0.25"/>
    <row r="2129" ht="21" customHeight="1" x14ac:dyDescent="0.25"/>
    <row r="2130" ht="21" customHeight="1" x14ac:dyDescent="0.25"/>
    <row r="2131" ht="21" customHeight="1" x14ac:dyDescent="0.25"/>
    <row r="2132" ht="21" customHeight="1" x14ac:dyDescent="0.25"/>
    <row r="2133" ht="21" customHeight="1" x14ac:dyDescent="0.25"/>
    <row r="2134" ht="21" customHeight="1" x14ac:dyDescent="0.25"/>
    <row r="2135" ht="21" customHeight="1" x14ac:dyDescent="0.25"/>
    <row r="2136" ht="21" customHeight="1" x14ac:dyDescent="0.25"/>
    <row r="2137" ht="21" customHeight="1" x14ac:dyDescent="0.25"/>
    <row r="2138" ht="21" customHeight="1" x14ac:dyDescent="0.25"/>
    <row r="2139" ht="21" customHeight="1" x14ac:dyDescent="0.25"/>
    <row r="2140" ht="21" customHeight="1" x14ac:dyDescent="0.25"/>
    <row r="2141" ht="21" customHeight="1" x14ac:dyDescent="0.25"/>
    <row r="2142" ht="21" customHeight="1" x14ac:dyDescent="0.25"/>
    <row r="2143" ht="21" customHeight="1" x14ac:dyDescent="0.25"/>
    <row r="2144" ht="21" customHeight="1" x14ac:dyDescent="0.25"/>
    <row r="2145" ht="21" customHeight="1" x14ac:dyDescent="0.25"/>
    <row r="2146" ht="21" customHeight="1" x14ac:dyDescent="0.25"/>
    <row r="2147" ht="21" customHeight="1" x14ac:dyDescent="0.25"/>
    <row r="2148" ht="21" customHeight="1" x14ac:dyDescent="0.25"/>
    <row r="2149" ht="21" customHeight="1" x14ac:dyDescent="0.25"/>
    <row r="2150" ht="21" customHeight="1" x14ac:dyDescent="0.25"/>
    <row r="2151" ht="21" customHeight="1" x14ac:dyDescent="0.25"/>
    <row r="2152" ht="21" customHeight="1" x14ac:dyDescent="0.25"/>
    <row r="2153" ht="21" customHeight="1" x14ac:dyDescent="0.25"/>
    <row r="2154" ht="21" customHeight="1" x14ac:dyDescent="0.25"/>
    <row r="2155" ht="21" customHeight="1" x14ac:dyDescent="0.25"/>
    <row r="2156" ht="21" customHeight="1" x14ac:dyDescent="0.25"/>
    <row r="2157" ht="21" customHeight="1" x14ac:dyDescent="0.25"/>
    <row r="2158" ht="21" customHeight="1" x14ac:dyDescent="0.25"/>
    <row r="2159" ht="21" customHeight="1" x14ac:dyDescent="0.25"/>
    <row r="2160" ht="21" customHeight="1" x14ac:dyDescent="0.25"/>
    <row r="2161" ht="21" customHeight="1" x14ac:dyDescent="0.25"/>
    <row r="2162" ht="21" customHeight="1" x14ac:dyDescent="0.25"/>
    <row r="2163" ht="21" customHeight="1" x14ac:dyDescent="0.25"/>
    <row r="2164" ht="21" customHeight="1" x14ac:dyDescent="0.25"/>
    <row r="2165" ht="21" customHeight="1" x14ac:dyDescent="0.25"/>
    <row r="2166" ht="21" customHeight="1" x14ac:dyDescent="0.25"/>
    <row r="2167" ht="21" customHeight="1" x14ac:dyDescent="0.25"/>
    <row r="2168" ht="21" customHeight="1" x14ac:dyDescent="0.25"/>
    <row r="2169" ht="21" customHeight="1" x14ac:dyDescent="0.25"/>
    <row r="2170" ht="21" customHeight="1" x14ac:dyDescent="0.25"/>
    <row r="2171" ht="21" customHeight="1" x14ac:dyDescent="0.25"/>
    <row r="2172" ht="21" customHeight="1" x14ac:dyDescent="0.25"/>
    <row r="2173" ht="21" customHeight="1" x14ac:dyDescent="0.25"/>
    <row r="2174" ht="21" customHeight="1" x14ac:dyDescent="0.25"/>
    <row r="2175" ht="21" customHeight="1" x14ac:dyDescent="0.25"/>
    <row r="2176" ht="21" customHeight="1" x14ac:dyDescent="0.25"/>
    <row r="2177" ht="21" customHeight="1" x14ac:dyDescent="0.25"/>
    <row r="2178" ht="21" customHeight="1" x14ac:dyDescent="0.25"/>
    <row r="2179" ht="21" customHeight="1" x14ac:dyDescent="0.25"/>
    <row r="2180" ht="21" customHeight="1" x14ac:dyDescent="0.25"/>
    <row r="2181" ht="21" customHeight="1" x14ac:dyDescent="0.25"/>
    <row r="2182" ht="21" customHeight="1" x14ac:dyDescent="0.25"/>
    <row r="2183" ht="21" customHeight="1" x14ac:dyDescent="0.25"/>
    <row r="2184" ht="21" customHeight="1" x14ac:dyDescent="0.25"/>
    <row r="2185" ht="21" customHeight="1" x14ac:dyDescent="0.25"/>
    <row r="2186" ht="21" customHeight="1" x14ac:dyDescent="0.25"/>
    <row r="2187" ht="21" customHeight="1" x14ac:dyDescent="0.25"/>
    <row r="2188" ht="21" customHeight="1" x14ac:dyDescent="0.25"/>
    <row r="2189" ht="21" customHeight="1" x14ac:dyDescent="0.25"/>
    <row r="2190" ht="21" customHeight="1" x14ac:dyDescent="0.25"/>
    <row r="2191" ht="21" customHeight="1" x14ac:dyDescent="0.25"/>
    <row r="2192" ht="21" customHeight="1" x14ac:dyDescent="0.25"/>
    <row r="2193" ht="21" customHeight="1" x14ac:dyDescent="0.25"/>
    <row r="2194" ht="21" customHeight="1" x14ac:dyDescent="0.25"/>
    <row r="2195" ht="21" customHeight="1" x14ac:dyDescent="0.25"/>
    <row r="2196" ht="21" customHeight="1" x14ac:dyDescent="0.25"/>
    <row r="2197" ht="21" customHeight="1" x14ac:dyDescent="0.25"/>
    <row r="2198" ht="21" customHeight="1" x14ac:dyDescent="0.25"/>
    <row r="2199" ht="21" customHeight="1" x14ac:dyDescent="0.25"/>
    <row r="2200" ht="21" customHeight="1" x14ac:dyDescent="0.25"/>
    <row r="2201" ht="21" customHeight="1" x14ac:dyDescent="0.25"/>
    <row r="2202" ht="21" customHeight="1" x14ac:dyDescent="0.25"/>
    <row r="2203" ht="21" customHeight="1" x14ac:dyDescent="0.25"/>
    <row r="2204" ht="21" customHeight="1" x14ac:dyDescent="0.25"/>
    <row r="2205" ht="21" customHeight="1" x14ac:dyDescent="0.25"/>
    <row r="2206" ht="21" customHeight="1" x14ac:dyDescent="0.25"/>
    <row r="2207" ht="21" customHeight="1" x14ac:dyDescent="0.25"/>
    <row r="2208" ht="21" customHeight="1" x14ac:dyDescent="0.25"/>
    <row r="2209" ht="21" customHeight="1" x14ac:dyDescent="0.25"/>
    <row r="2210" ht="21" customHeight="1" x14ac:dyDescent="0.25"/>
    <row r="2211" ht="21" customHeight="1" x14ac:dyDescent="0.25"/>
    <row r="2212" ht="21" customHeight="1" x14ac:dyDescent="0.25"/>
    <row r="2213" ht="21" customHeight="1" x14ac:dyDescent="0.25"/>
    <row r="2214" ht="21" customHeight="1" x14ac:dyDescent="0.25"/>
    <row r="2215" ht="21" customHeight="1" x14ac:dyDescent="0.25"/>
    <row r="2216" ht="21" customHeight="1" x14ac:dyDescent="0.25"/>
    <row r="2217" ht="21" customHeight="1" x14ac:dyDescent="0.25"/>
    <row r="2218" ht="21" customHeight="1" x14ac:dyDescent="0.25"/>
    <row r="2219" ht="21" customHeight="1" x14ac:dyDescent="0.25"/>
    <row r="2220" ht="21" customHeight="1" x14ac:dyDescent="0.25"/>
    <row r="2221" ht="21" customHeight="1" x14ac:dyDescent="0.25"/>
    <row r="2222" ht="21" customHeight="1" x14ac:dyDescent="0.25"/>
    <row r="2223" ht="21" customHeight="1" x14ac:dyDescent="0.25"/>
    <row r="2224" ht="21" customHeight="1" x14ac:dyDescent="0.25"/>
    <row r="2225" ht="21" customHeight="1" x14ac:dyDescent="0.25"/>
    <row r="2226" ht="21" customHeight="1" x14ac:dyDescent="0.25"/>
    <row r="2227" ht="21" customHeight="1" x14ac:dyDescent="0.25"/>
    <row r="2228" ht="21" customHeight="1" x14ac:dyDescent="0.25"/>
    <row r="2229" ht="21" customHeight="1" x14ac:dyDescent="0.25"/>
    <row r="2230" ht="21" customHeight="1" x14ac:dyDescent="0.25"/>
    <row r="2231" ht="21" customHeight="1" x14ac:dyDescent="0.25"/>
    <row r="2232" ht="21" customHeight="1" x14ac:dyDescent="0.25"/>
    <row r="2233" ht="21" customHeight="1" x14ac:dyDescent="0.25"/>
    <row r="2234" ht="21" customHeight="1" x14ac:dyDescent="0.25"/>
    <row r="2235" ht="21" customHeight="1" x14ac:dyDescent="0.25"/>
    <row r="2236" ht="21" customHeight="1" x14ac:dyDescent="0.25"/>
    <row r="2237" ht="21" customHeight="1" x14ac:dyDescent="0.25"/>
    <row r="2238" ht="21" customHeight="1" x14ac:dyDescent="0.25"/>
    <row r="2239" ht="21" customHeight="1" x14ac:dyDescent="0.25"/>
    <row r="2240" ht="21" customHeight="1" x14ac:dyDescent="0.25"/>
    <row r="2241" ht="21" customHeight="1" x14ac:dyDescent="0.25"/>
    <row r="2242" ht="21" customHeight="1" x14ac:dyDescent="0.25"/>
    <row r="2243" ht="21" customHeight="1" x14ac:dyDescent="0.25"/>
    <row r="2244" ht="21" customHeight="1" x14ac:dyDescent="0.25"/>
    <row r="2245" ht="21" customHeight="1" x14ac:dyDescent="0.25"/>
    <row r="2246" ht="21" customHeight="1" x14ac:dyDescent="0.25"/>
    <row r="2247" ht="21" customHeight="1" x14ac:dyDescent="0.25"/>
    <row r="2248" ht="21" customHeight="1" x14ac:dyDescent="0.25"/>
    <row r="2249" ht="21" customHeight="1" x14ac:dyDescent="0.25"/>
    <row r="2250" ht="21" customHeight="1" x14ac:dyDescent="0.25"/>
    <row r="2251" ht="21" customHeight="1" x14ac:dyDescent="0.25"/>
    <row r="2252" ht="21" customHeight="1" x14ac:dyDescent="0.25"/>
    <row r="2253" ht="21" customHeight="1" x14ac:dyDescent="0.25"/>
    <row r="2254" ht="21" customHeight="1" x14ac:dyDescent="0.25"/>
    <row r="2255" ht="21" customHeight="1" x14ac:dyDescent="0.25"/>
    <row r="2256" ht="21" customHeight="1" x14ac:dyDescent="0.25"/>
    <row r="2257" ht="21" customHeight="1" x14ac:dyDescent="0.25"/>
    <row r="2258" ht="21" customHeight="1" x14ac:dyDescent="0.25"/>
    <row r="2259" ht="21" customHeight="1" x14ac:dyDescent="0.25"/>
    <row r="2260" ht="21" customHeight="1" x14ac:dyDescent="0.25"/>
    <row r="2261" ht="21" customHeight="1" x14ac:dyDescent="0.25"/>
    <row r="2262" ht="21" customHeight="1" x14ac:dyDescent="0.25"/>
    <row r="2263" ht="21" customHeight="1" x14ac:dyDescent="0.25"/>
    <row r="2264" ht="21" customHeight="1" x14ac:dyDescent="0.25"/>
    <row r="2265" ht="21" customHeight="1" x14ac:dyDescent="0.25"/>
    <row r="2266" ht="21" customHeight="1" x14ac:dyDescent="0.25"/>
    <row r="2267" ht="21" customHeight="1" x14ac:dyDescent="0.25"/>
    <row r="2268" ht="21" customHeight="1" x14ac:dyDescent="0.25"/>
    <row r="2269" ht="21" customHeight="1" x14ac:dyDescent="0.25"/>
    <row r="2270" ht="21" customHeight="1" x14ac:dyDescent="0.25"/>
    <row r="2271" ht="21" customHeight="1" x14ac:dyDescent="0.25"/>
    <row r="2272" ht="21" customHeight="1" x14ac:dyDescent="0.25"/>
    <row r="2273" ht="21" customHeight="1" x14ac:dyDescent="0.25"/>
    <row r="2274" ht="21" customHeight="1" x14ac:dyDescent="0.25"/>
    <row r="2275" ht="21" customHeight="1" x14ac:dyDescent="0.25"/>
    <row r="2276" ht="21" customHeight="1" x14ac:dyDescent="0.25"/>
    <row r="2277" ht="21" customHeight="1" x14ac:dyDescent="0.25"/>
    <row r="2278" ht="21" customHeight="1" x14ac:dyDescent="0.25"/>
    <row r="2279" ht="21" customHeight="1" x14ac:dyDescent="0.25"/>
    <row r="2280" ht="21" customHeight="1" x14ac:dyDescent="0.25"/>
    <row r="2281" ht="21" customHeight="1" x14ac:dyDescent="0.25"/>
    <row r="2282" ht="21" customHeight="1" x14ac:dyDescent="0.25"/>
    <row r="2283" ht="21" customHeight="1" x14ac:dyDescent="0.25"/>
    <row r="2284" ht="21" customHeight="1" x14ac:dyDescent="0.25"/>
    <row r="2285" ht="21" customHeight="1" x14ac:dyDescent="0.25"/>
    <row r="2286" ht="21" customHeight="1" x14ac:dyDescent="0.25"/>
    <row r="2287" ht="21" customHeight="1" x14ac:dyDescent="0.25"/>
    <row r="2288" ht="21" customHeight="1" x14ac:dyDescent="0.25"/>
    <row r="2289" ht="21" customHeight="1" x14ac:dyDescent="0.25"/>
    <row r="2290" ht="21" customHeight="1" x14ac:dyDescent="0.25"/>
    <row r="2291" ht="21" customHeight="1" x14ac:dyDescent="0.25"/>
    <row r="2292" ht="21" customHeight="1" x14ac:dyDescent="0.25"/>
    <row r="2293" ht="21" customHeight="1" x14ac:dyDescent="0.25"/>
    <row r="2294" ht="21" customHeight="1" x14ac:dyDescent="0.25"/>
    <row r="2295" ht="21" customHeight="1" x14ac:dyDescent="0.25"/>
    <row r="2296" ht="21" customHeight="1" x14ac:dyDescent="0.25"/>
    <row r="2297" ht="21" customHeight="1" x14ac:dyDescent="0.25"/>
    <row r="2298" ht="21" customHeight="1" x14ac:dyDescent="0.25"/>
    <row r="2299" ht="21" customHeight="1" x14ac:dyDescent="0.25"/>
    <row r="2300" ht="21" customHeight="1" x14ac:dyDescent="0.25"/>
    <row r="2301" ht="21" customHeight="1" x14ac:dyDescent="0.25"/>
    <row r="2302" ht="21" customHeight="1" x14ac:dyDescent="0.25"/>
    <row r="2303" ht="21" customHeight="1" x14ac:dyDescent="0.25"/>
    <row r="2304" ht="21" customHeight="1" x14ac:dyDescent="0.25"/>
    <row r="2305" ht="21" customHeight="1" x14ac:dyDescent="0.25"/>
    <row r="2306" ht="21" customHeight="1" x14ac:dyDescent="0.25"/>
    <row r="2307" ht="21" customHeight="1" x14ac:dyDescent="0.25"/>
    <row r="2308" ht="21" customHeight="1" x14ac:dyDescent="0.25"/>
    <row r="2309" ht="21" customHeight="1" x14ac:dyDescent="0.25"/>
    <row r="2310" ht="21" customHeight="1" x14ac:dyDescent="0.25"/>
    <row r="2311" ht="21" customHeight="1" x14ac:dyDescent="0.25"/>
    <row r="2312" ht="21" customHeight="1" x14ac:dyDescent="0.25"/>
    <row r="2313" ht="21" customHeight="1" x14ac:dyDescent="0.25"/>
    <row r="2314" ht="21" customHeight="1" x14ac:dyDescent="0.25"/>
    <row r="2315" ht="21" customHeight="1" x14ac:dyDescent="0.25"/>
    <row r="2316" ht="21" customHeight="1" x14ac:dyDescent="0.25"/>
    <row r="2317" ht="21" customHeight="1" x14ac:dyDescent="0.25"/>
    <row r="2318" ht="21" customHeight="1" x14ac:dyDescent="0.25"/>
    <row r="2319" ht="21" customHeight="1" x14ac:dyDescent="0.25"/>
    <row r="2320" ht="21" customHeight="1" x14ac:dyDescent="0.25"/>
    <row r="2321" ht="21" customHeight="1" x14ac:dyDescent="0.25"/>
    <row r="2322" ht="21" customHeight="1" x14ac:dyDescent="0.25"/>
    <row r="2323" ht="21" customHeight="1" x14ac:dyDescent="0.25"/>
    <row r="2324" ht="21" customHeight="1" x14ac:dyDescent="0.25"/>
    <row r="2325" ht="21" customHeight="1" x14ac:dyDescent="0.25"/>
    <row r="2326" ht="21" customHeight="1" x14ac:dyDescent="0.25"/>
    <row r="2327" ht="21" customHeight="1" x14ac:dyDescent="0.25"/>
    <row r="2328" ht="21" customHeight="1" x14ac:dyDescent="0.25"/>
    <row r="2329" ht="21" customHeight="1" x14ac:dyDescent="0.25"/>
    <row r="2330" ht="21" customHeight="1" x14ac:dyDescent="0.25"/>
    <row r="2331" ht="21" customHeight="1" x14ac:dyDescent="0.25"/>
    <row r="2332" ht="21" customHeight="1" x14ac:dyDescent="0.25"/>
    <row r="2333" ht="21" customHeight="1" x14ac:dyDescent="0.25"/>
    <row r="2334" ht="21" customHeight="1" x14ac:dyDescent="0.25"/>
    <row r="2335" ht="21" customHeight="1" x14ac:dyDescent="0.25"/>
    <row r="2336" ht="21" customHeight="1" x14ac:dyDescent="0.25"/>
    <row r="2337" ht="21" customHeight="1" x14ac:dyDescent="0.25"/>
    <row r="2338" ht="21" customHeight="1" x14ac:dyDescent="0.25"/>
    <row r="2339" ht="21" customHeight="1" x14ac:dyDescent="0.25"/>
    <row r="2340" ht="21" customHeight="1" x14ac:dyDescent="0.25"/>
    <row r="2341" ht="21" customHeight="1" x14ac:dyDescent="0.25"/>
    <row r="2342" ht="21" customHeight="1" x14ac:dyDescent="0.25"/>
    <row r="2343" ht="21" customHeight="1" x14ac:dyDescent="0.25"/>
    <row r="2344" ht="21" customHeight="1" x14ac:dyDescent="0.25"/>
    <row r="2345" ht="21" customHeight="1" x14ac:dyDescent="0.25"/>
    <row r="2346" ht="21" customHeight="1" x14ac:dyDescent="0.25"/>
    <row r="2347" ht="21" customHeight="1" x14ac:dyDescent="0.25"/>
    <row r="2348" ht="21" customHeight="1" x14ac:dyDescent="0.25"/>
    <row r="2349" ht="21" customHeight="1" x14ac:dyDescent="0.25"/>
    <row r="2350" ht="21" customHeight="1" x14ac:dyDescent="0.25"/>
    <row r="2351" ht="21" customHeight="1" x14ac:dyDescent="0.25"/>
    <row r="2352" ht="21" customHeight="1" x14ac:dyDescent="0.25"/>
    <row r="2353" ht="21" customHeight="1" x14ac:dyDescent="0.25"/>
    <row r="2354" ht="21" customHeight="1" x14ac:dyDescent="0.25"/>
    <row r="2355" ht="21" customHeight="1" x14ac:dyDescent="0.25"/>
    <row r="2356" ht="21" customHeight="1" x14ac:dyDescent="0.25"/>
    <row r="2357" ht="21" customHeight="1" x14ac:dyDescent="0.25"/>
    <row r="2358" ht="21" customHeight="1" x14ac:dyDescent="0.25"/>
    <row r="2359" ht="21" customHeight="1" x14ac:dyDescent="0.25"/>
    <row r="2360" ht="21" customHeight="1" x14ac:dyDescent="0.25"/>
    <row r="2361" ht="21" customHeight="1" x14ac:dyDescent="0.25"/>
    <row r="2362" ht="21" customHeight="1" x14ac:dyDescent="0.25"/>
    <row r="2363" ht="21" customHeight="1" x14ac:dyDescent="0.25"/>
    <row r="2364" ht="21" customHeight="1" x14ac:dyDescent="0.25"/>
    <row r="2365" ht="21" customHeight="1" x14ac:dyDescent="0.25"/>
    <row r="2366" ht="21" customHeight="1" x14ac:dyDescent="0.25"/>
    <row r="2367" ht="21" customHeight="1" x14ac:dyDescent="0.25"/>
    <row r="2368" ht="21" customHeight="1" x14ac:dyDescent="0.25"/>
    <row r="2369" ht="21" customHeight="1" x14ac:dyDescent="0.25"/>
    <row r="2370" ht="21" customHeight="1" x14ac:dyDescent="0.25"/>
    <row r="2371" ht="21" customHeight="1" x14ac:dyDescent="0.25"/>
    <row r="2372" ht="21" customHeight="1" x14ac:dyDescent="0.25"/>
    <row r="2373" ht="21" customHeight="1" x14ac:dyDescent="0.25"/>
    <row r="2374" ht="21" customHeight="1" x14ac:dyDescent="0.25"/>
    <row r="2375" ht="21" customHeight="1" x14ac:dyDescent="0.25"/>
    <row r="2376" ht="21" customHeight="1" x14ac:dyDescent="0.25"/>
    <row r="2377" ht="21" customHeight="1" x14ac:dyDescent="0.25"/>
    <row r="2378" ht="21" customHeight="1" x14ac:dyDescent="0.25"/>
    <row r="2379" ht="21" customHeight="1" x14ac:dyDescent="0.25"/>
    <row r="2380" ht="21" customHeight="1" x14ac:dyDescent="0.25"/>
    <row r="2381" ht="21" customHeight="1" x14ac:dyDescent="0.25"/>
    <row r="2382" ht="21" customHeight="1" x14ac:dyDescent="0.25"/>
    <row r="2383" ht="21" customHeight="1" x14ac:dyDescent="0.25"/>
    <row r="2384" ht="21" customHeight="1" x14ac:dyDescent="0.25"/>
    <row r="2385" ht="21" customHeight="1" x14ac:dyDescent="0.25"/>
    <row r="2386" ht="21" customHeight="1" x14ac:dyDescent="0.25"/>
    <row r="2387" ht="21" customHeight="1" x14ac:dyDescent="0.25"/>
    <row r="2388" ht="21" customHeight="1" x14ac:dyDescent="0.25"/>
    <row r="2389" ht="21" customHeight="1" x14ac:dyDescent="0.25"/>
    <row r="2390" ht="21" customHeight="1" x14ac:dyDescent="0.25"/>
    <row r="2391" ht="21" customHeight="1" x14ac:dyDescent="0.25"/>
    <row r="2392" ht="21" customHeight="1" x14ac:dyDescent="0.25"/>
    <row r="2393" ht="21" customHeight="1" x14ac:dyDescent="0.25"/>
    <row r="2394" ht="21" customHeight="1" x14ac:dyDescent="0.25"/>
    <row r="2395" ht="21" customHeight="1" x14ac:dyDescent="0.25"/>
    <row r="2396" ht="21" customHeight="1" x14ac:dyDescent="0.25"/>
    <row r="2397" ht="21" customHeight="1" x14ac:dyDescent="0.25"/>
    <row r="2398" ht="21" customHeight="1" x14ac:dyDescent="0.25"/>
    <row r="2399" ht="21" customHeight="1" x14ac:dyDescent="0.25"/>
    <row r="2400" ht="21" customHeight="1" x14ac:dyDescent="0.25"/>
    <row r="2401" ht="21" customHeight="1" x14ac:dyDescent="0.25"/>
    <row r="2402" ht="21" customHeight="1" x14ac:dyDescent="0.25"/>
    <row r="2403" ht="21" customHeight="1" x14ac:dyDescent="0.25"/>
    <row r="2404" ht="21" customHeight="1" x14ac:dyDescent="0.25"/>
    <row r="2405" ht="21" customHeight="1" x14ac:dyDescent="0.25"/>
    <row r="2406" ht="21" customHeight="1" x14ac:dyDescent="0.25"/>
    <row r="2407" ht="21" customHeight="1" x14ac:dyDescent="0.25"/>
    <row r="2408" ht="21" customHeight="1" x14ac:dyDescent="0.25"/>
    <row r="2409" ht="21" customHeight="1" x14ac:dyDescent="0.25"/>
    <row r="2410" ht="21" customHeight="1" x14ac:dyDescent="0.25"/>
    <row r="2411" ht="21" customHeight="1" x14ac:dyDescent="0.25"/>
    <row r="2412" ht="21" customHeight="1" x14ac:dyDescent="0.25"/>
    <row r="2413" ht="21" customHeight="1" x14ac:dyDescent="0.25"/>
    <row r="2414" ht="21" customHeight="1" x14ac:dyDescent="0.25"/>
    <row r="2415" ht="21" customHeight="1" x14ac:dyDescent="0.25"/>
    <row r="2416" ht="21" customHeight="1" x14ac:dyDescent="0.25"/>
    <row r="2417" ht="21" customHeight="1" x14ac:dyDescent="0.25"/>
    <row r="2418" ht="21" customHeight="1" x14ac:dyDescent="0.25"/>
    <row r="2419" ht="21" customHeight="1" x14ac:dyDescent="0.25"/>
    <row r="2420" ht="21" customHeight="1" x14ac:dyDescent="0.25"/>
    <row r="2421" ht="21" customHeight="1" x14ac:dyDescent="0.25"/>
    <row r="2422" ht="21" customHeight="1" x14ac:dyDescent="0.25"/>
    <row r="2423" ht="21" customHeight="1" x14ac:dyDescent="0.25"/>
    <row r="2424" ht="21" customHeight="1" x14ac:dyDescent="0.25"/>
    <row r="2425" ht="21" customHeight="1" x14ac:dyDescent="0.25"/>
    <row r="2426" ht="21" customHeight="1" x14ac:dyDescent="0.25"/>
    <row r="2427" ht="21" customHeight="1" x14ac:dyDescent="0.25"/>
    <row r="2428" ht="21" customHeight="1" x14ac:dyDescent="0.25"/>
    <row r="2429" ht="21" customHeight="1" x14ac:dyDescent="0.25"/>
    <row r="2430" ht="21" customHeight="1" x14ac:dyDescent="0.25"/>
    <row r="2431" ht="21" customHeight="1" x14ac:dyDescent="0.25"/>
    <row r="2432" ht="21" customHeight="1" x14ac:dyDescent="0.25"/>
    <row r="2433" ht="21" customHeight="1" x14ac:dyDescent="0.25"/>
    <row r="2434" ht="21" customHeight="1" x14ac:dyDescent="0.25"/>
    <row r="2435" ht="21" customHeight="1" x14ac:dyDescent="0.25"/>
    <row r="2436" ht="21" customHeight="1" x14ac:dyDescent="0.25"/>
    <row r="2437" ht="21" customHeight="1" x14ac:dyDescent="0.25"/>
    <row r="2438" ht="21" customHeight="1" x14ac:dyDescent="0.25"/>
    <row r="2439" ht="21" customHeight="1" x14ac:dyDescent="0.25"/>
    <row r="2440" ht="21" customHeight="1" x14ac:dyDescent="0.25"/>
    <row r="2441" ht="21" customHeight="1" x14ac:dyDescent="0.25"/>
    <row r="2442" ht="21" customHeight="1" x14ac:dyDescent="0.25"/>
    <row r="2443" ht="21" customHeight="1" x14ac:dyDescent="0.25"/>
    <row r="2444" ht="21" customHeight="1" x14ac:dyDescent="0.25"/>
    <row r="2445" ht="21" customHeight="1" x14ac:dyDescent="0.25"/>
    <row r="2446" ht="21" customHeight="1" x14ac:dyDescent="0.25"/>
    <row r="2447" ht="21" customHeight="1" x14ac:dyDescent="0.25"/>
    <row r="2448" ht="21" customHeight="1" x14ac:dyDescent="0.25"/>
    <row r="2449" ht="21" customHeight="1" x14ac:dyDescent="0.25"/>
    <row r="2450" ht="21" customHeight="1" x14ac:dyDescent="0.25"/>
    <row r="2451" ht="21" customHeight="1" x14ac:dyDescent="0.25"/>
    <row r="2452" ht="21" customHeight="1" x14ac:dyDescent="0.25"/>
    <row r="2453" ht="21" customHeight="1" x14ac:dyDescent="0.25"/>
    <row r="2454" ht="21" customHeight="1" x14ac:dyDescent="0.25"/>
    <row r="2455" ht="21" customHeight="1" x14ac:dyDescent="0.25"/>
    <row r="2456" ht="21" customHeight="1" x14ac:dyDescent="0.25"/>
    <row r="2457" ht="21" customHeight="1" x14ac:dyDescent="0.25"/>
    <row r="2458" ht="21" customHeight="1" x14ac:dyDescent="0.25"/>
    <row r="2459" ht="21" customHeight="1" x14ac:dyDescent="0.25"/>
    <row r="2460" ht="21" customHeight="1" x14ac:dyDescent="0.25"/>
    <row r="2461" ht="21" customHeight="1" x14ac:dyDescent="0.25"/>
    <row r="2462" ht="21" customHeight="1" x14ac:dyDescent="0.25"/>
    <row r="2463" ht="21" customHeight="1" x14ac:dyDescent="0.25"/>
    <row r="2464" ht="21" customHeight="1" x14ac:dyDescent="0.25"/>
    <row r="2465" ht="21" customHeight="1" x14ac:dyDescent="0.25"/>
    <row r="2466" ht="21" customHeight="1" x14ac:dyDescent="0.25"/>
    <row r="2467" ht="21" customHeight="1" x14ac:dyDescent="0.25"/>
    <row r="2468" ht="21" customHeight="1" x14ac:dyDescent="0.25"/>
    <row r="2469" ht="21" customHeight="1" x14ac:dyDescent="0.25"/>
    <row r="2470" ht="21" customHeight="1" x14ac:dyDescent="0.25"/>
    <row r="2471" ht="21" customHeight="1" x14ac:dyDescent="0.25"/>
    <row r="2472" ht="21" customHeight="1" x14ac:dyDescent="0.25"/>
    <row r="2473" ht="21" customHeight="1" x14ac:dyDescent="0.25"/>
    <row r="2474" ht="21" customHeight="1" x14ac:dyDescent="0.25"/>
    <row r="2475" ht="21" customHeight="1" x14ac:dyDescent="0.25"/>
    <row r="2476" ht="21" customHeight="1" x14ac:dyDescent="0.25"/>
    <row r="2477" ht="21" customHeight="1" x14ac:dyDescent="0.25"/>
    <row r="2478" ht="21" customHeight="1" x14ac:dyDescent="0.25"/>
    <row r="2479" ht="21" customHeight="1" x14ac:dyDescent="0.25"/>
    <row r="2480" ht="21" customHeight="1" x14ac:dyDescent="0.25"/>
    <row r="2481" ht="21" customHeight="1" x14ac:dyDescent="0.25"/>
    <row r="2482" ht="21" customHeight="1" x14ac:dyDescent="0.25"/>
    <row r="2483" ht="21" customHeight="1" x14ac:dyDescent="0.25"/>
    <row r="2484" ht="21" customHeight="1" x14ac:dyDescent="0.25"/>
    <row r="2485" ht="21" customHeight="1" x14ac:dyDescent="0.25"/>
    <row r="2486" ht="21" customHeight="1" x14ac:dyDescent="0.25"/>
    <row r="2487" ht="21" customHeight="1" x14ac:dyDescent="0.25"/>
    <row r="2488" ht="21" customHeight="1" x14ac:dyDescent="0.25"/>
    <row r="2489" ht="21" customHeight="1" x14ac:dyDescent="0.25"/>
    <row r="2490" ht="21" customHeight="1" x14ac:dyDescent="0.25"/>
    <row r="2491" ht="21" customHeight="1" x14ac:dyDescent="0.25"/>
    <row r="2492" ht="21" customHeight="1" x14ac:dyDescent="0.25"/>
    <row r="2493" ht="21" customHeight="1" x14ac:dyDescent="0.25"/>
    <row r="2494" ht="21" customHeight="1" x14ac:dyDescent="0.25"/>
    <row r="2495" ht="21" customHeight="1" x14ac:dyDescent="0.25"/>
    <row r="2496" ht="21" customHeight="1" x14ac:dyDescent="0.25"/>
    <row r="2497" ht="21" customHeight="1" x14ac:dyDescent="0.25"/>
    <row r="2498" ht="21" customHeight="1" x14ac:dyDescent="0.25"/>
    <row r="2499" ht="21" customHeight="1" x14ac:dyDescent="0.25"/>
    <row r="2500" ht="21" customHeight="1" x14ac:dyDescent="0.25"/>
    <row r="2501" ht="21" customHeight="1" x14ac:dyDescent="0.25"/>
    <row r="2502" ht="21" customHeight="1" x14ac:dyDescent="0.25"/>
    <row r="2503" ht="21" customHeight="1" x14ac:dyDescent="0.25"/>
    <row r="2504" ht="21" customHeight="1" x14ac:dyDescent="0.25"/>
    <row r="2505" ht="21" customHeight="1" x14ac:dyDescent="0.25"/>
    <row r="2506" ht="21" customHeight="1" x14ac:dyDescent="0.25"/>
    <row r="2507" ht="21" customHeight="1" x14ac:dyDescent="0.25"/>
    <row r="2508" ht="21" customHeight="1" x14ac:dyDescent="0.25"/>
    <row r="2509" ht="21" customHeight="1" x14ac:dyDescent="0.25"/>
    <row r="2510" ht="21" customHeight="1" x14ac:dyDescent="0.25"/>
    <row r="2511" ht="21" customHeight="1" x14ac:dyDescent="0.25"/>
    <row r="2512" ht="21" customHeight="1" x14ac:dyDescent="0.25"/>
    <row r="2513" ht="21" customHeight="1" x14ac:dyDescent="0.25"/>
    <row r="2514" ht="21" customHeight="1" x14ac:dyDescent="0.25"/>
    <row r="2515" ht="21" customHeight="1" x14ac:dyDescent="0.25"/>
    <row r="2516" ht="21" customHeight="1" x14ac:dyDescent="0.25"/>
    <row r="2517" ht="21" customHeight="1" x14ac:dyDescent="0.25"/>
    <row r="2518" ht="21" customHeight="1" x14ac:dyDescent="0.25"/>
    <row r="2519" ht="21" customHeight="1" x14ac:dyDescent="0.25"/>
    <row r="2520" ht="21" customHeight="1" x14ac:dyDescent="0.25"/>
    <row r="2521" ht="21" customHeight="1" x14ac:dyDescent="0.25"/>
    <row r="2522" ht="21" customHeight="1" x14ac:dyDescent="0.25"/>
    <row r="2523" ht="21" customHeight="1" x14ac:dyDescent="0.25"/>
    <row r="2524" ht="21" customHeight="1" x14ac:dyDescent="0.25"/>
    <row r="2525" ht="21" customHeight="1" x14ac:dyDescent="0.25"/>
    <row r="2526" ht="21" customHeight="1" x14ac:dyDescent="0.25"/>
    <row r="2527" ht="21" customHeight="1" x14ac:dyDescent="0.25"/>
    <row r="2528" ht="21" customHeight="1" x14ac:dyDescent="0.25"/>
    <row r="2529" ht="21" customHeight="1" x14ac:dyDescent="0.25"/>
    <row r="2530" ht="21" customHeight="1" x14ac:dyDescent="0.25"/>
    <row r="2531" ht="21" customHeight="1" x14ac:dyDescent="0.25"/>
    <row r="2532" ht="21" customHeight="1" x14ac:dyDescent="0.25"/>
    <row r="2533" ht="21" customHeight="1" x14ac:dyDescent="0.25"/>
    <row r="2534" ht="21" customHeight="1" x14ac:dyDescent="0.25"/>
    <row r="2535" ht="21" customHeight="1" x14ac:dyDescent="0.25"/>
    <row r="2536" ht="21" customHeight="1" x14ac:dyDescent="0.25"/>
    <row r="2537" ht="21" customHeight="1" x14ac:dyDescent="0.25"/>
    <row r="2538" ht="21" customHeight="1" x14ac:dyDescent="0.25"/>
    <row r="2539" ht="21" customHeight="1" x14ac:dyDescent="0.25"/>
    <row r="2540" ht="21" customHeight="1" x14ac:dyDescent="0.25"/>
    <row r="2541" ht="21" customHeight="1" x14ac:dyDescent="0.25"/>
    <row r="2542" ht="21" customHeight="1" x14ac:dyDescent="0.25"/>
    <row r="2543" ht="21" customHeight="1" x14ac:dyDescent="0.25"/>
    <row r="2544" ht="21" customHeight="1" x14ac:dyDescent="0.25"/>
    <row r="2545" ht="21" customHeight="1" x14ac:dyDescent="0.25"/>
    <row r="2546" ht="21" customHeight="1" x14ac:dyDescent="0.25"/>
    <row r="2547" ht="21" customHeight="1" x14ac:dyDescent="0.25"/>
    <row r="2548" ht="21" customHeight="1" x14ac:dyDescent="0.25"/>
    <row r="2549" ht="21" customHeight="1" x14ac:dyDescent="0.25"/>
    <row r="2550" ht="21" customHeight="1" x14ac:dyDescent="0.25"/>
    <row r="2551" ht="21" customHeight="1" x14ac:dyDescent="0.25"/>
    <row r="2552" ht="21" customHeight="1" x14ac:dyDescent="0.25"/>
    <row r="2553" ht="21" customHeight="1" x14ac:dyDescent="0.25"/>
    <row r="2554" ht="21" customHeight="1" x14ac:dyDescent="0.25"/>
    <row r="2555" ht="21" customHeight="1" x14ac:dyDescent="0.25"/>
    <row r="2556" ht="21" customHeight="1" x14ac:dyDescent="0.25"/>
    <row r="2557" ht="21" customHeight="1" x14ac:dyDescent="0.25"/>
    <row r="2558" ht="21" customHeight="1" x14ac:dyDescent="0.25"/>
    <row r="2559" ht="21" customHeight="1" x14ac:dyDescent="0.25"/>
    <row r="2560" ht="21" customHeight="1" x14ac:dyDescent="0.25"/>
    <row r="2561" ht="21" customHeight="1" x14ac:dyDescent="0.25"/>
    <row r="2562" ht="21" customHeight="1" x14ac:dyDescent="0.25"/>
    <row r="2563" ht="21" customHeight="1" x14ac:dyDescent="0.25"/>
    <row r="2564" ht="21" customHeight="1" x14ac:dyDescent="0.25"/>
    <row r="2565" ht="21" customHeight="1" x14ac:dyDescent="0.25"/>
    <row r="2566" ht="21" customHeight="1" x14ac:dyDescent="0.25"/>
    <row r="2567" ht="21" customHeight="1" x14ac:dyDescent="0.25"/>
    <row r="2568" ht="21" customHeight="1" x14ac:dyDescent="0.25"/>
    <row r="2569" ht="21" customHeight="1" x14ac:dyDescent="0.25"/>
    <row r="2570" ht="21" customHeight="1" x14ac:dyDescent="0.25"/>
    <row r="2571" ht="21" customHeight="1" x14ac:dyDescent="0.25"/>
    <row r="2572" ht="21" customHeight="1" x14ac:dyDescent="0.25"/>
    <row r="2573" ht="21" customHeight="1" x14ac:dyDescent="0.25"/>
    <row r="2574" ht="21" customHeight="1" x14ac:dyDescent="0.25"/>
    <row r="2575" ht="21" customHeight="1" x14ac:dyDescent="0.25"/>
    <row r="2576" ht="21" customHeight="1" x14ac:dyDescent="0.25"/>
    <row r="2577" ht="21" customHeight="1" x14ac:dyDescent="0.25"/>
    <row r="2578" ht="21" customHeight="1" x14ac:dyDescent="0.25"/>
    <row r="2579" ht="21" customHeight="1" x14ac:dyDescent="0.25"/>
    <row r="2580" ht="21" customHeight="1" x14ac:dyDescent="0.25"/>
    <row r="2581" ht="21" customHeight="1" x14ac:dyDescent="0.25"/>
    <row r="2582" ht="21" customHeight="1" x14ac:dyDescent="0.25"/>
    <row r="2583" ht="21" customHeight="1" x14ac:dyDescent="0.25"/>
    <row r="2584" ht="21" customHeight="1" x14ac:dyDescent="0.25"/>
    <row r="2585" ht="21" customHeight="1" x14ac:dyDescent="0.25"/>
    <row r="2586" ht="21" customHeight="1" x14ac:dyDescent="0.25"/>
    <row r="2587" ht="21" customHeight="1" x14ac:dyDescent="0.25"/>
    <row r="2588" ht="21" customHeight="1" x14ac:dyDescent="0.25"/>
    <row r="2589" ht="21" customHeight="1" x14ac:dyDescent="0.25"/>
    <row r="2590" ht="21" customHeight="1" x14ac:dyDescent="0.25"/>
    <row r="2591" ht="21" customHeight="1" x14ac:dyDescent="0.25"/>
    <row r="2592" ht="21" customHeight="1" x14ac:dyDescent="0.25"/>
    <row r="2593" ht="21" customHeight="1" x14ac:dyDescent="0.25"/>
    <row r="2594" ht="21" customHeight="1" x14ac:dyDescent="0.25"/>
    <row r="2595" ht="21" customHeight="1" x14ac:dyDescent="0.25"/>
    <row r="2596" ht="21" customHeight="1" x14ac:dyDescent="0.25"/>
    <row r="2597" ht="21" customHeight="1" x14ac:dyDescent="0.25"/>
    <row r="2598" ht="21" customHeight="1" x14ac:dyDescent="0.25"/>
    <row r="2599" ht="21" customHeight="1" x14ac:dyDescent="0.25"/>
    <row r="2600" ht="21" customHeight="1" x14ac:dyDescent="0.25"/>
    <row r="2601" ht="21" customHeight="1" x14ac:dyDescent="0.25"/>
    <row r="2602" ht="21" customHeight="1" x14ac:dyDescent="0.25"/>
    <row r="2603" ht="21" customHeight="1" x14ac:dyDescent="0.25"/>
    <row r="2604" ht="21" customHeight="1" x14ac:dyDescent="0.25"/>
    <row r="2605" ht="21" customHeight="1" x14ac:dyDescent="0.25"/>
    <row r="2606" ht="21" customHeight="1" x14ac:dyDescent="0.25"/>
    <row r="2607" ht="21" customHeight="1" x14ac:dyDescent="0.25"/>
    <row r="2608" ht="21" customHeight="1" x14ac:dyDescent="0.25"/>
    <row r="2609" ht="21" customHeight="1" x14ac:dyDescent="0.25"/>
    <row r="2610" ht="21" customHeight="1" x14ac:dyDescent="0.25"/>
    <row r="2611" ht="21" customHeight="1" x14ac:dyDescent="0.25"/>
    <row r="2612" ht="21" customHeight="1" x14ac:dyDescent="0.25"/>
    <row r="2613" ht="21" customHeight="1" x14ac:dyDescent="0.25"/>
    <row r="2614" ht="21" customHeight="1" x14ac:dyDescent="0.25"/>
    <row r="2615" ht="21" customHeight="1" x14ac:dyDescent="0.25"/>
    <row r="2616" ht="21" customHeight="1" x14ac:dyDescent="0.25"/>
    <row r="2617" ht="21" customHeight="1" x14ac:dyDescent="0.25"/>
    <row r="2618" ht="21" customHeight="1" x14ac:dyDescent="0.25"/>
    <row r="2619" ht="21" customHeight="1" x14ac:dyDescent="0.25"/>
    <row r="2620" ht="21" customHeight="1" x14ac:dyDescent="0.25"/>
    <row r="2621" ht="21" customHeight="1" x14ac:dyDescent="0.25"/>
    <row r="2622" ht="21" customHeight="1" x14ac:dyDescent="0.25"/>
    <row r="2623" ht="21" customHeight="1" x14ac:dyDescent="0.25"/>
    <row r="2624" ht="21" customHeight="1" x14ac:dyDescent="0.25"/>
    <row r="2625" ht="21" customHeight="1" x14ac:dyDescent="0.25"/>
    <row r="2626" ht="21" customHeight="1" x14ac:dyDescent="0.25"/>
    <row r="2627" ht="21" customHeight="1" x14ac:dyDescent="0.25"/>
    <row r="2628" ht="21" customHeight="1" x14ac:dyDescent="0.25"/>
    <row r="2629" ht="21" customHeight="1" x14ac:dyDescent="0.25"/>
    <row r="2630" ht="21" customHeight="1" x14ac:dyDescent="0.25"/>
    <row r="2631" ht="21" customHeight="1" x14ac:dyDescent="0.25"/>
    <row r="2632" ht="21" customHeight="1" x14ac:dyDescent="0.25"/>
    <row r="2633" ht="21" customHeight="1" x14ac:dyDescent="0.25"/>
    <row r="2634" ht="21" customHeight="1" x14ac:dyDescent="0.25"/>
    <row r="2635" ht="21" customHeight="1" x14ac:dyDescent="0.25"/>
    <row r="2636" ht="21" customHeight="1" x14ac:dyDescent="0.25"/>
    <row r="2637" ht="21" customHeight="1" x14ac:dyDescent="0.25"/>
    <row r="2638" ht="21" customHeight="1" x14ac:dyDescent="0.25"/>
    <row r="2639" ht="21" customHeight="1" x14ac:dyDescent="0.25"/>
    <row r="2640" ht="21" customHeight="1" x14ac:dyDescent="0.25"/>
    <row r="2641" ht="21" customHeight="1" x14ac:dyDescent="0.25"/>
    <row r="2642" ht="21" customHeight="1" x14ac:dyDescent="0.25"/>
    <row r="2643" ht="21" customHeight="1" x14ac:dyDescent="0.25"/>
    <row r="2644" ht="21" customHeight="1" x14ac:dyDescent="0.25"/>
    <row r="2645" ht="21" customHeight="1" x14ac:dyDescent="0.25"/>
    <row r="2646" ht="21" customHeight="1" x14ac:dyDescent="0.25"/>
    <row r="2647" ht="21" customHeight="1" x14ac:dyDescent="0.25"/>
    <row r="2648" ht="21" customHeight="1" x14ac:dyDescent="0.25"/>
    <row r="2649" ht="21" customHeight="1" x14ac:dyDescent="0.25"/>
    <row r="2650" ht="21" customHeight="1" x14ac:dyDescent="0.25"/>
    <row r="2651" ht="21" customHeight="1" x14ac:dyDescent="0.25"/>
    <row r="2652" ht="21" customHeight="1" x14ac:dyDescent="0.25"/>
    <row r="2653" ht="21" customHeight="1" x14ac:dyDescent="0.25"/>
    <row r="2654" ht="21" customHeight="1" x14ac:dyDescent="0.25"/>
    <row r="2655" ht="21" customHeight="1" x14ac:dyDescent="0.25"/>
    <row r="2656" ht="21" customHeight="1" x14ac:dyDescent="0.25"/>
    <row r="2657" ht="21" customHeight="1" x14ac:dyDescent="0.25"/>
    <row r="2658" ht="21" customHeight="1" x14ac:dyDescent="0.25"/>
    <row r="2659" ht="21" customHeight="1" x14ac:dyDescent="0.25"/>
    <row r="2660" ht="21" customHeight="1" x14ac:dyDescent="0.25"/>
    <row r="2661" ht="21" customHeight="1" x14ac:dyDescent="0.25"/>
    <row r="2662" ht="21" customHeight="1" x14ac:dyDescent="0.25"/>
    <row r="2663" ht="21" customHeight="1" x14ac:dyDescent="0.25"/>
    <row r="2664" ht="21" customHeight="1" x14ac:dyDescent="0.25"/>
    <row r="2665" ht="21" customHeight="1" x14ac:dyDescent="0.25"/>
    <row r="2666" ht="21" customHeight="1" x14ac:dyDescent="0.25"/>
    <row r="2667" ht="21" customHeight="1" x14ac:dyDescent="0.25"/>
    <row r="2668" ht="21" customHeight="1" x14ac:dyDescent="0.25"/>
    <row r="2669" ht="21" customHeight="1" x14ac:dyDescent="0.25"/>
    <row r="2670" ht="21" customHeight="1" x14ac:dyDescent="0.25"/>
    <row r="2671" ht="21" customHeight="1" x14ac:dyDescent="0.25"/>
    <row r="2672" ht="21" customHeight="1" x14ac:dyDescent="0.25"/>
    <row r="2673" ht="21" customHeight="1" x14ac:dyDescent="0.25"/>
    <row r="2674" ht="21" customHeight="1" x14ac:dyDescent="0.25"/>
    <row r="2675" ht="21" customHeight="1" x14ac:dyDescent="0.25"/>
    <row r="2676" ht="21" customHeight="1" x14ac:dyDescent="0.25"/>
    <row r="2677" ht="21" customHeight="1" x14ac:dyDescent="0.25"/>
    <row r="2678" ht="21" customHeight="1" x14ac:dyDescent="0.25"/>
    <row r="2679" ht="21" customHeight="1" x14ac:dyDescent="0.25"/>
    <row r="2680" ht="21" customHeight="1" x14ac:dyDescent="0.25"/>
    <row r="2681" ht="21" customHeight="1" x14ac:dyDescent="0.25"/>
    <row r="2682" ht="21" customHeight="1" x14ac:dyDescent="0.25"/>
    <row r="2683" ht="21" customHeight="1" x14ac:dyDescent="0.25"/>
    <row r="2684" ht="21" customHeight="1" x14ac:dyDescent="0.25"/>
    <row r="2685" ht="21" customHeight="1" x14ac:dyDescent="0.25"/>
    <row r="2686" ht="21" customHeight="1" x14ac:dyDescent="0.25"/>
    <row r="2687" ht="21" customHeight="1" x14ac:dyDescent="0.25"/>
    <row r="2688" ht="21" customHeight="1" x14ac:dyDescent="0.25"/>
    <row r="2689" ht="21" customHeight="1" x14ac:dyDescent="0.25"/>
    <row r="2690" ht="21" customHeight="1" x14ac:dyDescent="0.25"/>
    <row r="2691" ht="21" customHeight="1" x14ac:dyDescent="0.25"/>
    <row r="2692" ht="21" customHeight="1" x14ac:dyDescent="0.25"/>
    <row r="2693" ht="21" customHeight="1" x14ac:dyDescent="0.25"/>
    <row r="2694" ht="21" customHeight="1" x14ac:dyDescent="0.25"/>
    <row r="2695" ht="21" customHeight="1" x14ac:dyDescent="0.25"/>
    <row r="2696" ht="21" customHeight="1" x14ac:dyDescent="0.25"/>
    <row r="2697" ht="21" customHeight="1" x14ac:dyDescent="0.25"/>
    <row r="2698" ht="21" customHeight="1" x14ac:dyDescent="0.25"/>
    <row r="2699" ht="21" customHeight="1" x14ac:dyDescent="0.25"/>
    <row r="2700" ht="21" customHeight="1" x14ac:dyDescent="0.25"/>
    <row r="2701" ht="21" customHeight="1" x14ac:dyDescent="0.25"/>
    <row r="2702" ht="21" customHeight="1" x14ac:dyDescent="0.25"/>
    <row r="2703" ht="21" customHeight="1" x14ac:dyDescent="0.25"/>
    <row r="2704" ht="21" customHeight="1" x14ac:dyDescent="0.25"/>
    <row r="2705" ht="21" customHeight="1" x14ac:dyDescent="0.25"/>
    <row r="2706" ht="21" customHeight="1" x14ac:dyDescent="0.25"/>
    <row r="2707" ht="21" customHeight="1" x14ac:dyDescent="0.25"/>
    <row r="2708" ht="21" customHeight="1" x14ac:dyDescent="0.25"/>
    <row r="2709" ht="21" customHeight="1" x14ac:dyDescent="0.25"/>
    <row r="2710" ht="21" customHeight="1" x14ac:dyDescent="0.25"/>
    <row r="2711" ht="21" customHeight="1" x14ac:dyDescent="0.25"/>
    <row r="2712" ht="21" customHeight="1" x14ac:dyDescent="0.25"/>
    <row r="2713" ht="21" customHeight="1" x14ac:dyDescent="0.25"/>
    <row r="2714" ht="21" customHeight="1" x14ac:dyDescent="0.25"/>
    <row r="2715" ht="21" customHeight="1" x14ac:dyDescent="0.25"/>
    <row r="2716" ht="21" customHeight="1" x14ac:dyDescent="0.25"/>
    <row r="2717" ht="21" customHeight="1" x14ac:dyDescent="0.25"/>
    <row r="2718" ht="21" customHeight="1" x14ac:dyDescent="0.25"/>
    <row r="2719" ht="21" customHeight="1" x14ac:dyDescent="0.25"/>
    <row r="2720" ht="21" customHeight="1" x14ac:dyDescent="0.25"/>
    <row r="2721" ht="21" customHeight="1" x14ac:dyDescent="0.25"/>
    <row r="2722" ht="21" customHeight="1" x14ac:dyDescent="0.25"/>
    <row r="2723" ht="21" customHeight="1" x14ac:dyDescent="0.25"/>
    <row r="2724" ht="21" customHeight="1" x14ac:dyDescent="0.25"/>
    <row r="2725" ht="21" customHeight="1" x14ac:dyDescent="0.25"/>
    <row r="2726" ht="21" customHeight="1" x14ac:dyDescent="0.25"/>
    <row r="2727" ht="21" customHeight="1" x14ac:dyDescent="0.25"/>
    <row r="2728" ht="21" customHeight="1" x14ac:dyDescent="0.25"/>
    <row r="2729" ht="21" customHeight="1" x14ac:dyDescent="0.25"/>
    <row r="2730" ht="21" customHeight="1" x14ac:dyDescent="0.25"/>
    <row r="2731" ht="21" customHeight="1" x14ac:dyDescent="0.25"/>
    <row r="2732" ht="21" customHeight="1" x14ac:dyDescent="0.25"/>
    <row r="2733" ht="21" customHeight="1" x14ac:dyDescent="0.25"/>
    <row r="2734" ht="21" customHeight="1" x14ac:dyDescent="0.25"/>
    <row r="2735" ht="21" customHeight="1" x14ac:dyDescent="0.25"/>
    <row r="2736" ht="21" customHeight="1" x14ac:dyDescent="0.25"/>
    <row r="2737" ht="21" customHeight="1" x14ac:dyDescent="0.25"/>
    <row r="2738" ht="21" customHeight="1" x14ac:dyDescent="0.25"/>
    <row r="2739" ht="21" customHeight="1" x14ac:dyDescent="0.25"/>
    <row r="2740" ht="21" customHeight="1" x14ac:dyDescent="0.25"/>
    <row r="2741" ht="21" customHeight="1" x14ac:dyDescent="0.25"/>
    <row r="2742" ht="21" customHeight="1" x14ac:dyDescent="0.25"/>
    <row r="2743" ht="21" customHeight="1" x14ac:dyDescent="0.25"/>
    <row r="2744" ht="21" customHeight="1" x14ac:dyDescent="0.25"/>
    <row r="2745" ht="21" customHeight="1" x14ac:dyDescent="0.25"/>
    <row r="2746" ht="21" customHeight="1" x14ac:dyDescent="0.25"/>
    <row r="2747" ht="21" customHeight="1" x14ac:dyDescent="0.25"/>
    <row r="2748" ht="21" customHeight="1" x14ac:dyDescent="0.25"/>
    <row r="2749" ht="21" customHeight="1" x14ac:dyDescent="0.25"/>
    <row r="2750" ht="21" customHeight="1" x14ac:dyDescent="0.25"/>
    <row r="2751" ht="21" customHeight="1" x14ac:dyDescent="0.25"/>
    <row r="2752" ht="21" customHeight="1" x14ac:dyDescent="0.25"/>
    <row r="2753" ht="21" customHeight="1" x14ac:dyDescent="0.25"/>
    <row r="2754" ht="21" customHeight="1" x14ac:dyDescent="0.25"/>
    <row r="2755" ht="21" customHeight="1" x14ac:dyDescent="0.25"/>
    <row r="2756" ht="21" customHeight="1" x14ac:dyDescent="0.25"/>
    <row r="2757" ht="21" customHeight="1" x14ac:dyDescent="0.25"/>
    <row r="2758" ht="21" customHeight="1" x14ac:dyDescent="0.25"/>
    <row r="2759" ht="21" customHeight="1" x14ac:dyDescent="0.25"/>
    <row r="2760" ht="21" customHeight="1" x14ac:dyDescent="0.25"/>
    <row r="2761" ht="21" customHeight="1" x14ac:dyDescent="0.25"/>
    <row r="2762" ht="21" customHeight="1" x14ac:dyDescent="0.25"/>
    <row r="2763" ht="21" customHeight="1" x14ac:dyDescent="0.25"/>
    <row r="2764" ht="21" customHeight="1" x14ac:dyDescent="0.25"/>
    <row r="2765" ht="21" customHeight="1" x14ac:dyDescent="0.25"/>
    <row r="2766" ht="21" customHeight="1" x14ac:dyDescent="0.25"/>
    <row r="2767" ht="21" customHeight="1" x14ac:dyDescent="0.25"/>
    <row r="2768" ht="21" customHeight="1" x14ac:dyDescent="0.25"/>
    <row r="2769" ht="21" customHeight="1" x14ac:dyDescent="0.25"/>
    <row r="2770" ht="21" customHeight="1" x14ac:dyDescent="0.25"/>
    <row r="2771" ht="21" customHeight="1" x14ac:dyDescent="0.25"/>
    <row r="2772" ht="21" customHeight="1" x14ac:dyDescent="0.25"/>
    <row r="2773" ht="21" customHeight="1" x14ac:dyDescent="0.25"/>
    <row r="2774" ht="21" customHeight="1" x14ac:dyDescent="0.25"/>
    <row r="2775" ht="21" customHeight="1" x14ac:dyDescent="0.25"/>
    <row r="2776" ht="21" customHeight="1" x14ac:dyDescent="0.25"/>
    <row r="2777" ht="21" customHeight="1" x14ac:dyDescent="0.25"/>
    <row r="2778" ht="21" customHeight="1" x14ac:dyDescent="0.25"/>
    <row r="2779" ht="21" customHeight="1" x14ac:dyDescent="0.25"/>
    <row r="2780" ht="21" customHeight="1" x14ac:dyDescent="0.25"/>
    <row r="2781" ht="21" customHeight="1" x14ac:dyDescent="0.25"/>
    <row r="2782" ht="21" customHeight="1" x14ac:dyDescent="0.25"/>
    <row r="2783" ht="21" customHeight="1" x14ac:dyDescent="0.25"/>
    <row r="2784" ht="21" customHeight="1" x14ac:dyDescent="0.25"/>
    <row r="2785" ht="21" customHeight="1" x14ac:dyDescent="0.25"/>
    <row r="2786" ht="21" customHeight="1" x14ac:dyDescent="0.25"/>
    <row r="2787" ht="21" customHeight="1" x14ac:dyDescent="0.25"/>
    <row r="2788" ht="21" customHeight="1" x14ac:dyDescent="0.25"/>
    <row r="2789" ht="21" customHeight="1" x14ac:dyDescent="0.25"/>
    <row r="2790" ht="21" customHeight="1" x14ac:dyDescent="0.25"/>
    <row r="2791" ht="21" customHeight="1" x14ac:dyDescent="0.25"/>
    <row r="2792" ht="21" customHeight="1" x14ac:dyDescent="0.25"/>
    <row r="2793" ht="21" customHeight="1" x14ac:dyDescent="0.25"/>
    <row r="2794" ht="21" customHeight="1" x14ac:dyDescent="0.25"/>
    <row r="2795" ht="21" customHeight="1" x14ac:dyDescent="0.25"/>
    <row r="2796" ht="21" customHeight="1" x14ac:dyDescent="0.25"/>
    <row r="2797" ht="21" customHeight="1" x14ac:dyDescent="0.25"/>
    <row r="2798" ht="21" customHeight="1" x14ac:dyDescent="0.25"/>
    <row r="2799" ht="21" customHeight="1" x14ac:dyDescent="0.25"/>
    <row r="2800" ht="21" customHeight="1" x14ac:dyDescent="0.25"/>
    <row r="2801" ht="21" customHeight="1" x14ac:dyDescent="0.25"/>
    <row r="2802" ht="21" customHeight="1" x14ac:dyDescent="0.25"/>
    <row r="2803" ht="21" customHeight="1" x14ac:dyDescent="0.25"/>
    <row r="2804" ht="21" customHeight="1" x14ac:dyDescent="0.25"/>
    <row r="2805" ht="21" customHeight="1" x14ac:dyDescent="0.25"/>
    <row r="2806" ht="21" customHeight="1" x14ac:dyDescent="0.25"/>
    <row r="2807" ht="21" customHeight="1" x14ac:dyDescent="0.25"/>
    <row r="2808" ht="21" customHeight="1" x14ac:dyDescent="0.25"/>
    <row r="2809" ht="21" customHeight="1" x14ac:dyDescent="0.25"/>
    <row r="2810" ht="21" customHeight="1" x14ac:dyDescent="0.25"/>
    <row r="2811" ht="21" customHeight="1" x14ac:dyDescent="0.25"/>
    <row r="2812" ht="21" customHeight="1" x14ac:dyDescent="0.25"/>
    <row r="2813" ht="21" customHeight="1" x14ac:dyDescent="0.25"/>
    <row r="2814" ht="21" customHeight="1" x14ac:dyDescent="0.25"/>
    <row r="2815" ht="21" customHeight="1" x14ac:dyDescent="0.25"/>
    <row r="2816" ht="21" customHeight="1" x14ac:dyDescent="0.25"/>
    <row r="2817" ht="21" customHeight="1" x14ac:dyDescent="0.25"/>
    <row r="2818" ht="21" customHeight="1" x14ac:dyDescent="0.25"/>
    <row r="2819" ht="21" customHeight="1" x14ac:dyDescent="0.25"/>
    <row r="2820" ht="21" customHeight="1" x14ac:dyDescent="0.25"/>
    <row r="2821" ht="21" customHeight="1" x14ac:dyDescent="0.25"/>
    <row r="2822" ht="21" customHeight="1" x14ac:dyDescent="0.25"/>
    <row r="2823" ht="21" customHeight="1" x14ac:dyDescent="0.25"/>
    <row r="2824" ht="21" customHeight="1" x14ac:dyDescent="0.25"/>
    <row r="2825" ht="21" customHeight="1" x14ac:dyDescent="0.25"/>
    <row r="2826" ht="21" customHeight="1" x14ac:dyDescent="0.25"/>
    <row r="2827" ht="21" customHeight="1" x14ac:dyDescent="0.25"/>
    <row r="2828" ht="21" customHeight="1" x14ac:dyDescent="0.25"/>
    <row r="2829" ht="21" customHeight="1" x14ac:dyDescent="0.25"/>
    <row r="2830" ht="21" customHeight="1" x14ac:dyDescent="0.25"/>
    <row r="2831" ht="21" customHeight="1" x14ac:dyDescent="0.25"/>
    <row r="2832" ht="21" customHeight="1" x14ac:dyDescent="0.25"/>
    <row r="2833" ht="21" customHeight="1" x14ac:dyDescent="0.25"/>
    <row r="2834" ht="21" customHeight="1" x14ac:dyDescent="0.25"/>
    <row r="2835" ht="21" customHeight="1" x14ac:dyDescent="0.25"/>
    <row r="2836" ht="21" customHeight="1" x14ac:dyDescent="0.25"/>
    <row r="2837" ht="21" customHeight="1" x14ac:dyDescent="0.25"/>
    <row r="2838" ht="21" customHeight="1" x14ac:dyDescent="0.25"/>
    <row r="2839" ht="21" customHeight="1" x14ac:dyDescent="0.25"/>
    <row r="2840" ht="21" customHeight="1" x14ac:dyDescent="0.25"/>
    <row r="2841" ht="21" customHeight="1" x14ac:dyDescent="0.25"/>
    <row r="2842" ht="21" customHeight="1" x14ac:dyDescent="0.25"/>
    <row r="2843" ht="21" customHeight="1" x14ac:dyDescent="0.25"/>
    <row r="2844" ht="21" customHeight="1" x14ac:dyDescent="0.25"/>
    <row r="2845" ht="21" customHeight="1" x14ac:dyDescent="0.25"/>
    <row r="2846" ht="21" customHeight="1" x14ac:dyDescent="0.25"/>
    <row r="2847" ht="21" customHeight="1" x14ac:dyDescent="0.25"/>
    <row r="2848" ht="21" customHeight="1" x14ac:dyDescent="0.25"/>
    <row r="2849" ht="21" customHeight="1" x14ac:dyDescent="0.25"/>
    <row r="2850" ht="21" customHeight="1" x14ac:dyDescent="0.25"/>
    <row r="2851" ht="21" customHeight="1" x14ac:dyDescent="0.25"/>
    <row r="2852" ht="21" customHeight="1" x14ac:dyDescent="0.25"/>
    <row r="2853" ht="21" customHeight="1" x14ac:dyDescent="0.25"/>
    <row r="2854" ht="21" customHeight="1" x14ac:dyDescent="0.25"/>
    <row r="2855" ht="21" customHeight="1" x14ac:dyDescent="0.25"/>
    <row r="2856" ht="21" customHeight="1" x14ac:dyDescent="0.25"/>
    <row r="2857" ht="21" customHeight="1" x14ac:dyDescent="0.25"/>
    <row r="2858" ht="21" customHeight="1" x14ac:dyDescent="0.25"/>
    <row r="2859" ht="21" customHeight="1" x14ac:dyDescent="0.25"/>
    <row r="2860" ht="21" customHeight="1" x14ac:dyDescent="0.25"/>
    <row r="2861" ht="21" customHeight="1" x14ac:dyDescent="0.25"/>
    <row r="2862" ht="21" customHeight="1" x14ac:dyDescent="0.25"/>
    <row r="2863" ht="21" customHeight="1" x14ac:dyDescent="0.25"/>
    <row r="2864" ht="21" customHeight="1" x14ac:dyDescent="0.25"/>
    <row r="2865" ht="21" customHeight="1" x14ac:dyDescent="0.25"/>
    <row r="2866" ht="21" customHeight="1" x14ac:dyDescent="0.25"/>
    <row r="2867" ht="21" customHeight="1" x14ac:dyDescent="0.25"/>
    <row r="2868" ht="21" customHeight="1" x14ac:dyDescent="0.25"/>
    <row r="2869" ht="21" customHeight="1" x14ac:dyDescent="0.25"/>
    <row r="2870" ht="21" customHeight="1" x14ac:dyDescent="0.25"/>
    <row r="2871" ht="21" customHeight="1" x14ac:dyDescent="0.25"/>
    <row r="2872" ht="21" customHeight="1" x14ac:dyDescent="0.25"/>
    <row r="2873" ht="21" customHeight="1" x14ac:dyDescent="0.25"/>
    <row r="2874" ht="21" customHeight="1" x14ac:dyDescent="0.25"/>
    <row r="2875" ht="21" customHeight="1" x14ac:dyDescent="0.25"/>
    <row r="2876" ht="21" customHeight="1" x14ac:dyDescent="0.25"/>
    <row r="2877" ht="21" customHeight="1" x14ac:dyDescent="0.25"/>
    <row r="2878" ht="21" customHeight="1" x14ac:dyDescent="0.25"/>
    <row r="2879" ht="21" customHeight="1" x14ac:dyDescent="0.25"/>
    <row r="2880" ht="21" customHeight="1" x14ac:dyDescent="0.25"/>
    <row r="2881" ht="21" customHeight="1" x14ac:dyDescent="0.25"/>
    <row r="2882" ht="21" customHeight="1" x14ac:dyDescent="0.25"/>
    <row r="2883" ht="21" customHeight="1" x14ac:dyDescent="0.25"/>
    <row r="2884" ht="21" customHeight="1" x14ac:dyDescent="0.25"/>
    <row r="2885" ht="21" customHeight="1" x14ac:dyDescent="0.25"/>
    <row r="2886" ht="21" customHeight="1" x14ac:dyDescent="0.25"/>
    <row r="2887" ht="21" customHeight="1" x14ac:dyDescent="0.25"/>
    <row r="2888" ht="21" customHeight="1" x14ac:dyDescent="0.25"/>
    <row r="2889" ht="21" customHeight="1" x14ac:dyDescent="0.25"/>
    <row r="2890" ht="21" customHeight="1" x14ac:dyDescent="0.25"/>
    <row r="2891" ht="21" customHeight="1" x14ac:dyDescent="0.25"/>
    <row r="2892" ht="21" customHeight="1" x14ac:dyDescent="0.25"/>
    <row r="2893" ht="21" customHeight="1" x14ac:dyDescent="0.25"/>
    <row r="2894" ht="21" customHeight="1" x14ac:dyDescent="0.25"/>
    <row r="2895" ht="21" customHeight="1" x14ac:dyDescent="0.25"/>
    <row r="2896" ht="21" customHeight="1" x14ac:dyDescent="0.25"/>
    <row r="2897" ht="21" customHeight="1" x14ac:dyDescent="0.25"/>
    <row r="2898" ht="21" customHeight="1" x14ac:dyDescent="0.25"/>
    <row r="2899" ht="21" customHeight="1" x14ac:dyDescent="0.25"/>
    <row r="2900" ht="21" customHeight="1" x14ac:dyDescent="0.25"/>
    <row r="2901" ht="21" customHeight="1" x14ac:dyDescent="0.25"/>
    <row r="2902" ht="21" customHeight="1" x14ac:dyDescent="0.25"/>
    <row r="2903" ht="21" customHeight="1" x14ac:dyDescent="0.25"/>
    <row r="2904" ht="21" customHeight="1" x14ac:dyDescent="0.25"/>
    <row r="2905" ht="21" customHeight="1" x14ac:dyDescent="0.25"/>
    <row r="2906" ht="21" customHeight="1" x14ac:dyDescent="0.25"/>
    <row r="2907" ht="21" customHeight="1" x14ac:dyDescent="0.25"/>
    <row r="2908" ht="21" customHeight="1" x14ac:dyDescent="0.25"/>
    <row r="2909" ht="21" customHeight="1" x14ac:dyDescent="0.25"/>
    <row r="2910" ht="21" customHeight="1" x14ac:dyDescent="0.25"/>
    <row r="2911" ht="21" customHeight="1" x14ac:dyDescent="0.25"/>
    <row r="2912" ht="21" customHeight="1" x14ac:dyDescent="0.25"/>
    <row r="2913" ht="21" customHeight="1" x14ac:dyDescent="0.25"/>
    <row r="2914" ht="21" customHeight="1" x14ac:dyDescent="0.25"/>
    <row r="2915" ht="21" customHeight="1" x14ac:dyDescent="0.25"/>
    <row r="2916" ht="21" customHeight="1" x14ac:dyDescent="0.25"/>
    <row r="2917" ht="21" customHeight="1" x14ac:dyDescent="0.25"/>
    <row r="2918" ht="21" customHeight="1" x14ac:dyDescent="0.25"/>
    <row r="2919" ht="21" customHeight="1" x14ac:dyDescent="0.25"/>
    <row r="2920" ht="21" customHeight="1" x14ac:dyDescent="0.25"/>
    <row r="2921" ht="21" customHeight="1" x14ac:dyDescent="0.25"/>
    <row r="2922" ht="21" customHeight="1" x14ac:dyDescent="0.25"/>
    <row r="2923" ht="21" customHeight="1" x14ac:dyDescent="0.25"/>
    <row r="2924" ht="21" customHeight="1" x14ac:dyDescent="0.25"/>
    <row r="2925" ht="21" customHeight="1" x14ac:dyDescent="0.25"/>
    <row r="2926" ht="21" customHeight="1" x14ac:dyDescent="0.25"/>
    <row r="2927" ht="21" customHeight="1" x14ac:dyDescent="0.25"/>
    <row r="2928" ht="21" customHeight="1" x14ac:dyDescent="0.25"/>
    <row r="2929" ht="21" customHeight="1" x14ac:dyDescent="0.25"/>
    <row r="2930" ht="21" customHeight="1" x14ac:dyDescent="0.25"/>
    <row r="2931" ht="21" customHeight="1" x14ac:dyDescent="0.25"/>
    <row r="2932" ht="21" customHeight="1" x14ac:dyDescent="0.25"/>
    <row r="2933" ht="21" customHeight="1" x14ac:dyDescent="0.25"/>
    <row r="2934" ht="21" customHeight="1" x14ac:dyDescent="0.25"/>
    <row r="2935" ht="21" customHeight="1" x14ac:dyDescent="0.25"/>
    <row r="2936" ht="21" customHeight="1" x14ac:dyDescent="0.25"/>
    <row r="2937" ht="21" customHeight="1" x14ac:dyDescent="0.25"/>
    <row r="2938" ht="21" customHeight="1" x14ac:dyDescent="0.25"/>
    <row r="2939" ht="21" customHeight="1" x14ac:dyDescent="0.25"/>
    <row r="2940" ht="21" customHeight="1" x14ac:dyDescent="0.25"/>
    <row r="2941" ht="21" customHeight="1" x14ac:dyDescent="0.25"/>
    <row r="2942" ht="21" customHeight="1" x14ac:dyDescent="0.25"/>
    <row r="2943" ht="21" customHeight="1" x14ac:dyDescent="0.25"/>
    <row r="2944" ht="21" customHeight="1" x14ac:dyDescent="0.25"/>
    <row r="2945" ht="21" customHeight="1" x14ac:dyDescent="0.25"/>
    <row r="2946" ht="21" customHeight="1" x14ac:dyDescent="0.25"/>
    <row r="2947" ht="21" customHeight="1" x14ac:dyDescent="0.25"/>
    <row r="2948" ht="21" customHeight="1" x14ac:dyDescent="0.25"/>
    <row r="2949" ht="21" customHeight="1" x14ac:dyDescent="0.25"/>
    <row r="2950" ht="21" customHeight="1" x14ac:dyDescent="0.25"/>
    <row r="2951" ht="21" customHeight="1" x14ac:dyDescent="0.25"/>
    <row r="2952" ht="21" customHeight="1" x14ac:dyDescent="0.25"/>
    <row r="2953" ht="21" customHeight="1" x14ac:dyDescent="0.25"/>
    <row r="2954" ht="21" customHeight="1" x14ac:dyDescent="0.25"/>
    <row r="2955" ht="21" customHeight="1" x14ac:dyDescent="0.25"/>
    <row r="2956" ht="21" customHeight="1" x14ac:dyDescent="0.25"/>
    <row r="2957" ht="21" customHeight="1" x14ac:dyDescent="0.25"/>
    <row r="2958" ht="21" customHeight="1" x14ac:dyDescent="0.25"/>
    <row r="2959" ht="21" customHeight="1" x14ac:dyDescent="0.25"/>
    <row r="2960" ht="21" customHeight="1" x14ac:dyDescent="0.25"/>
    <row r="2961" ht="21" customHeight="1" x14ac:dyDescent="0.25"/>
    <row r="2962" ht="21" customHeight="1" x14ac:dyDescent="0.25"/>
    <row r="2963" ht="21" customHeight="1" x14ac:dyDescent="0.25"/>
    <row r="2964" ht="21" customHeight="1" x14ac:dyDescent="0.25"/>
    <row r="2965" ht="21" customHeight="1" x14ac:dyDescent="0.25"/>
    <row r="2966" ht="21" customHeight="1" x14ac:dyDescent="0.25"/>
    <row r="2967" ht="21" customHeight="1" x14ac:dyDescent="0.25"/>
    <row r="2968" ht="21" customHeight="1" x14ac:dyDescent="0.25"/>
    <row r="2969" ht="21" customHeight="1" x14ac:dyDescent="0.25"/>
    <row r="2970" ht="21" customHeight="1" x14ac:dyDescent="0.25"/>
    <row r="2971" ht="21" customHeight="1" x14ac:dyDescent="0.25"/>
    <row r="2972" ht="21" customHeight="1" x14ac:dyDescent="0.25"/>
    <row r="2973" ht="21" customHeight="1" x14ac:dyDescent="0.25"/>
    <row r="2974" ht="21" customHeight="1" x14ac:dyDescent="0.25"/>
    <row r="2975" ht="21" customHeight="1" x14ac:dyDescent="0.25"/>
    <row r="2976" ht="21" customHeight="1" x14ac:dyDescent="0.25"/>
    <row r="2977" ht="21" customHeight="1" x14ac:dyDescent="0.25"/>
    <row r="2978" ht="21" customHeight="1" x14ac:dyDescent="0.25"/>
    <row r="2979" ht="21" customHeight="1" x14ac:dyDescent="0.25"/>
    <row r="2980" ht="21" customHeight="1" x14ac:dyDescent="0.25"/>
    <row r="2981" ht="21" customHeight="1" x14ac:dyDescent="0.25"/>
    <row r="2982" ht="21" customHeight="1" x14ac:dyDescent="0.25"/>
    <row r="2983" ht="21" customHeight="1" x14ac:dyDescent="0.25"/>
    <row r="2984" ht="21" customHeight="1" x14ac:dyDescent="0.25"/>
    <row r="2985" ht="21" customHeight="1" x14ac:dyDescent="0.25"/>
    <row r="2986" ht="21" customHeight="1" x14ac:dyDescent="0.25"/>
    <row r="2987" ht="21" customHeight="1" x14ac:dyDescent="0.25"/>
    <row r="2988" ht="21" customHeight="1" x14ac:dyDescent="0.25"/>
    <row r="2989" ht="21" customHeight="1" x14ac:dyDescent="0.25"/>
    <row r="2990" ht="21" customHeight="1" x14ac:dyDescent="0.25"/>
    <row r="2991" ht="21" customHeight="1" x14ac:dyDescent="0.25"/>
    <row r="2992" ht="21" customHeight="1" x14ac:dyDescent="0.25"/>
    <row r="2993" ht="21" customHeight="1" x14ac:dyDescent="0.25"/>
    <row r="2994" ht="21" customHeight="1" x14ac:dyDescent="0.25"/>
    <row r="2995" ht="21" customHeight="1" x14ac:dyDescent="0.25"/>
    <row r="2996" ht="21" customHeight="1" x14ac:dyDescent="0.25"/>
    <row r="2997" ht="21" customHeight="1" x14ac:dyDescent="0.25"/>
    <row r="2998" ht="21" customHeight="1" x14ac:dyDescent="0.25"/>
    <row r="2999" ht="21" customHeight="1" x14ac:dyDescent="0.25"/>
    <row r="3000" ht="21" customHeight="1" x14ac:dyDescent="0.25"/>
    <row r="3001" ht="21" customHeight="1" x14ac:dyDescent="0.25"/>
    <row r="3002" ht="21" customHeight="1" x14ac:dyDescent="0.25"/>
    <row r="3003" ht="21" customHeight="1" x14ac:dyDescent="0.25"/>
    <row r="3004" ht="21" customHeight="1" x14ac:dyDescent="0.25"/>
    <row r="3005" ht="21" customHeight="1" x14ac:dyDescent="0.25"/>
    <row r="3006" ht="21" customHeight="1" x14ac:dyDescent="0.25"/>
    <row r="3007" ht="21" customHeight="1" x14ac:dyDescent="0.25"/>
    <row r="3008" ht="21" customHeight="1" x14ac:dyDescent="0.25"/>
    <row r="3009" ht="21" customHeight="1" x14ac:dyDescent="0.25"/>
    <row r="3010" ht="21" customHeight="1" x14ac:dyDescent="0.25"/>
    <row r="3011" ht="21" customHeight="1" x14ac:dyDescent="0.25"/>
    <row r="3012" ht="21" customHeight="1" x14ac:dyDescent="0.25"/>
    <row r="3013" ht="21" customHeight="1" x14ac:dyDescent="0.25"/>
    <row r="3014" ht="21" customHeight="1" x14ac:dyDescent="0.25"/>
    <row r="3015" ht="21" customHeight="1" x14ac:dyDescent="0.25"/>
    <row r="3016" ht="21" customHeight="1" x14ac:dyDescent="0.25"/>
    <row r="3017" ht="21" customHeight="1" x14ac:dyDescent="0.25"/>
    <row r="3018" ht="21" customHeight="1" x14ac:dyDescent="0.25"/>
    <row r="3019" ht="21" customHeight="1" x14ac:dyDescent="0.25"/>
    <row r="3020" ht="21" customHeight="1" x14ac:dyDescent="0.25"/>
    <row r="3021" ht="21" customHeight="1" x14ac:dyDescent="0.25"/>
    <row r="3022" ht="21" customHeight="1" x14ac:dyDescent="0.25"/>
    <row r="3023" ht="21" customHeight="1" x14ac:dyDescent="0.25"/>
    <row r="3024" ht="21" customHeight="1" x14ac:dyDescent="0.25"/>
    <row r="3025" ht="21" customHeight="1" x14ac:dyDescent="0.25"/>
    <row r="3026" ht="21" customHeight="1" x14ac:dyDescent="0.25"/>
    <row r="3027" ht="21" customHeight="1" x14ac:dyDescent="0.25"/>
    <row r="3028" ht="21" customHeight="1" x14ac:dyDescent="0.25"/>
    <row r="3029" ht="21" customHeight="1" x14ac:dyDescent="0.25"/>
    <row r="3030" ht="21" customHeight="1" x14ac:dyDescent="0.25"/>
    <row r="3031" ht="21" customHeight="1" x14ac:dyDescent="0.25"/>
    <row r="3032" ht="21" customHeight="1" x14ac:dyDescent="0.25"/>
    <row r="3033" ht="21" customHeight="1" x14ac:dyDescent="0.25"/>
    <row r="3034" ht="21" customHeight="1" x14ac:dyDescent="0.25"/>
    <row r="3035" ht="21" customHeight="1" x14ac:dyDescent="0.25"/>
    <row r="3036" ht="21" customHeight="1" x14ac:dyDescent="0.25"/>
    <row r="3037" ht="21" customHeight="1" x14ac:dyDescent="0.25"/>
    <row r="3038" ht="21" customHeight="1" x14ac:dyDescent="0.25"/>
    <row r="3039" ht="21" customHeight="1" x14ac:dyDescent="0.25"/>
    <row r="3040" ht="21" customHeight="1" x14ac:dyDescent="0.25"/>
    <row r="3041" ht="21" customHeight="1" x14ac:dyDescent="0.25"/>
    <row r="3042" ht="21" customHeight="1" x14ac:dyDescent="0.25"/>
    <row r="3043" ht="21" customHeight="1" x14ac:dyDescent="0.25"/>
    <row r="3044" ht="21" customHeight="1" x14ac:dyDescent="0.25"/>
    <row r="3045" ht="21" customHeight="1" x14ac:dyDescent="0.25"/>
    <row r="3046" ht="21" customHeight="1" x14ac:dyDescent="0.25"/>
    <row r="3047" ht="21" customHeight="1" x14ac:dyDescent="0.25"/>
    <row r="3048" ht="21" customHeight="1" x14ac:dyDescent="0.25"/>
    <row r="3049" ht="21" customHeight="1" x14ac:dyDescent="0.25"/>
    <row r="3050" ht="21" customHeight="1" x14ac:dyDescent="0.25"/>
    <row r="3051" ht="21" customHeight="1" x14ac:dyDescent="0.25"/>
    <row r="3052" ht="21" customHeight="1" x14ac:dyDescent="0.25"/>
    <row r="3053" ht="21" customHeight="1" x14ac:dyDescent="0.25"/>
    <row r="3054" ht="21" customHeight="1" x14ac:dyDescent="0.25"/>
    <row r="3055" ht="21" customHeight="1" x14ac:dyDescent="0.25"/>
    <row r="3056" ht="21" customHeight="1" x14ac:dyDescent="0.25"/>
    <row r="3057" ht="21" customHeight="1" x14ac:dyDescent="0.25"/>
    <row r="3058" ht="21" customHeight="1" x14ac:dyDescent="0.25"/>
    <row r="3059" ht="21" customHeight="1" x14ac:dyDescent="0.25"/>
    <row r="3060" ht="21" customHeight="1" x14ac:dyDescent="0.25"/>
    <row r="3061" ht="21" customHeight="1" x14ac:dyDescent="0.25"/>
    <row r="3062" ht="21" customHeight="1" x14ac:dyDescent="0.25"/>
    <row r="3063" ht="21" customHeight="1" x14ac:dyDescent="0.25"/>
    <row r="3064" ht="21" customHeight="1" x14ac:dyDescent="0.25"/>
    <row r="3065" ht="21" customHeight="1" x14ac:dyDescent="0.25"/>
    <row r="3066" ht="21" customHeight="1" x14ac:dyDescent="0.25"/>
    <row r="3067" ht="21" customHeight="1" x14ac:dyDescent="0.25"/>
    <row r="3068" ht="21" customHeight="1" x14ac:dyDescent="0.25"/>
    <row r="3069" ht="21" customHeight="1" x14ac:dyDescent="0.25"/>
    <row r="3070" ht="21" customHeight="1" x14ac:dyDescent="0.25"/>
    <row r="3071" ht="21" customHeight="1" x14ac:dyDescent="0.25"/>
    <row r="3072" ht="21" customHeight="1" x14ac:dyDescent="0.25"/>
    <row r="3073" ht="21" customHeight="1" x14ac:dyDescent="0.25"/>
    <row r="3074" ht="21" customHeight="1" x14ac:dyDescent="0.25"/>
    <row r="3075" ht="21" customHeight="1" x14ac:dyDescent="0.25"/>
    <row r="3076" ht="21" customHeight="1" x14ac:dyDescent="0.25"/>
    <row r="3077" ht="21" customHeight="1" x14ac:dyDescent="0.25"/>
    <row r="3078" ht="21" customHeight="1" x14ac:dyDescent="0.25"/>
    <row r="3079" ht="21" customHeight="1" x14ac:dyDescent="0.25"/>
    <row r="3080" ht="21" customHeight="1" x14ac:dyDescent="0.25"/>
    <row r="3081" ht="21" customHeight="1" x14ac:dyDescent="0.25"/>
    <row r="3082" ht="21" customHeight="1" x14ac:dyDescent="0.25"/>
    <row r="3083" ht="21" customHeight="1" x14ac:dyDescent="0.25"/>
    <row r="3084" ht="21" customHeight="1" x14ac:dyDescent="0.25"/>
    <row r="3085" ht="21" customHeight="1" x14ac:dyDescent="0.25"/>
    <row r="3086" ht="21" customHeight="1" x14ac:dyDescent="0.25"/>
    <row r="3087" ht="21" customHeight="1" x14ac:dyDescent="0.25"/>
    <row r="3088" ht="21" customHeight="1" x14ac:dyDescent="0.25"/>
    <row r="3089" ht="21" customHeight="1" x14ac:dyDescent="0.25"/>
    <row r="3090" ht="21" customHeight="1" x14ac:dyDescent="0.25"/>
    <row r="3091" ht="21" customHeight="1" x14ac:dyDescent="0.25"/>
    <row r="3092" ht="21" customHeight="1" x14ac:dyDescent="0.25"/>
    <row r="3093" ht="21" customHeight="1" x14ac:dyDescent="0.25"/>
    <row r="3094" ht="21" customHeight="1" x14ac:dyDescent="0.25"/>
    <row r="3095" ht="21" customHeight="1" x14ac:dyDescent="0.25"/>
    <row r="3096" ht="21" customHeight="1" x14ac:dyDescent="0.25"/>
    <row r="3097" ht="21" customHeight="1" x14ac:dyDescent="0.25"/>
    <row r="3098" ht="21" customHeight="1" x14ac:dyDescent="0.25"/>
    <row r="3099" ht="21" customHeight="1" x14ac:dyDescent="0.25"/>
    <row r="3100" ht="21" customHeight="1" x14ac:dyDescent="0.25"/>
    <row r="3101" ht="21" customHeight="1" x14ac:dyDescent="0.25"/>
    <row r="3102" ht="21" customHeight="1" x14ac:dyDescent="0.25"/>
    <row r="3103" ht="21" customHeight="1" x14ac:dyDescent="0.25"/>
    <row r="3104" ht="21" customHeight="1" x14ac:dyDescent="0.25"/>
    <row r="3105" ht="21" customHeight="1" x14ac:dyDescent="0.25"/>
    <row r="3106" ht="21" customHeight="1" x14ac:dyDescent="0.25"/>
    <row r="3107" ht="21" customHeight="1" x14ac:dyDescent="0.25"/>
    <row r="3108" ht="21" customHeight="1" x14ac:dyDescent="0.25"/>
    <row r="3109" ht="21" customHeight="1" x14ac:dyDescent="0.25"/>
    <row r="3110" ht="21" customHeight="1" x14ac:dyDescent="0.25"/>
    <row r="3111" ht="21" customHeight="1" x14ac:dyDescent="0.25"/>
    <row r="3112" ht="21" customHeight="1" x14ac:dyDescent="0.25"/>
    <row r="3113" ht="21" customHeight="1" x14ac:dyDescent="0.25"/>
    <row r="3114" ht="21" customHeight="1" x14ac:dyDescent="0.25"/>
    <row r="3115" ht="21" customHeight="1" x14ac:dyDescent="0.25"/>
    <row r="3116" ht="21" customHeight="1" x14ac:dyDescent="0.25"/>
    <row r="3117" ht="21" customHeight="1" x14ac:dyDescent="0.25"/>
    <row r="3118" ht="21" customHeight="1" x14ac:dyDescent="0.25"/>
    <row r="3119" ht="21" customHeight="1" x14ac:dyDescent="0.25"/>
    <row r="3120" ht="21" customHeight="1" x14ac:dyDescent="0.25"/>
    <row r="3121" ht="21" customHeight="1" x14ac:dyDescent="0.25"/>
    <row r="3122" ht="21" customHeight="1" x14ac:dyDescent="0.25"/>
    <row r="3123" ht="21" customHeight="1" x14ac:dyDescent="0.25"/>
    <row r="3124" ht="21" customHeight="1" x14ac:dyDescent="0.25"/>
    <row r="3125" ht="21" customHeight="1" x14ac:dyDescent="0.25"/>
    <row r="3126" ht="21" customHeight="1" x14ac:dyDescent="0.25"/>
    <row r="3127" ht="21" customHeight="1" x14ac:dyDescent="0.25"/>
    <row r="3128" ht="21" customHeight="1" x14ac:dyDescent="0.25"/>
    <row r="3129" ht="21" customHeight="1" x14ac:dyDescent="0.25"/>
    <row r="3130" ht="21" customHeight="1" x14ac:dyDescent="0.25"/>
    <row r="3131" ht="21" customHeight="1" x14ac:dyDescent="0.25"/>
    <row r="3132" ht="21" customHeight="1" x14ac:dyDescent="0.25"/>
    <row r="3133" ht="21" customHeight="1" x14ac:dyDescent="0.25"/>
    <row r="3134" ht="21" customHeight="1" x14ac:dyDescent="0.25"/>
    <row r="3135" ht="21" customHeight="1" x14ac:dyDescent="0.25"/>
    <row r="3136" ht="21" customHeight="1" x14ac:dyDescent="0.25"/>
    <row r="3137" ht="21" customHeight="1" x14ac:dyDescent="0.25"/>
    <row r="3138" ht="21" customHeight="1" x14ac:dyDescent="0.25"/>
    <row r="3139" ht="21" customHeight="1" x14ac:dyDescent="0.25"/>
    <row r="3140" ht="21" customHeight="1" x14ac:dyDescent="0.25"/>
    <row r="3141" ht="21" customHeight="1" x14ac:dyDescent="0.25"/>
    <row r="3142" ht="21" customHeight="1" x14ac:dyDescent="0.25"/>
    <row r="3143" ht="21" customHeight="1" x14ac:dyDescent="0.25"/>
    <row r="3144" ht="21" customHeight="1" x14ac:dyDescent="0.25"/>
    <row r="3145" ht="21" customHeight="1" x14ac:dyDescent="0.25"/>
    <row r="3146" ht="21" customHeight="1" x14ac:dyDescent="0.25"/>
    <row r="3147" ht="21" customHeight="1" x14ac:dyDescent="0.25"/>
    <row r="3148" ht="21" customHeight="1" x14ac:dyDescent="0.25"/>
    <row r="3149" ht="21" customHeight="1" x14ac:dyDescent="0.25"/>
    <row r="3150" ht="21" customHeight="1" x14ac:dyDescent="0.25"/>
    <row r="3151" ht="21" customHeight="1" x14ac:dyDescent="0.25"/>
    <row r="3152" ht="21" customHeight="1" x14ac:dyDescent="0.25"/>
    <row r="3153" ht="21" customHeight="1" x14ac:dyDescent="0.25"/>
    <row r="3154" ht="21" customHeight="1" x14ac:dyDescent="0.25"/>
    <row r="3155" ht="21" customHeight="1" x14ac:dyDescent="0.25"/>
    <row r="3156" ht="21" customHeight="1" x14ac:dyDescent="0.25"/>
    <row r="3157" ht="21" customHeight="1" x14ac:dyDescent="0.25"/>
    <row r="3158" ht="21" customHeight="1" x14ac:dyDescent="0.25"/>
    <row r="3159" ht="21" customHeight="1" x14ac:dyDescent="0.25"/>
    <row r="3160" ht="21" customHeight="1" x14ac:dyDescent="0.25"/>
    <row r="3161" ht="21" customHeight="1" x14ac:dyDescent="0.25"/>
    <row r="3162" ht="21" customHeight="1" x14ac:dyDescent="0.25"/>
    <row r="3163" ht="21" customHeight="1" x14ac:dyDescent="0.25"/>
    <row r="3164" ht="21" customHeight="1" x14ac:dyDescent="0.25"/>
    <row r="3165" ht="21" customHeight="1" x14ac:dyDescent="0.25"/>
    <row r="3166" ht="21" customHeight="1" x14ac:dyDescent="0.25"/>
    <row r="3167" ht="21" customHeight="1" x14ac:dyDescent="0.25"/>
    <row r="3168" ht="21" customHeight="1" x14ac:dyDescent="0.25"/>
    <row r="3169" ht="21" customHeight="1" x14ac:dyDescent="0.25"/>
    <row r="3170" ht="21" customHeight="1" x14ac:dyDescent="0.25"/>
    <row r="3171" ht="21" customHeight="1" x14ac:dyDescent="0.25"/>
    <row r="3172" ht="21" customHeight="1" x14ac:dyDescent="0.25"/>
    <row r="3173" ht="21" customHeight="1" x14ac:dyDescent="0.25"/>
    <row r="3174" ht="21" customHeight="1" x14ac:dyDescent="0.25"/>
    <row r="3175" ht="21" customHeight="1" x14ac:dyDescent="0.25"/>
    <row r="3176" ht="21" customHeight="1" x14ac:dyDescent="0.25"/>
    <row r="3177" ht="21" customHeight="1" x14ac:dyDescent="0.25"/>
    <row r="3178" ht="21" customHeight="1" x14ac:dyDescent="0.25"/>
    <row r="3179" ht="21" customHeight="1" x14ac:dyDescent="0.25"/>
    <row r="3180" ht="21" customHeight="1" x14ac:dyDescent="0.25"/>
    <row r="3181" ht="21" customHeight="1" x14ac:dyDescent="0.25"/>
    <row r="3182" ht="21" customHeight="1" x14ac:dyDescent="0.25"/>
    <row r="3183" ht="21" customHeight="1" x14ac:dyDescent="0.25"/>
    <row r="3184" ht="21" customHeight="1" x14ac:dyDescent="0.25"/>
    <row r="3185" ht="21" customHeight="1" x14ac:dyDescent="0.25"/>
    <row r="3186" ht="21" customHeight="1" x14ac:dyDescent="0.25"/>
    <row r="3187" ht="21" customHeight="1" x14ac:dyDescent="0.25"/>
    <row r="3188" ht="21" customHeight="1" x14ac:dyDescent="0.25"/>
    <row r="3189" ht="21" customHeight="1" x14ac:dyDescent="0.25"/>
    <row r="3190" ht="21" customHeight="1" x14ac:dyDescent="0.25"/>
    <row r="3191" ht="21" customHeight="1" x14ac:dyDescent="0.25"/>
    <row r="3192" ht="21" customHeight="1" x14ac:dyDescent="0.25"/>
    <row r="3193" ht="21" customHeight="1" x14ac:dyDescent="0.25"/>
    <row r="3194" ht="21" customHeight="1" x14ac:dyDescent="0.25"/>
    <row r="3195" ht="21" customHeight="1" x14ac:dyDescent="0.25"/>
    <row r="3196" ht="21" customHeight="1" x14ac:dyDescent="0.25"/>
    <row r="3197" ht="21" customHeight="1" x14ac:dyDescent="0.25"/>
    <row r="3198" ht="21" customHeight="1" x14ac:dyDescent="0.25"/>
    <row r="3199" ht="21" customHeight="1" x14ac:dyDescent="0.25"/>
    <row r="3200" ht="21" customHeight="1" x14ac:dyDescent="0.25"/>
    <row r="3201" ht="21" customHeight="1" x14ac:dyDescent="0.25"/>
    <row r="3202" ht="21" customHeight="1" x14ac:dyDescent="0.25"/>
    <row r="3203" ht="21" customHeight="1" x14ac:dyDescent="0.25"/>
    <row r="3204" ht="21" customHeight="1" x14ac:dyDescent="0.25"/>
    <row r="3205" ht="21" customHeight="1" x14ac:dyDescent="0.25"/>
    <row r="3206" ht="21" customHeight="1" x14ac:dyDescent="0.25"/>
    <row r="3207" ht="21" customHeight="1" x14ac:dyDescent="0.25"/>
    <row r="3208" ht="21" customHeight="1" x14ac:dyDescent="0.25"/>
    <row r="3209" ht="21" customHeight="1" x14ac:dyDescent="0.25"/>
    <row r="3210" ht="21" customHeight="1" x14ac:dyDescent="0.25"/>
    <row r="3211" ht="21" customHeight="1" x14ac:dyDescent="0.25"/>
    <row r="3212" ht="21" customHeight="1" x14ac:dyDescent="0.25"/>
    <row r="3213" ht="21" customHeight="1" x14ac:dyDescent="0.25"/>
    <row r="3214" ht="21" customHeight="1" x14ac:dyDescent="0.25"/>
    <row r="3215" ht="21" customHeight="1" x14ac:dyDescent="0.25"/>
    <row r="3216" ht="21" customHeight="1" x14ac:dyDescent="0.25"/>
    <row r="3217" ht="21" customHeight="1" x14ac:dyDescent="0.25"/>
    <row r="3218" ht="21" customHeight="1" x14ac:dyDescent="0.25"/>
    <row r="3219" ht="21" customHeight="1" x14ac:dyDescent="0.25"/>
    <row r="3220" ht="21" customHeight="1" x14ac:dyDescent="0.25"/>
    <row r="3221" ht="21" customHeight="1" x14ac:dyDescent="0.25"/>
    <row r="3222" ht="21" customHeight="1" x14ac:dyDescent="0.25"/>
    <row r="3223" ht="21" customHeight="1" x14ac:dyDescent="0.25"/>
    <row r="3224" ht="21" customHeight="1" x14ac:dyDescent="0.25"/>
    <row r="3225" ht="21" customHeight="1" x14ac:dyDescent="0.25"/>
    <row r="3226" ht="21" customHeight="1" x14ac:dyDescent="0.25"/>
    <row r="3227" ht="21" customHeight="1" x14ac:dyDescent="0.25"/>
    <row r="3228" ht="21" customHeight="1" x14ac:dyDescent="0.25"/>
    <row r="3229" ht="21" customHeight="1" x14ac:dyDescent="0.25"/>
    <row r="3230" ht="21" customHeight="1" x14ac:dyDescent="0.25"/>
    <row r="3231" ht="21" customHeight="1" x14ac:dyDescent="0.25"/>
    <row r="3232" ht="21" customHeight="1" x14ac:dyDescent="0.25"/>
    <row r="3233" ht="21" customHeight="1" x14ac:dyDescent="0.25"/>
    <row r="3234" ht="21" customHeight="1" x14ac:dyDescent="0.25"/>
    <row r="3235" ht="21" customHeight="1" x14ac:dyDescent="0.25"/>
    <row r="3236" ht="21" customHeight="1" x14ac:dyDescent="0.25"/>
    <row r="3237" ht="21" customHeight="1" x14ac:dyDescent="0.25"/>
    <row r="3238" ht="21" customHeight="1" x14ac:dyDescent="0.25"/>
    <row r="3239" ht="21" customHeight="1" x14ac:dyDescent="0.25"/>
    <row r="3240" ht="21" customHeight="1" x14ac:dyDescent="0.25"/>
    <row r="3241" ht="21" customHeight="1" x14ac:dyDescent="0.25"/>
    <row r="3242" ht="21" customHeight="1" x14ac:dyDescent="0.25"/>
    <row r="3243" ht="21" customHeight="1" x14ac:dyDescent="0.25"/>
    <row r="3244" ht="21" customHeight="1" x14ac:dyDescent="0.25"/>
    <row r="3245" ht="21" customHeight="1" x14ac:dyDescent="0.25"/>
    <row r="3246" ht="21" customHeight="1" x14ac:dyDescent="0.25"/>
    <row r="3247" ht="21" customHeight="1" x14ac:dyDescent="0.25"/>
    <row r="3248" ht="21" customHeight="1" x14ac:dyDescent="0.25"/>
    <row r="3249" ht="21" customHeight="1" x14ac:dyDescent="0.25"/>
    <row r="3250" ht="21" customHeight="1" x14ac:dyDescent="0.25"/>
    <row r="3251" ht="21" customHeight="1" x14ac:dyDescent="0.25"/>
    <row r="3252" ht="21" customHeight="1" x14ac:dyDescent="0.25"/>
    <row r="3253" ht="21" customHeight="1" x14ac:dyDescent="0.25"/>
    <row r="3254" ht="21" customHeight="1" x14ac:dyDescent="0.25"/>
    <row r="3255" ht="21" customHeight="1" x14ac:dyDescent="0.25"/>
    <row r="3256" ht="21" customHeight="1" x14ac:dyDescent="0.25"/>
    <row r="3257" ht="21" customHeight="1" x14ac:dyDescent="0.25"/>
    <row r="3258" ht="21" customHeight="1" x14ac:dyDescent="0.25"/>
    <row r="3259" ht="21" customHeight="1" x14ac:dyDescent="0.25"/>
    <row r="3260" ht="21" customHeight="1" x14ac:dyDescent="0.25"/>
    <row r="3261" ht="21" customHeight="1" x14ac:dyDescent="0.25"/>
    <row r="3262" ht="21" customHeight="1" x14ac:dyDescent="0.25"/>
    <row r="3263" ht="21" customHeight="1" x14ac:dyDescent="0.25"/>
    <row r="3264" ht="21" customHeight="1" x14ac:dyDescent="0.25"/>
    <row r="3265" ht="21" customHeight="1" x14ac:dyDescent="0.25"/>
    <row r="3266" ht="21" customHeight="1" x14ac:dyDescent="0.25"/>
    <row r="3267" ht="21" customHeight="1" x14ac:dyDescent="0.25"/>
    <row r="3268" ht="21" customHeight="1" x14ac:dyDescent="0.25"/>
    <row r="3269" ht="21" customHeight="1" x14ac:dyDescent="0.25"/>
    <row r="3270" ht="21" customHeight="1" x14ac:dyDescent="0.25"/>
    <row r="3271" ht="21" customHeight="1" x14ac:dyDescent="0.25"/>
    <row r="3272" ht="21" customHeight="1" x14ac:dyDescent="0.25"/>
    <row r="3273" ht="21" customHeight="1" x14ac:dyDescent="0.25"/>
    <row r="3274" ht="21" customHeight="1" x14ac:dyDescent="0.25"/>
    <row r="3275" ht="21" customHeight="1" x14ac:dyDescent="0.25"/>
    <row r="3276" ht="21" customHeight="1" x14ac:dyDescent="0.25"/>
    <row r="3277" ht="21" customHeight="1" x14ac:dyDescent="0.25"/>
    <row r="3278" ht="21" customHeight="1" x14ac:dyDescent="0.25"/>
    <row r="3279" ht="21" customHeight="1" x14ac:dyDescent="0.25"/>
    <row r="3280" ht="21" customHeight="1" x14ac:dyDescent="0.25"/>
    <row r="3281" ht="21" customHeight="1" x14ac:dyDescent="0.25"/>
    <row r="3282" ht="21" customHeight="1" x14ac:dyDescent="0.25"/>
    <row r="3283" ht="21" customHeight="1" x14ac:dyDescent="0.25"/>
    <row r="3284" ht="21" customHeight="1" x14ac:dyDescent="0.25"/>
    <row r="3285" ht="21" customHeight="1" x14ac:dyDescent="0.25"/>
    <row r="3286" ht="21" customHeight="1" x14ac:dyDescent="0.25"/>
    <row r="3287" ht="21" customHeight="1" x14ac:dyDescent="0.25"/>
    <row r="3288" ht="21" customHeight="1" x14ac:dyDescent="0.25"/>
    <row r="3289" ht="21" customHeight="1" x14ac:dyDescent="0.25"/>
    <row r="3290" ht="21" customHeight="1" x14ac:dyDescent="0.25"/>
    <row r="3291" ht="21" customHeight="1" x14ac:dyDescent="0.25"/>
    <row r="3292" ht="21" customHeight="1" x14ac:dyDescent="0.25"/>
    <row r="3293" ht="21" customHeight="1" x14ac:dyDescent="0.25"/>
    <row r="3294" ht="21" customHeight="1" x14ac:dyDescent="0.25"/>
    <row r="3295" ht="21" customHeight="1" x14ac:dyDescent="0.25"/>
    <row r="3296" ht="21" customHeight="1" x14ac:dyDescent="0.25"/>
    <row r="3297" ht="21" customHeight="1" x14ac:dyDescent="0.25"/>
    <row r="3298" ht="21" customHeight="1" x14ac:dyDescent="0.25"/>
    <row r="3299" ht="21" customHeight="1" x14ac:dyDescent="0.25"/>
    <row r="3300" ht="21" customHeight="1" x14ac:dyDescent="0.25"/>
    <row r="3301" ht="21" customHeight="1" x14ac:dyDescent="0.25"/>
    <row r="3302" ht="21" customHeight="1" x14ac:dyDescent="0.25"/>
    <row r="3303" ht="21" customHeight="1" x14ac:dyDescent="0.25"/>
    <row r="3304" ht="21" customHeight="1" x14ac:dyDescent="0.25"/>
    <row r="3305" ht="21" customHeight="1" x14ac:dyDescent="0.25"/>
    <row r="3306" ht="21" customHeight="1" x14ac:dyDescent="0.25"/>
    <row r="3307" ht="21" customHeight="1" x14ac:dyDescent="0.25"/>
    <row r="3308" ht="21" customHeight="1" x14ac:dyDescent="0.25"/>
    <row r="3309" ht="21" customHeight="1" x14ac:dyDescent="0.25"/>
    <row r="3310" ht="21" customHeight="1" x14ac:dyDescent="0.25"/>
    <row r="3311" ht="21" customHeight="1" x14ac:dyDescent="0.25"/>
    <row r="3312" ht="21" customHeight="1" x14ac:dyDescent="0.25"/>
    <row r="3313" ht="21" customHeight="1" x14ac:dyDescent="0.25"/>
    <row r="3314" ht="21" customHeight="1" x14ac:dyDescent="0.25"/>
    <row r="3315" ht="21" customHeight="1" x14ac:dyDescent="0.25"/>
    <row r="3316" ht="21" customHeight="1" x14ac:dyDescent="0.25"/>
    <row r="3317" ht="21" customHeight="1" x14ac:dyDescent="0.25"/>
    <row r="3318" ht="21" customHeight="1" x14ac:dyDescent="0.25"/>
    <row r="3319" ht="21" customHeight="1" x14ac:dyDescent="0.25"/>
    <row r="3320" ht="21" customHeight="1" x14ac:dyDescent="0.25"/>
    <row r="3321" ht="21" customHeight="1" x14ac:dyDescent="0.25"/>
    <row r="3322" ht="21" customHeight="1" x14ac:dyDescent="0.25"/>
    <row r="3323" ht="21" customHeight="1" x14ac:dyDescent="0.25"/>
    <row r="3324" ht="21" customHeight="1" x14ac:dyDescent="0.25"/>
    <row r="3325" ht="21" customHeight="1" x14ac:dyDescent="0.25"/>
    <row r="3326" ht="21" customHeight="1" x14ac:dyDescent="0.25"/>
    <row r="3327" ht="21" customHeight="1" x14ac:dyDescent="0.25"/>
    <row r="3328" ht="21" customHeight="1" x14ac:dyDescent="0.25"/>
    <row r="3329" ht="21" customHeight="1" x14ac:dyDescent="0.25"/>
    <row r="3330" ht="21" customHeight="1" x14ac:dyDescent="0.25"/>
    <row r="3331" ht="21" customHeight="1" x14ac:dyDescent="0.25"/>
    <row r="3332" ht="21" customHeight="1" x14ac:dyDescent="0.25"/>
    <row r="3333" ht="21" customHeight="1" x14ac:dyDescent="0.25"/>
    <row r="3334" ht="21" customHeight="1" x14ac:dyDescent="0.25"/>
    <row r="3335" ht="21" customHeight="1" x14ac:dyDescent="0.25"/>
    <row r="3336" ht="21" customHeight="1" x14ac:dyDescent="0.25"/>
    <row r="3337" ht="21" customHeight="1" x14ac:dyDescent="0.25"/>
    <row r="3338" ht="21" customHeight="1" x14ac:dyDescent="0.25"/>
    <row r="3339" ht="21" customHeight="1" x14ac:dyDescent="0.25"/>
    <row r="3340" ht="21" customHeight="1" x14ac:dyDescent="0.25"/>
    <row r="3341" ht="21" customHeight="1" x14ac:dyDescent="0.25"/>
    <row r="3342" ht="21" customHeight="1" x14ac:dyDescent="0.25"/>
    <row r="3343" ht="21" customHeight="1" x14ac:dyDescent="0.25"/>
    <row r="3344" ht="21" customHeight="1" x14ac:dyDescent="0.25"/>
    <row r="3345" ht="21" customHeight="1" x14ac:dyDescent="0.25"/>
    <row r="3346" ht="21" customHeight="1" x14ac:dyDescent="0.25"/>
    <row r="3347" ht="21" customHeight="1" x14ac:dyDescent="0.25"/>
    <row r="3348" ht="21" customHeight="1" x14ac:dyDescent="0.25"/>
    <row r="3349" ht="21" customHeight="1" x14ac:dyDescent="0.25"/>
    <row r="3350" ht="21" customHeight="1" x14ac:dyDescent="0.25"/>
    <row r="3351" ht="21" customHeight="1" x14ac:dyDescent="0.25"/>
    <row r="3352" ht="21" customHeight="1" x14ac:dyDescent="0.25"/>
    <row r="3353" ht="21" customHeight="1" x14ac:dyDescent="0.25"/>
    <row r="3354" ht="21" customHeight="1" x14ac:dyDescent="0.25"/>
    <row r="3355" ht="21" customHeight="1" x14ac:dyDescent="0.25"/>
    <row r="3356" ht="21" customHeight="1" x14ac:dyDescent="0.25"/>
    <row r="3357" ht="21" customHeight="1" x14ac:dyDescent="0.25"/>
    <row r="3358" ht="21" customHeight="1" x14ac:dyDescent="0.25"/>
    <row r="3359" ht="21" customHeight="1" x14ac:dyDescent="0.25"/>
    <row r="3360" ht="21" customHeight="1" x14ac:dyDescent="0.25"/>
    <row r="3361" ht="21" customHeight="1" x14ac:dyDescent="0.25"/>
    <row r="3362" ht="21" customHeight="1" x14ac:dyDescent="0.25"/>
    <row r="3363" ht="21" customHeight="1" x14ac:dyDescent="0.25"/>
    <row r="3364" ht="21" customHeight="1" x14ac:dyDescent="0.25"/>
    <row r="3365" ht="21" customHeight="1" x14ac:dyDescent="0.25"/>
    <row r="3366" ht="21" customHeight="1" x14ac:dyDescent="0.25"/>
    <row r="3367" ht="21" customHeight="1" x14ac:dyDescent="0.25"/>
    <row r="3368" ht="21" customHeight="1" x14ac:dyDescent="0.25"/>
    <row r="3369" ht="21" customHeight="1" x14ac:dyDescent="0.25"/>
    <row r="3370" ht="21" customHeight="1" x14ac:dyDescent="0.25"/>
    <row r="3371" ht="21" customHeight="1" x14ac:dyDescent="0.25"/>
    <row r="3372" ht="21" customHeight="1" x14ac:dyDescent="0.25"/>
    <row r="3373" ht="21" customHeight="1" x14ac:dyDescent="0.25"/>
    <row r="3374" ht="21" customHeight="1" x14ac:dyDescent="0.25"/>
    <row r="3375" ht="21" customHeight="1" x14ac:dyDescent="0.25"/>
    <row r="3376" ht="21" customHeight="1" x14ac:dyDescent="0.25"/>
    <row r="3377" ht="21" customHeight="1" x14ac:dyDescent="0.25"/>
    <row r="3378" ht="21" customHeight="1" x14ac:dyDescent="0.25"/>
    <row r="3379" ht="21" customHeight="1" x14ac:dyDescent="0.25"/>
    <row r="3380" ht="21" customHeight="1" x14ac:dyDescent="0.25"/>
    <row r="3381" ht="21" customHeight="1" x14ac:dyDescent="0.25"/>
    <row r="3382" ht="21" customHeight="1" x14ac:dyDescent="0.25"/>
    <row r="3383" ht="21" customHeight="1" x14ac:dyDescent="0.25"/>
    <row r="3384" ht="21" customHeight="1" x14ac:dyDescent="0.25"/>
    <row r="3385" ht="21" customHeight="1" x14ac:dyDescent="0.25"/>
    <row r="3386" ht="21" customHeight="1" x14ac:dyDescent="0.25"/>
    <row r="3387" ht="21" customHeight="1" x14ac:dyDescent="0.25"/>
    <row r="3388" ht="21" customHeight="1" x14ac:dyDescent="0.25"/>
    <row r="3389" ht="21" customHeight="1" x14ac:dyDescent="0.25"/>
    <row r="3390" ht="21" customHeight="1" x14ac:dyDescent="0.25"/>
    <row r="3391" ht="21" customHeight="1" x14ac:dyDescent="0.25"/>
    <row r="3392" ht="21" customHeight="1" x14ac:dyDescent="0.25"/>
    <row r="3393" ht="21" customHeight="1" x14ac:dyDescent="0.25"/>
    <row r="3394" ht="21" customHeight="1" x14ac:dyDescent="0.25"/>
    <row r="3395" ht="21" customHeight="1" x14ac:dyDescent="0.25"/>
    <row r="3396" ht="21" customHeight="1" x14ac:dyDescent="0.25"/>
    <row r="3397" ht="21" customHeight="1" x14ac:dyDescent="0.25"/>
    <row r="3398" ht="21" customHeight="1" x14ac:dyDescent="0.25"/>
    <row r="3399" ht="21" customHeight="1" x14ac:dyDescent="0.25"/>
    <row r="3400" ht="21" customHeight="1" x14ac:dyDescent="0.25"/>
    <row r="3401" ht="21" customHeight="1" x14ac:dyDescent="0.25"/>
    <row r="3402" ht="21" customHeight="1" x14ac:dyDescent="0.25"/>
    <row r="3403" ht="21" customHeight="1" x14ac:dyDescent="0.25"/>
    <row r="3404" ht="21" customHeight="1" x14ac:dyDescent="0.25"/>
    <row r="3405" ht="21" customHeight="1" x14ac:dyDescent="0.25"/>
    <row r="3406" ht="21" customHeight="1" x14ac:dyDescent="0.25"/>
    <row r="3407" ht="21" customHeight="1" x14ac:dyDescent="0.25"/>
    <row r="3408" ht="21" customHeight="1" x14ac:dyDescent="0.25"/>
    <row r="3409" ht="21" customHeight="1" x14ac:dyDescent="0.25"/>
    <row r="3410" ht="21" customHeight="1" x14ac:dyDescent="0.25"/>
    <row r="3411" ht="21" customHeight="1" x14ac:dyDescent="0.25"/>
    <row r="3412" ht="21" customHeight="1" x14ac:dyDescent="0.25"/>
    <row r="3413" ht="21" customHeight="1" x14ac:dyDescent="0.25"/>
    <row r="3414" ht="21" customHeight="1" x14ac:dyDescent="0.25"/>
    <row r="3415" ht="21" customHeight="1" x14ac:dyDescent="0.25"/>
    <row r="3416" ht="21" customHeight="1" x14ac:dyDescent="0.25"/>
    <row r="3417" ht="21" customHeight="1" x14ac:dyDescent="0.25"/>
    <row r="3418" ht="21" customHeight="1" x14ac:dyDescent="0.25"/>
    <row r="3419" ht="21" customHeight="1" x14ac:dyDescent="0.25"/>
    <row r="3420" ht="21" customHeight="1" x14ac:dyDescent="0.25"/>
    <row r="3421" ht="21" customHeight="1" x14ac:dyDescent="0.25"/>
    <row r="3422" ht="21" customHeight="1" x14ac:dyDescent="0.25"/>
    <row r="3423" ht="21" customHeight="1" x14ac:dyDescent="0.25"/>
    <row r="3424" ht="21" customHeight="1" x14ac:dyDescent="0.25"/>
    <row r="3425" ht="21" customHeight="1" x14ac:dyDescent="0.25"/>
    <row r="3426" ht="21" customHeight="1" x14ac:dyDescent="0.25"/>
    <row r="3427" ht="21" customHeight="1" x14ac:dyDescent="0.25"/>
    <row r="3428" ht="21" customHeight="1" x14ac:dyDescent="0.25"/>
    <row r="3429" ht="21" customHeight="1" x14ac:dyDescent="0.25"/>
    <row r="3430" ht="21" customHeight="1" x14ac:dyDescent="0.25"/>
    <row r="3431" ht="21" customHeight="1" x14ac:dyDescent="0.25"/>
    <row r="3432" ht="21" customHeight="1" x14ac:dyDescent="0.25"/>
    <row r="3433" ht="21" customHeight="1" x14ac:dyDescent="0.25"/>
    <row r="3434" ht="21" customHeight="1" x14ac:dyDescent="0.25"/>
    <row r="3435" ht="21" customHeight="1" x14ac:dyDescent="0.25"/>
    <row r="3436" ht="21" customHeight="1" x14ac:dyDescent="0.25"/>
    <row r="3437" ht="21" customHeight="1" x14ac:dyDescent="0.25"/>
    <row r="3438" ht="21" customHeight="1" x14ac:dyDescent="0.25"/>
    <row r="3439" ht="21" customHeight="1" x14ac:dyDescent="0.25"/>
    <row r="3440" ht="21" customHeight="1" x14ac:dyDescent="0.25"/>
    <row r="3441" ht="21" customHeight="1" x14ac:dyDescent="0.25"/>
    <row r="3442" ht="21" customHeight="1" x14ac:dyDescent="0.25"/>
    <row r="3443" ht="21" customHeight="1" x14ac:dyDescent="0.25"/>
    <row r="3444" ht="21" customHeight="1" x14ac:dyDescent="0.25"/>
    <row r="3445" ht="21" customHeight="1" x14ac:dyDescent="0.25"/>
    <row r="3446" ht="21" customHeight="1" x14ac:dyDescent="0.25"/>
    <row r="3447" ht="21" customHeight="1" x14ac:dyDescent="0.25"/>
    <row r="3448" ht="21" customHeight="1" x14ac:dyDescent="0.25"/>
    <row r="3449" ht="21" customHeight="1" x14ac:dyDescent="0.25"/>
    <row r="3450" ht="21" customHeight="1" x14ac:dyDescent="0.25"/>
    <row r="3451" ht="21" customHeight="1" x14ac:dyDescent="0.25"/>
    <row r="3452" ht="21" customHeight="1" x14ac:dyDescent="0.25"/>
    <row r="3453" ht="21" customHeight="1" x14ac:dyDescent="0.25"/>
    <row r="3454" ht="21" customHeight="1" x14ac:dyDescent="0.25"/>
    <row r="3455" ht="21" customHeight="1" x14ac:dyDescent="0.25"/>
    <row r="3456" ht="21" customHeight="1" x14ac:dyDescent="0.25"/>
    <row r="3457" ht="21" customHeight="1" x14ac:dyDescent="0.25"/>
    <row r="3458" ht="21" customHeight="1" x14ac:dyDescent="0.25"/>
    <row r="3459" ht="21" customHeight="1" x14ac:dyDescent="0.25"/>
    <row r="3460" ht="21" customHeight="1" x14ac:dyDescent="0.25"/>
    <row r="3461" ht="21" customHeight="1" x14ac:dyDescent="0.25"/>
    <row r="3462" ht="21" customHeight="1" x14ac:dyDescent="0.25"/>
    <row r="3463" ht="21" customHeight="1" x14ac:dyDescent="0.25"/>
    <row r="3464" ht="21" customHeight="1" x14ac:dyDescent="0.25"/>
    <row r="3465" ht="21" customHeight="1" x14ac:dyDescent="0.25"/>
    <row r="3466" ht="21" customHeight="1" x14ac:dyDescent="0.25"/>
    <row r="3467" ht="21" customHeight="1" x14ac:dyDescent="0.25"/>
    <row r="3468" ht="21" customHeight="1" x14ac:dyDescent="0.25"/>
    <row r="3469" ht="21" customHeight="1" x14ac:dyDescent="0.25"/>
    <row r="3470" ht="21" customHeight="1" x14ac:dyDescent="0.25"/>
    <row r="3471" ht="21" customHeight="1" x14ac:dyDescent="0.25"/>
    <row r="3472" ht="21" customHeight="1" x14ac:dyDescent="0.25"/>
    <row r="3473" ht="21" customHeight="1" x14ac:dyDescent="0.25"/>
    <row r="3474" ht="21" customHeight="1" x14ac:dyDescent="0.25"/>
    <row r="3475" ht="21" customHeight="1" x14ac:dyDescent="0.25"/>
    <row r="3476" ht="21" customHeight="1" x14ac:dyDescent="0.25"/>
    <row r="3477" ht="21" customHeight="1" x14ac:dyDescent="0.25"/>
    <row r="3478" ht="21" customHeight="1" x14ac:dyDescent="0.25"/>
    <row r="3479" ht="21" customHeight="1" x14ac:dyDescent="0.25"/>
    <row r="3480" ht="21" customHeight="1" x14ac:dyDescent="0.25"/>
    <row r="3481" ht="21" customHeight="1" x14ac:dyDescent="0.25"/>
    <row r="3482" ht="21" customHeight="1" x14ac:dyDescent="0.25"/>
    <row r="3483" ht="21" customHeight="1" x14ac:dyDescent="0.25"/>
    <row r="3484" ht="21" customHeight="1" x14ac:dyDescent="0.25"/>
    <row r="3485" ht="21" customHeight="1" x14ac:dyDescent="0.25"/>
    <row r="3486" ht="21" customHeight="1" x14ac:dyDescent="0.25"/>
    <row r="3487" ht="21" customHeight="1" x14ac:dyDescent="0.25"/>
    <row r="3488" ht="21" customHeight="1" x14ac:dyDescent="0.25"/>
    <row r="3489" ht="21" customHeight="1" x14ac:dyDescent="0.25"/>
    <row r="3490" ht="21" customHeight="1" x14ac:dyDescent="0.25"/>
    <row r="3491" ht="21" customHeight="1" x14ac:dyDescent="0.25"/>
    <row r="3492" ht="21" customHeight="1" x14ac:dyDescent="0.25"/>
    <row r="3493" ht="21" customHeight="1" x14ac:dyDescent="0.25"/>
    <row r="3494" ht="21" customHeight="1" x14ac:dyDescent="0.25"/>
    <row r="3495" ht="21" customHeight="1" x14ac:dyDescent="0.25"/>
    <row r="3496" ht="21" customHeight="1" x14ac:dyDescent="0.25"/>
    <row r="3497" ht="21" customHeight="1" x14ac:dyDescent="0.25"/>
    <row r="3498" ht="21" customHeight="1" x14ac:dyDescent="0.25"/>
    <row r="3499" ht="21" customHeight="1" x14ac:dyDescent="0.25"/>
    <row r="3500" ht="21" customHeight="1" x14ac:dyDescent="0.25"/>
    <row r="3501" ht="21" customHeight="1" x14ac:dyDescent="0.25"/>
    <row r="3502" ht="21" customHeight="1" x14ac:dyDescent="0.25"/>
    <row r="3503" ht="21" customHeight="1" x14ac:dyDescent="0.25"/>
    <row r="3504" ht="21" customHeight="1" x14ac:dyDescent="0.25"/>
    <row r="3505" ht="21" customHeight="1" x14ac:dyDescent="0.25"/>
    <row r="3506" ht="21" customHeight="1" x14ac:dyDescent="0.25"/>
    <row r="3507" ht="21" customHeight="1" x14ac:dyDescent="0.25"/>
    <row r="3508" ht="21" customHeight="1" x14ac:dyDescent="0.25"/>
    <row r="3509" ht="21" customHeight="1" x14ac:dyDescent="0.25"/>
    <row r="3510" ht="21" customHeight="1" x14ac:dyDescent="0.25"/>
    <row r="3511" ht="21" customHeight="1" x14ac:dyDescent="0.25"/>
    <row r="3512" ht="21" customHeight="1" x14ac:dyDescent="0.25"/>
    <row r="3513" ht="21" customHeight="1" x14ac:dyDescent="0.25"/>
    <row r="3514" ht="21" customHeight="1" x14ac:dyDescent="0.25"/>
    <row r="3515" ht="21" customHeight="1" x14ac:dyDescent="0.25"/>
    <row r="3516" ht="21" customHeight="1" x14ac:dyDescent="0.25"/>
    <row r="3517" ht="21" customHeight="1" x14ac:dyDescent="0.25"/>
    <row r="3518" ht="21" customHeight="1" x14ac:dyDescent="0.25"/>
    <row r="3519" ht="21" customHeight="1" x14ac:dyDescent="0.25"/>
    <row r="3520" ht="21" customHeight="1" x14ac:dyDescent="0.25"/>
    <row r="3521" ht="21" customHeight="1" x14ac:dyDescent="0.25"/>
    <row r="3522" ht="21" customHeight="1" x14ac:dyDescent="0.25"/>
    <row r="3523" ht="21" customHeight="1" x14ac:dyDescent="0.25"/>
    <row r="3524" ht="21" customHeight="1" x14ac:dyDescent="0.25"/>
    <row r="3525" ht="21" customHeight="1" x14ac:dyDescent="0.25"/>
    <row r="3526" ht="21" customHeight="1" x14ac:dyDescent="0.25"/>
    <row r="3527" ht="21" customHeight="1" x14ac:dyDescent="0.25"/>
    <row r="3528" ht="21" customHeight="1" x14ac:dyDescent="0.25"/>
    <row r="3529" ht="21" customHeight="1" x14ac:dyDescent="0.25"/>
    <row r="3530" ht="21" customHeight="1" x14ac:dyDescent="0.25"/>
    <row r="3531" ht="21" customHeight="1" x14ac:dyDescent="0.25"/>
    <row r="3532" ht="21" customHeight="1" x14ac:dyDescent="0.25"/>
    <row r="3533" ht="21" customHeight="1" x14ac:dyDescent="0.25"/>
    <row r="3534" ht="21" customHeight="1" x14ac:dyDescent="0.25"/>
    <row r="3535" ht="21" customHeight="1" x14ac:dyDescent="0.25"/>
    <row r="3536" ht="21" customHeight="1" x14ac:dyDescent="0.25"/>
    <row r="3537" ht="21" customHeight="1" x14ac:dyDescent="0.25"/>
    <row r="3538" ht="21" customHeight="1" x14ac:dyDescent="0.25"/>
    <row r="3539" ht="21" customHeight="1" x14ac:dyDescent="0.25"/>
    <row r="3540" ht="21" customHeight="1" x14ac:dyDescent="0.25"/>
    <row r="3541" ht="21" customHeight="1" x14ac:dyDescent="0.25"/>
    <row r="3542" ht="21" customHeight="1" x14ac:dyDescent="0.25"/>
    <row r="3543" ht="21" customHeight="1" x14ac:dyDescent="0.25"/>
    <row r="3544" ht="21" customHeight="1" x14ac:dyDescent="0.25"/>
    <row r="3545" ht="21" customHeight="1" x14ac:dyDescent="0.25"/>
    <row r="3546" ht="21" customHeight="1" x14ac:dyDescent="0.25"/>
    <row r="3547" ht="21" customHeight="1" x14ac:dyDescent="0.25"/>
    <row r="3548" ht="21" customHeight="1" x14ac:dyDescent="0.25"/>
    <row r="3549" ht="21" customHeight="1" x14ac:dyDescent="0.25"/>
    <row r="3550" ht="21" customHeight="1" x14ac:dyDescent="0.25"/>
    <row r="3551" ht="21" customHeight="1" x14ac:dyDescent="0.25"/>
    <row r="3552" ht="21" customHeight="1" x14ac:dyDescent="0.25"/>
    <row r="3553" ht="21" customHeight="1" x14ac:dyDescent="0.25"/>
    <row r="3554" ht="21" customHeight="1" x14ac:dyDescent="0.25"/>
    <row r="3555" ht="21" customHeight="1" x14ac:dyDescent="0.25"/>
    <row r="3556" ht="21" customHeight="1" x14ac:dyDescent="0.25"/>
    <row r="3557" ht="21" customHeight="1" x14ac:dyDescent="0.25"/>
    <row r="3558" ht="21" customHeight="1" x14ac:dyDescent="0.25"/>
    <row r="3559" ht="21" customHeight="1" x14ac:dyDescent="0.25"/>
    <row r="3560" ht="21" customHeight="1" x14ac:dyDescent="0.25"/>
    <row r="3561" ht="21" customHeight="1" x14ac:dyDescent="0.25"/>
    <row r="3562" ht="21" customHeight="1" x14ac:dyDescent="0.25"/>
    <row r="3563" ht="21" customHeight="1" x14ac:dyDescent="0.25"/>
    <row r="3564" ht="21" customHeight="1" x14ac:dyDescent="0.25"/>
    <row r="3565" ht="21" customHeight="1" x14ac:dyDescent="0.25"/>
    <row r="3566" ht="21" customHeight="1" x14ac:dyDescent="0.25"/>
    <row r="3567" ht="21" customHeight="1" x14ac:dyDescent="0.25"/>
    <row r="3568" ht="21" customHeight="1" x14ac:dyDescent="0.25"/>
    <row r="3569" ht="21" customHeight="1" x14ac:dyDescent="0.25"/>
    <row r="3570" ht="21" customHeight="1" x14ac:dyDescent="0.25"/>
    <row r="3571" ht="21" customHeight="1" x14ac:dyDescent="0.25"/>
    <row r="3572" ht="21" customHeight="1" x14ac:dyDescent="0.25"/>
    <row r="3573" ht="21" customHeight="1" x14ac:dyDescent="0.25"/>
    <row r="3574" ht="21" customHeight="1" x14ac:dyDescent="0.25"/>
    <row r="3575" ht="21" customHeight="1" x14ac:dyDescent="0.25"/>
    <row r="3576" ht="21" customHeight="1" x14ac:dyDescent="0.25"/>
    <row r="3577" ht="21" customHeight="1" x14ac:dyDescent="0.25"/>
    <row r="3578" ht="21" customHeight="1" x14ac:dyDescent="0.25"/>
    <row r="3579" ht="21" customHeight="1" x14ac:dyDescent="0.25"/>
    <row r="3580" ht="21" customHeight="1" x14ac:dyDescent="0.25"/>
    <row r="3581" ht="21" customHeight="1" x14ac:dyDescent="0.25"/>
    <row r="3582" ht="21" customHeight="1" x14ac:dyDescent="0.25"/>
    <row r="3583" ht="21" customHeight="1" x14ac:dyDescent="0.25"/>
    <row r="3584" ht="21" customHeight="1" x14ac:dyDescent="0.25"/>
    <row r="3585" ht="21" customHeight="1" x14ac:dyDescent="0.25"/>
    <row r="3586" ht="21" customHeight="1" x14ac:dyDescent="0.25"/>
    <row r="3587" ht="21" customHeight="1" x14ac:dyDescent="0.25"/>
    <row r="3588" ht="21" customHeight="1" x14ac:dyDescent="0.25"/>
    <row r="3589" ht="21" customHeight="1" x14ac:dyDescent="0.25"/>
    <row r="3590" ht="21" customHeight="1" x14ac:dyDescent="0.25"/>
    <row r="3591" ht="21" customHeight="1" x14ac:dyDescent="0.25"/>
    <row r="3592" ht="21" customHeight="1" x14ac:dyDescent="0.25"/>
    <row r="3593" ht="21" customHeight="1" x14ac:dyDescent="0.25"/>
    <row r="3594" ht="21" customHeight="1" x14ac:dyDescent="0.25"/>
    <row r="3595" ht="21" customHeight="1" x14ac:dyDescent="0.25"/>
    <row r="3596" ht="21" customHeight="1" x14ac:dyDescent="0.25"/>
    <row r="3597" ht="21" customHeight="1" x14ac:dyDescent="0.25"/>
    <row r="3598" ht="21" customHeight="1" x14ac:dyDescent="0.25"/>
    <row r="3599" ht="21" customHeight="1" x14ac:dyDescent="0.25"/>
    <row r="3600" ht="21" customHeight="1" x14ac:dyDescent="0.25"/>
    <row r="3601" ht="21" customHeight="1" x14ac:dyDescent="0.25"/>
    <row r="3602" ht="21" customHeight="1" x14ac:dyDescent="0.25"/>
    <row r="3603" ht="21" customHeight="1" x14ac:dyDescent="0.25"/>
    <row r="3604" ht="21" customHeight="1" x14ac:dyDescent="0.25"/>
    <row r="3605" ht="21" customHeight="1" x14ac:dyDescent="0.25"/>
    <row r="3606" ht="21" customHeight="1" x14ac:dyDescent="0.25"/>
    <row r="3607" ht="21" customHeight="1" x14ac:dyDescent="0.25"/>
    <row r="3608" ht="21" customHeight="1" x14ac:dyDescent="0.25"/>
    <row r="3609" ht="21" customHeight="1" x14ac:dyDescent="0.25"/>
    <row r="3610" ht="21" customHeight="1" x14ac:dyDescent="0.25"/>
    <row r="3611" ht="21" customHeight="1" x14ac:dyDescent="0.25"/>
    <row r="3612" ht="21" customHeight="1" x14ac:dyDescent="0.25"/>
    <row r="3613" ht="21" customHeight="1" x14ac:dyDescent="0.25"/>
    <row r="3614" ht="21" customHeight="1" x14ac:dyDescent="0.25"/>
    <row r="3615" ht="21" customHeight="1" x14ac:dyDescent="0.25"/>
    <row r="3616" ht="21" customHeight="1" x14ac:dyDescent="0.25"/>
    <row r="3617" ht="21" customHeight="1" x14ac:dyDescent="0.25"/>
    <row r="3618" ht="21" customHeight="1" x14ac:dyDescent="0.25"/>
    <row r="3619" ht="21" customHeight="1" x14ac:dyDescent="0.25"/>
    <row r="3620" ht="21" customHeight="1" x14ac:dyDescent="0.25"/>
    <row r="3621" ht="21" customHeight="1" x14ac:dyDescent="0.25"/>
    <row r="3622" ht="21" customHeight="1" x14ac:dyDescent="0.25"/>
    <row r="3623" ht="21" customHeight="1" x14ac:dyDescent="0.25"/>
    <row r="3624" ht="21" customHeight="1" x14ac:dyDescent="0.25"/>
    <row r="3625" ht="21" customHeight="1" x14ac:dyDescent="0.25"/>
    <row r="3626" ht="21" customHeight="1" x14ac:dyDescent="0.25"/>
    <row r="3627" ht="21" customHeight="1" x14ac:dyDescent="0.25"/>
    <row r="3628" ht="21" customHeight="1" x14ac:dyDescent="0.25"/>
    <row r="3629" ht="21" customHeight="1" x14ac:dyDescent="0.25"/>
    <row r="3630" ht="21" customHeight="1" x14ac:dyDescent="0.25"/>
    <row r="3631" ht="21" customHeight="1" x14ac:dyDescent="0.25"/>
    <row r="3632" ht="21" customHeight="1" x14ac:dyDescent="0.25"/>
    <row r="3633" ht="21" customHeight="1" x14ac:dyDescent="0.25"/>
    <row r="3634" ht="21" customHeight="1" x14ac:dyDescent="0.25"/>
    <row r="3635" ht="21" customHeight="1" x14ac:dyDescent="0.25"/>
    <row r="3636" ht="21" customHeight="1" x14ac:dyDescent="0.25"/>
    <row r="3637" ht="21" customHeight="1" x14ac:dyDescent="0.25"/>
    <row r="3638" ht="21" customHeight="1" x14ac:dyDescent="0.25"/>
    <row r="3639" ht="21" customHeight="1" x14ac:dyDescent="0.25"/>
    <row r="3640" ht="21" customHeight="1" x14ac:dyDescent="0.25"/>
    <row r="3641" ht="21" customHeight="1" x14ac:dyDescent="0.25"/>
    <row r="3642" ht="21" customHeight="1" x14ac:dyDescent="0.25"/>
    <row r="3643" ht="21" customHeight="1" x14ac:dyDescent="0.25"/>
    <row r="3644" ht="21" customHeight="1" x14ac:dyDescent="0.25"/>
    <row r="3645" ht="21" customHeight="1" x14ac:dyDescent="0.25"/>
    <row r="3646" ht="21" customHeight="1" x14ac:dyDescent="0.25"/>
    <row r="3647" ht="21" customHeight="1" x14ac:dyDescent="0.25"/>
    <row r="3648" ht="21" customHeight="1" x14ac:dyDescent="0.25"/>
    <row r="3649" ht="21" customHeight="1" x14ac:dyDescent="0.25"/>
    <row r="3650" ht="21" customHeight="1" x14ac:dyDescent="0.25"/>
    <row r="3651" ht="21" customHeight="1" x14ac:dyDescent="0.25"/>
    <row r="3652" ht="21" customHeight="1" x14ac:dyDescent="0.25"/>
    <row r="3653" ht="21" customHeight="1" x14ac:dyDescent="0.25"/>
    <row r="3654" ht="21" customHeight="1" x14ac:dyDescent="0.25"/>
    <row r="3655" ht="21" customHeight="1" x14ac:dyDescent="0.25"/>
    <row r="3656" ht="21" customHeight="1" x14ac:dyDescent="0.25"/>
    <row r="3657" ht="21" customHeight="1" x14ac:dyDescent="0.25"/>
    <row r="3658" ht="21" customHeight="1" x14ac:dyDescent="0.25"/>
    <row r="3659" ht="21" customHeight="1" x14ac:dyDescent="0.25"/>
    <row r="3660" ht="21" customHeight="1" x14ac:dyDescent="0.25"/>
    <row r="3661" ht="21" customHeight="1" x14ac:dyDescent="0.25"/>
    <row r="3662" ht="21" customHeight="1" x14ac:dyDescent="0.25"/>
    <row r="3663" ht="21" customHeight="1" x14ac:dyDescent="0.25"/>
    <row r="3664" ht="21" customHeight="1" x14ac:dyDescent="0.25"/>
    <row r="3665" ht="21" customHeight="1" x14ac:dyDescent="0.25"/>
    <row r="3666" ht="21" customHeight="1" x14ac:dyDescent="0.25"/>
    <row r="3667" ht="21" customHeight="1" x14ac:dyDescent="0.25"/>
    <row r="3668" ht="21" customHeight="1" x14ac:dyDescent="0.25"/>
    <row r="3669" ht="21" customHeight="1" x14ac:dyDescent="0.25"/>
    <row r="3670" ht="21" customHeight="1" x14ac:dyDescent="0.25"/>
    <row r="3671" ht="21" customHeight="1" x14ac:dyDescent="0.25"/>
    <row r="3672" ht="21" customHeight="1" x14ac:dyDescent="0.25"/>
    <row r="3673" ht="21" customHeight="1" x14ac:dyDescent="0.25"/>
    <row r="3674" ht="21" customHeight="1" x14ac:dyDescent="0.25"/>
    <row r="3675" ht="21" customHeight="1" x14ac:dyDescent="0.25"/>
    <row r="3676" ht="21" customHeight="1" x14ac:dyDescent="0.25"/>
    <row r="3677" ht="21" customHeight="1" x14ac:dyDescent="0.25"/>
    <row r="3678" ht="21" customHeight="1" x14ac:dyDescent="0.25"/>
    <row r="3679" ht="21" customHeight="1" x14ac:dyDescent="0.25"/>
    <row r="3680" ht="21" customHeight="1" x14ac:dyDescent="0.25"/>
    <row r="3681" ht="21" customHeight="1" x14ac:dyDescent="0.25"/>
    <row r="3682" ht="21" customHeight="1" x14ac:dyDescent="0.25"/>
    <row r="3683" ht="21" customHeight="1" x14ac:dyDescent="0.25"/>
    <row r="3684" ht="21" customHeight="1" x14ac:dyDescent="0.25"/>
    <row r="3685" ht="21" customHeight="1" x14ac:dyDescent="0.25"/>
    <row r="3686" ht="21" customHeight="1" x14ac:dyDescent="0.25"/>
    <row r="3687" ht="21" customHeight="1" x14ac:dyDescent="0.25"/>
    <row r="3688" ht="21" customHeight="1" x14ac:dyDescent="0.25"/>
    <row r="3689" ht="21" customHeight="1" x14ac:dyDescent="0.25"/>
    <row r="3690" ht="21" customHeight="1" x14ac:dyDescent="0.25"/>
    <row r="3691" ht="21" customHeight="1" x14ac:dyDescent="0.25"/>
    <row r="3692" ht="21" customHeight="1" x14ac:dyDescent="0.25"/>
    <row r="3693" ht="21" customHeight="1" x14ac:dyDescent="0.25"/>
    <row r="3694" ht="21" customHeight="1" x14ac:dyDescent="0.25"/>
    <row r="3695" ht="21" customHeight="1" x14ac:dyDescent="0.25"/>
    <row r="3696" ht="21" customHeight="1" x14ac:dyDescent="0.25"/>
    <row r="3697" ht="21" customHeight="1" x14ac:dyDescent="0.25"/>
    <row r="3698" ht="21" customHeight="1" x14ac:dyDescent="0.25"/>
    <row r="3699" ht="21" customHeight="1" x14ac:dyDescent="0.25"/>
    <row r="3700" ht="21" customHeight="1" x14ac:dyDescent="0.25"/>
    <row r="3701" ht="21" customHeight="1" x14ac:dyDescent="0.25"/>
    <row r="3702" ht="21" customHeight="1" x14ac:dyDescent="0.25"/>
    <row r="3703" ht="21" customHeight="1" x14ac:dyDescent="0.25"/>
    <row r="3704" ht="21" customHeight="1" x14ac:dyDescent="0.25"/>
    <row r="3705" ht="21" customHeight="1" x14ac:dyDescent="0.25"/>
    <row r="3706" ht="21" customHeight="1" x14ac:dyDescent="0.25"/>
    <row r="3707" ht="21" customHeight="1" x14ac:dyDescent="0.25"/>
    <row r="3708" ht="21" customHeight="1" x14ac:dyDescent="0.25"/>
    <row r="3709" ht="21" customHeight="1" x14ac:dyDescent="0.25"/>
    <row r="3710" ht="21" customHeight="1" x14ac:dyDescent="0.25"/>
    <row r="3711" ht="21" customHeight="1" x14ac:dyDescent="0.25"/>
    <row r="3712" ht="21" customHeight="1" x14ac:dyDescent="0.25"/>
    <row r="3713" ht="21" customHeight="1" x14ac:dyDescent="0.25"/>
    <row r="3714" ht="21" customHeight="1" x14ac:dyDescent="0.25"/>
    <row r="3715" ht="21" customHeight="1" x14ac:dyDescent="0.25"/>
    <row r="3716" ht="21" customHeight="1" x14ac:dyDescent="0.25"/>
    <row r="3717" ht="21" customHeight="1" x14ac:dyDescent="0.25"/>
    <row r="3718" ht="21" customHeight="1" x14ac:dyDescent="0.25"/>
    <row r="3719" ht="21" customHeight="1" x14ac:dyDescent="0.25"/>
    <row r="3720" ht="21" customHeight="1" x14ac:dyDescent="0.25"/>
    <row r="3721" ht="21" customHeight="1" x14ac:dyDescent="0.25"/>
    <row r="3722" ht="21" customHeight="1" x14ac:dyDescent="0.25"/>
    <row r="3723" ht="21" customHeight="1" x14ac:dyDescent="0.25"/>
    <row r="3724" ht="21" customHeight="1" x14ac:dyDescent="0.25"/>
    <row r="3725" ht="21" customHeight="1" x14ac:dyDescent="0.25"/>
    <row r="3726" ht="21" customHeight="1" x14ac:dyDescent="0.25"/>
    <row r="3727" ht="21" customHeight="1" x14ac:dyDescent="0.25"/>
    <row r="3728" ht="21" customHeight="1" x14ac:dyDescent="0.25"/>
    <row r="3729" ht="21" customHeight="1" x14ac:dyDescent="0.25"/>
    <row r="3730" ht="21" customHeight="1" x14ac:dyDescent="0.25"/>
    <row r="3731" ht="21" customHeight="1" x14ac:dyDescent="0.25"/>
    <row r="3732" ht="21" customHeight="1" x14ac:dyDescent="0.25"/>
    <row r="3733" ht="21" customHeight="1" x14ac:dyDescent="0.25"/>
    <row r="3734" ht="21" customHeight="1" x14ac:dyDescent="0.25"/>
    <row r="3735" ht="21" customHeight="1" x14ac:dyDescent="0.25"/>
    <row r="3736" ht="21" customHeight="1" x14ac:dyDescent="0.25"/>
    <row r="3737" ht="21" customHeight="1" x14ac:dyDescent="0.25"/>
    <row r="3738" ht="21" customHeight="1" x14ac:dyDescent="0.25"/>
    <row r="3739" ht="21" customHeight="1" x14ac:dyDescent="0.25"/>
    <row r="3740" ht="21" customHeight="1" x14ac:dyDescent="0.25"/>
    <row r="3741" ht="21" customHeight="1" x14ac:dyDescent="0.25"/>
    <row r="3742" ht="21" customHeight="1" x14ac:dyDescent="0.25"/>
    <row r="3743" ht="21" customHeight="1" x14ac:dyDescent="0.25"/>
    <row r="3744" ht="21" customHeight="1" x14ac:dyDescent="0.25"/>
    <row r="3745" ht="21" customHeight="1" x14ac:dyDescent="0.25"/>
    <row r="3746" ht="21" customHeight="1" x14ac:dyDescent="0.25"/>
    <row r="3747" ht="21" customHeight="1" x14ac:dyDescent="0.25"/>
    <row r="3748" ht="21" customHeight="1" x14ac:dyDescent="0.25"/>
    <row r="3749" ht="21" customHeight="1" x14ac:dyDescent="0.25"/>
    <row r="3750" ht="21" customHeight="1" x14ac:dyDescent="0.25"/>
    <row r="3751" ht="21" customHeight="1" x14ac:dyDescent="0.25"/>
    <row r="3752" ht="21" customHeight="1" x14ac:dyDescent="0.25"/>
    <row r="3753" ht="21" customHeight="1" x14ac:dyDescent="0.25"/>
    <row r="3754" ht="21" customHeight="1" x14ac:dyDescent="0.25"/>
    <row r="3755" ht="21" customHeight="1" x14ac:dyDescent="0.25"/>
    <row r="3756" ht="21" customHeight="1" x14ac:dyDescent="0.25"/>
    <row r="3757" ht="21" customHeight="1" x14ac:dyDescent="0.25"/>
    <row r="3758" ht="21" customHeight="1" x14ac:dyDescent="0.25"/>
    <row r="3759" ht="21" customHeight="1" x14ac:dyDescent="0.25"/>
    <row r="3760" ht="21" customHeight="1" x14ac:dyDescent="0.25"/>
    <row r="3761" ht="21" customHeight="1" x14ac:dyDescent="0.25"/>
    <row r="3762" ht="21" customHeight="1" x14ac:dyDescent="0.25"/>
    <row r="3763" ht="21" customHeight="1" x14ac:dyDescent="0.25"/>
    <row r="3764" ht="21" customHeight="1" x14ac:dyDescent="0.25"/>
    <row r="3765" ht="21" customHeight="1" x14ac:dyDescent="0.25"/>
    <row r="3766" ht="21" customHeight="1" x14ac:dyDescent="0.25"/>
    <row r="3767" ht="21" customHeight="1" x14ac:dyDescent="0.25"/>
    <row r="3768" ht="21" customHeight="1" x14ac:dyDescent="0.25"/>
    <row r="3769" ht="21" customHeight="1" x14ac:dyDescent="0.25"/>
    <row r="3770" ht="21" customHeight="1" x14ac:dyDescent="0.25"/>
    <row r="3771" ht="21" customHeight="1" x14ac:dyDescent="0.25"/>
    <row r="3772" ht="21" customHeight="1" x14ac:dyDescent="0.25"/>
    <row r="3773" ht="21" customHeight="1" x14ac:dyDescent="0.25"/>
    <row r="3774" ht="21" customHeight="1" x14ac:dyDescent="0.25"/>
    <row r="3775" ht="21" customHeight="1" x14ac:dyDescent="0.25"/>
    <row r="3776" ht="21" customHeight="1" x14ac:dyDescent="0.25"/>
    <row r="3777" ht="21" customHeight="1" x14ac:dyDescent="0.25"/>
    <row r="3778" ht="21" customHeight="1" x14ac:dyDescent="0.25"/>
    <row r="3779" ht="21" customHeight="1" x14ac:dyDescent="0.25"/>
    <row r="3780" ht="21" customHeight="1" x14ac:dyDescent="0.25"/>
    <row r="3781" ht="21" customHeight="1" x14ac:dyDescent="0.25"/>
    <row r="3782" ht="21" customHeight="1" x14ac:dyDescent="0.25"/>
    <row r="3783" ht="21" customHeight="1" x14ac:dyDescent="0.25"/>
    <row r="3784" ht="21" customHeight="1" x14ac:dyDescent="0.25"/>
    <row r="3785" ht="21" customHeight="1" x14ac:dyDescent="0.25"/>
    <row r="3786" ht="21" customHeight="1" x14ac:dyDescent="0.25"/>
    <row r="3787" ht="21" customHeight="1" x14ac:dyDescent="0.25"/>
    <row r="3788" ht="21" customHeight="1" x14ac:dyDescent="0.25"/>
    <row r="3789" ht="21" customHeight="1" x14ac:dyDescent="0.25"/>
    <row r="3790" ht="21" customHeight="1" x14ac:dyDescent="0.25"/>
    <row r="3791" ht="21" customHeight="1" x14ac:dyDescent="0.25"/>
    <row r="3792" ht="21" customHeight="1" x14ac:dyDescent="0.25"/>
    <row r="3793" ht="21" customHeight="1" x14ac:dyDescent="0.25"/>
    <row r="3794" ht="21" customHeight="1" x14ac:dyDescent="0.25"/>
    <row r="3795" ht="21" customHeight="1" x14ac:dyDescent="0.25"/>
    <row r="3796" ht="21" customHeight="1" x14ac:dyDescent="0.25"/>
    <row r="3797" ht="21" customHeight="1" x14ac:dyDescent="0.25"/>
    <row r="3798" ht="21" customHeight="1" x14ac:dyDescent="0.25"/>
    <row r="3799" ht="21" customHeight="1" x14ac:dyDescent="0.25"/>
    <row r="3800" ht="21" customHeight="1" x14ac:dyDescent="0.25"/>
    <row r="3801" ht="21" customHeight="1" x14ac:dyDescent="0.25"/>
    <row r="3802" ht="21" customHeight="1" x14ac:dyDescent="0.25"/>
    <row r="3803" ht="21" customHeight="1" x14ac:dyDescent="0.25"/>
    <row r="3804" ht="21" customHeight="1" x14ac:dyDescent="0.25"/>
    <row r="3805" ht="21" customHeight="1" x14ac:dyDescent="0.25"/>
    <row r="3806" ht="21" customHeight="1" x14ac:dyDescent="0.25"/>
    <row r="3807" ht="21" customHeight="1" x14ac:dyDescent="0.25"/>
    <row r="3808" ht="21" customHeight="1" x14ac:dyDescent="0.25"/>
    <row r="3809" ht="21" customHeight="1" x14ac:dyDescent="0.25"/>
    <row r="3810" ht="21" customHeight="1" x14ac:dyDescent="0.25"/>
    <row r="3811" ht="21" customHeight="1" x14ac:dyDescent="0.25"/>
    <row r="3812" ht="21" customHeight="1" x14ac:dyDescent="0.25"/>
    <row r="3813" ht="21" customHeight="1" x14ac:dyDescent="0.25"/>
    <row r="3814" ht="21" customHeight="1" x14ac:dyDescent="0.25"/>
    <row r="3815" ht="21" customHeight="1" x14ac:dyDescent="0.25"/>
    <row r="3816" ht="21" customHeight="1" x14ac:dyDescent="0.25"/>
    <row r="3817" ht="21" customHeight="1" x14ac:dyDescent="0.25"/>
    <row r="3818" ht="21" customHeight="1" x14ac:dyDescent="0.25"/>
    <row r="3819" ht="21" customHeight="1" x14ac:dyDescent="0.25"/>
    <row r="3820" ht="21" customHeight="1" x14ac:dyDescent="0.25"/>
    <row r="3821" ht="21" customHeight="1" x14ac:dyDescent="0.25"/>
    <row r="3822" ht="21" customHeight="1" x14ac:dyDescent="0.25"/>
    <row r="3823" ht="21" customHeight="1" x14ac:dyDescent="0.25"/>
    <row r="3824" ht="21" customHeight="1" x14ac:dyDescent="0.25"/>
    <row r="3825" ht="21" customHeight="1" x14ac:dyDescent="0.25"/>
    <row r="3826" ht="21" customHeight="1" x14ac:dyDescent="0.25"/>
    <row r="3827" ht="21" customHeight="1" x14ac:dyDescent="0.25"/>
    <row r="3828" ht="21" customHeight="1" x14ac:dyDescent="0.25"/>
    <row r="3829" ht="21" customHeight="1" x14ac:dyDescent="0.25"/>
    <row r="3830" ht="21" customHeight="1" x14ac:dyDescent="0.25"/>
    <row r="3831" ht="21" customHeight="1" x14ac:dyDescent="0.25"/>
    <row r="3832" ht="21" customHeight="1" x14ac:dyDescent="0.25"/>
    <row r="3833" ht="21" customHeight="1" x14ac:dyDescent="0.25"/>
    <row r="3834" ht="21" customHeight="1" x14ac:dyDescent="0.25"/>
    <row r="3835" ht="21" customHeight="1" x14ac:dyDescent="0.25"/>
    <row r="3836" ht="21" customHeight="1" x14ac:dyDescent="0.25"/>
    <row r="3837" ht="21" customHeight="1" x14ac:dyDescent="0.25"/>
    <row r="3838" ht="21" customHeight="1" x14ac:dyDescent="0.25"/>
    <row r="3839" ht="21" customHeight="1" x14ac:dyDescent="0.25"/>
    <row r="3840" ht="21" customHeight="1" x14ac:dyDescent="0.25"/>
    <row r="3841" ht="21" customHeight="1" x14ac:dyDescent="0.25"/>
    <row r="3842" ht="21" customHeight="1" x14ac:dyDescent="0.25"/>
    <row r="3843" ht="21" customHeight="1" x14ac:dyDescent="0.25"/>
    <row r="3844" ht="21" customHeight="1" x14ac:dyDescent="0.25"/>
    <row r="3845" ht="21" customHeight="1" x14ac:dyDescent="0.25"/>
    <row r="3846" ht="21" customHeight="1" x14ac:dyDescent="0.25"/>
    <row r="3847" ht="21" customHeight="1" x14ac:dyDescent="0.25"/>
    <row r="3848" ht="21" customHeight="1" x14ac:dyDescent="0.25"/>
    <row r="3849" ht="21" customHeight="1" x14ac:dyDescent="0.25"/>
    <row r="3850" ht="21" customHeight="1" x14ac:dyDescent="0.25"/>
    <row r="3851" ht="21" customHeight="1" x14ac:dyDescent="0.25"/>
    <row r="3852" ht="21" customHeight="1" x14ac:dyDescent="0.25"/>
    <row r="3853" ht="21" customHeight="1" x14ac:dyDescent="0.25"/>
    <row r="3854" ht="21" customHeight="1" x14ac:dyDescent="0.25"/>
    <row r="3855" ht="21" customHeight="1" x14ac:dyDescent="0.25"/>
    <row r="3856" ht="21" customHeight="1" x14ac:dyDescent="0.25"/>
    <row r="3857" ht="21" customHeight="1" x14ac:dyDescent="0.25"/>
    <row r="3858" ht="21" customHeight="1" x14ac:dyDescent="0.25"/>
    <row r="3859" ht="21" customHeight="1" x14ac:dyDescent="0.25"/>
    <row r="3860" ht="21" customHeight="1" x14ac:dyDescent="0.25"/>
    <row r="3861" ht="21" customHeight="1" x14ac:dyDescent="0.25"/>
    <row r="3862" ht="21" customHeight="1" x14ac:dyDescent="0.25"/>
    <row r="3863" ht="21" customHeight="1" x14ac:dyDescent="0.25"/>
    <row r="3864" ht="21" customHeight="1" x14ac:dyDescent="0.25"/>
    <row r="3865" ht="21" customHeight="1" x14ac:dyDescent="0.25"/>
    <row r="3866" ht="21" customHeight="1" x14ac:dyDescent="0.25"/>
    <row r="3867" ht="21" customHeight="1" x14ac:dyDescent="0.25"/>
    <row r="3868" ht="21" customHeight="1" x14ac:dyDescent="0.25"/>
    <row r="3869" ht="21" customHeight="1" x14ac:dyDescent="0.25"/>
    <row r="3870" ht="21" customHeight="1" x14ac:dyDescent="0.25"/>
    <row r="3871" ht="21" customHeight="1" x14ac:dyDescent="0.25"/>
    <row r="3872" ht="21" customHeight="1" x14ac:dyDescent="0.25"/>
    <row r="3873" ht="21" customHeight="1" x14ac:dyDescent="0.25"/>
    <row r="3874" ht="21" customHeight="1" x14ac:dyDescent="0.25"/>
    <row r="3875" ht="21" customHeight="1" x14ac:dyDescent="0.25"/>
    <row r="3876" ht="21" customHeight="1" x14ac:dyDescent="0.25"/>
    <row r="3877" ht="21" customHeight="1" x14ac:dyDescent="0.25"/>
    <row r="3878" ht="21" customHeight="1" x14ac:dyDescent="0.25"/>
    <row r="3879" ht="21" customHeight="1" x14ac:dyDescent="0.25"/>
    <row r="3880" ht="21" customHeight="1" x14ac:dyDescent="0.25"/>
    <row r="3881" ht="21" customHeight="1" x14ac:dyDescent="0.25"/>
    <row r="3882" ht="21" customHeight="1" x14ac:dyDescent="0.25"/>
    <row r="3883" ht="21" customHeight="1" x14ac:dyDescent="0.25"/>
    <row r="3884" ht="21" customHeight="1" x14ac:dyDescent="0.25"/>
    <row r="3885" ht="21" customHeight="1" x14ac:dyDescent="0.25"/>
    <row r="3886" ht="21" customHeight="1" x14ac:dyDescent="0.25"/>
    <row r="3887" ht="21" customHeight="1" x14ac:dyDescent="0.25"/>
    <row r="3888" ht="21" customHeight="1" x14ac:dyDescent="0.25"/>
    <row r="3889" ht="21" customHeight="1" x14ac:dyDescent="0.25"/>
    <row r="3890" ht="21" customHeight="1" x14ac:dyDescent="0.25"/>
    <row r="3891" ht="21" customHeight="1" x14ac:dyDescent="0.25"/>
    <row r="3892" ht="21" customHeight="1" x14ac:dyDescent="0.25"/>
    <row r="3893" ht="21" customHeight="1" x14ac:dyDescent="0.25"/>
    <row r="3894" ht="21" customHeight="1" x14ac:dyDescent="0.25"/>
    <row r="3895" ht="21" customHeight="1" x14ac:dyDescent="0.25"/>
    <row r="3896" ht="21" customHeight="1" x14ac:dyDescent="0.25"/>
    <row r="3897" ht="21" customHeight="1" x14ac:dyDescent="0.25"/>
    <row r="3898" ht="21" customHeight="1" x14ac:dyDescent="0.25"/>
    <row r="3899" ht="21" customHeight="1" x14ac:dyDescent="0.25"/>
    <row r="3900" ht="21" customHeight="1" x14ac:dyDescent="0.25"/>
    <row r="3901" ht="21" customHeight="1" x14ac:dyDescent="0.25"/>
    <row r="3902" ht="21" customHeight="1" x14ac:dyDescent="0.25"/>
    <row r="3903" ht="21" customHeight="1" x14ac:dyDescent="0.25"/>
    <row r="3904" ht="21" customHeight="1" x14ac:dyDescent="0.25"/>
    <row r="3905" ht="21" customHeight="1" x14ac:dyDescent="0.25"/>
    <row r="3906" ht="21" customHeight="1" x14ac:dyDescent="0.25"/>
    <row r="3907" ht="21" customHeight="1" x14ac:dyDescent="0.25"/>
    <row r="3908" ht="21" customHeight="1" x14ac:dyDescent="0.25"/>
    <row r="3909" ht="21" customHeight="1" x14ac:dyDescent="0.25"/>
    <row r="3910" ht="21" customHeight="1" x14ac:dyDescent="0.25"/>
    <row r="3911" ht="21" customHeight="1" x14ac:dyDescent="0.25"/>
    <row r="3912" ht="21" customHeight="1" x14ac:dyDescent="0.25"/>
    <row r="3913" ht="21" customHeight="1" x14ac:dyDescent="0.25"/>
    <row r="3914" ht="21" customHeight="1" x14ac:dyDescent="0.25"/>
    <row r="3915" ht="21" customHeight="1" x14ac:dyDescent="0.25"/>
    <row r="3916" ht="21" customHeight="1" x14ac:dyDescent="0.25"/>
    <row r="3917" ht="21" customHeight="1" x14ac:dyDescent="0.25"/>
    <row r="3918" ht="21" customHeight="1" x14ac:dyDescent="0.25"/>
    <row r="3919" ht="21" customHeight="1" x14ac:dyDescent="0.25"/>
    <row r="3920" ht="21" customHeight="1" x14ac:dyDescent="0.25"/>
    <row r="3921" ht="21" customHeight="1" x14ac:dyDescent="0.25"/>
    <row r="3922" ht="21" customHeight="1" x14ac:dyDescent="0.25"/>
    <row r="3923" ht="21" customHeight="1" x14ac:dyDescent="0.25"/>
    <row r="3924" ht="21" customHeight="1" x14ac:dyDescent="0.25"/>
    <row r="3925" ht="21" customHeight="1" x14ac:dyDescent="0.25"/>
    <row r="3926" ht="21" customHeight="1" x14ac:dyDescent="0.25"/>
    <row r="3927" ht="21" customHeight="1" x14ac:dyDescent="0.25"/>
    <row r="3928" ht="21" customHeight="1" x14ac:dyDescent="0.25"/>
    <row r="3929" ht="21" customHeight="1" x14ac:dyDescent="0.25"/>
    <row r="3930" ht="21" customHeight="1" x14ac:dyDescent="0.25"/>
    <row r="3931" ht="21" customHeight="1" x14ac:dyDescent="0.25"/>
    <row r="3932" ht="21" customHeight="1" x14ac:dyDescent="0.25"/>
    <row r="3933" ht="21" customHeight="1" x14ac:dyDescent="0.25"/>
    <row r="3934" ht="21" customHeight="1" x14ac:dyDescent="0.25"/>
    <row r="3935" ht="21" customHeight="1" x14ac:dyDescent="0.25"/>
    <row r="3936" ht="21" customHeight="1" x14ac:dyDescent="0.25"/>
    <row r="3937" ht="21" customHeight="1" x14ac:dyDescent="0.25"/>
    <row r="3938" ht="21" customHeight="1" x14ac:dyDescent="0.25"/>
    <row r="3939" ht="21" customHeight="1" x14ac:dyDescent="0.25"/>
    <row r="3940" ht="21" customHeight="1" x14ac:dyDescent="0.25"/>
    <row r="3941" ht="21" customHeight="1" x14ac:dyDescent="0.25"/>
    <row r="3942" ht="21" customHeight="1" x14ac:dyDescent="0.25"/>
    <row r="3943" ht="21" customHeight="1" x14ac:dyDescent="0.25"/>
    <row r="3944" ht="21" customHeight="1" x14ac:dyDescent="0.25"/>
    <row r="3945" ht="21" customHeight="1" x14ac:dyDescent="0.25"/>
    <row r="3946" ht="21" customHeight="1" x14ac:dyDescent="0.25"/>
    <row r="3947" ht="21" customHeight="1" x14ac:dyDescent="0.25"/>
    <row r="3948" ht="21" customHeight="1" x14ac:dyDescent="0.25"/>
    <row r="3949" ht="21" customHeight="1" x14ac:dyDescent="0.25"/>
    <row r="3950" ht="21" customHeight="1" x14ac:dyDescent="0.25"/>
    <row r="3951" ht="21" customHeight="1" x14ac:dyDescent="0.25"/>
    <row r="3952" ht="21" customHeight="1" x14ac:dyDescent="0.25"/>
    <row r="3953" ht="21" customHeight="1" x14ac:dyDescent="0.25"/>
    <row r="3954" ht="21" customHeight="1" x14ac:dyDescent="0.25"/>
    <row r="3955" ht="21" customHeight="1" x14ac:dyDescent="0.25"/>
    <row r="3956" ht="21" customHeight="1" x14ac:dyDescent="0.25"/>
    <row r="3957" ht="21" customHeight="1" x14ac:dyDescent="0.25"/>
    <row r="3958" ht="21" customHeight="1" x14ac:dyDescent="0.25"/>
    <row r="3959" ht="21" customHeight="1" x14ac:dyDescent="0.25"/>
    <row r="3960" ht="21" customHeight="1" x14ac:dyDescent="0.25"/>
    <row r="3961" ht="21" customHeight="1" x14ac:dyDescent="0.25"/>
    <row r="3962" ht="21" customHeight="1" x14ac:dyDescent="0.25"/>
    <row r="3963" ht="21" customHeight="1" x14ac:dyDescent="0.25"/>
    <row r="3964" ht="21" customHeight="1" x14ac:dyDescent="0.25"/>
    <row r="3965" ht="21" customHeight="1" x14ac:dyDescent="0.25"/>
    <row r="3966" ht="21" customHeight="1" x14ac:dyDescent="0.25"/>
    <row r="3967" ht="21" customHeight="1" x14ac:dyDescent="0.25"/>
    <row r="3968" ht="21" customHeight="1" x14ac:dyDescent="0.25"/>
    <row r="3969" ht="21" customHeight="1" x14ac:dyDescent="0.25"/>
    <row r="3970" ht="21" customHeight="1" x14ac:dyDescent="0.25"/>
    <row r="3971" ht="21" customHeight="1" x14ac:dyDescent="0.25"/>
    <row r="3972" ht="21" customHeight="1" x14ac:dyDescent="0.25"/>
    <row r="3973" ht="21" customHeight="1" x14ac:dyDescent="0.25"/>
    <row r="3974" ht="21" customHeight="1" x14ac:dyDescent="0.25"/>
    <row r="3975" ht="21" customHeight="1" x14ac:dyDescent="0.25"/>
    <row r="3976" ht="21" customHeight="1" x14ac:dyDescent="0.25"/>
    <row r="3977" ht="21" customHeight="1" x14ac:dyDescent="0.25"/>
    <row r="3978" ht="21" customHeight="1" x14ac:dyDescent="0.25"/>
    <row r="3979" ht="21" customHeight="1" x14ac:dyDescent="0.25"/>
    <row r="3980" ht="21" customHeight="1" x14ac:dyDescent="0.25"/>
    <row r="3981" ht="21" customHeight="1" x14ac:dyDescent="0.25"/>
    <row r="3982" ht="21" customHeight="1" x14ac:dyDescent="0.25"/>
    <row r="3983" ht="21" customHeight="1" x14ac:dyDescent="0.25"/>
    <row r="3984" ht="21" customHeight="1" x14ac:dyDescent="0.25"/>
    <row r="3985" ht="21" customHeight="1" x14ac:dyDescent="0.25"/>
    <row r="3986" ht="21" customHeight="1" x14ac:dyDescent="0.25"/>
    <row r="3987" ht="21" customHeight="1" x14ac:dyDescent="0.25"/>
    <row r="3988" ht="21" customHeight="1" x14ac:dyDescent="0.25"/>
    <row r="3989" ht="21" customHeight="1" x14ac:dyDescent="0.25"/>
    <row r="3990" ht="21" customHeight="1" x14ac:dyDescent="0.25"/>
    <row r="3991" ht="21" customHeight="1" x14ac:dyDescent="0.25"/>
    <row r="3992" ht="21" customHeight="1" x14ac:dyDescent="0.25"/>
    <row r="3993" ht="21" customHeight="1" x14ac:dyDescent="0.25"/>
    <row r="3994" ht="21" customHeight="1" x14ac:dyDescent="0.25"/>
    <row r="3995" ht="21" customHeight="1" x14ac:dyDescent="0.25"/>
    <row r="3996" ht="21" customHeight="1" x14ac:dyDescent="0.25"/>
    <row r="3997" ht="21" customHeight="1" x14ac:dyDescent="0.25"/>
    <row r="3998" ht="21" customHeight="1" x14ac:dyDescent="0.25"/>
    <row r="3999" ht="21" customHeight="1" x14ac:dyDescent="0.25"/>
    <row r="4000" ht="21" customHeight="1" x14ac:dyDescent="0.25"/>
    <row r="4001" ht="21" customHeight="1" x14ac:dyDescent="0.25"/>
    <row r="4002" ht="21" customHeight="1" x14ac:dyDescent="0.25"/>
    <row r="4003" ht="21" customHeight="1" x14ac:dyDescent="0.25"/>
    <row r="4004" ht="21" customHeight="1" x14ac:dyDescent="0.25"/>
    <row r="4005" ht="21" customHeight="1" x14ac:dyDescent="0.25"/>
    <row r="4006" ht="21" customHeight="1" x14ac:dyDescent="0.25"/>
    <row r="4007" ht="21" customHeight="1" x14ac:dyDescent="0.25"/>
    <row r="4008" ht="21" customHeight="1" x14ac:dyDescent="0.25"/>
    <row r="4009" ht="21" customHeight="1" x14ac:dyDescent="0.25"/>
    <row r="4010" ht="21" customHeight="1" x14ac:dyDescent="0.25"/>
    <row r="4011" ht="21" customHeight="1" x14ac:dyDescent="0.25"/>
    <row r="4012" ht="21" customHeight="1" x14ac:dyDescent="0.25"/>
    <row r="4013" ht="21" customHeight="1" x14ac:dyDescent="0.25"/>
    <row r="4014" ht="21" customHeight="1" x14ac:dyDescent="0.25"/>
    <row r="4015" ht="21" customHeight="1" x14ac:dyDescent="0.25"/>
    <row r="4016" ht="21" customHeight="1" x14ac:dyDescent="0.25"/>
    <row r="4017" ht="21" customHeight="1" x14ac:dyDescent="0.25"/>
    <row r="4018" ht="21" customHeight="1" x14ac:dyDescent="0.25"/>
    <row r="4019" ht="21" customHeight="1" x14ac:dyDescent="0.25"/>
    <row r="4020" ht="21" customHeight="1" x14ac:dyDescent="0.25"/>
    <row r="4021" ht="21" customHeight="1" x14ac:dyDescent="0.25"/>
    <row r="4022" ht="21" customHeight="1" x14ac:dyDescent="0.25"/>
    <row r="4023" ht="21" customHeight="1" x14ac:dyDescent="0.25"/>
    <row r="4024" ht="21" customHeight="1" x14ac:dyDescent="0.25"/>
    <row r="4025" ht="21" customHeight="1" x14ac:dyDescent="0.25"/>
    <row r="4026" ht="21" customHeight="1" x14ac:dyDescent="0.25"/>
    <row r="4027" ht="21" customHeight="1" x14ac:dyDescent="0.25"/>
    <row r="4028" ht="21" customHeight="1" x14ac:dyDescent="0.25"/>
    <row r="4029" ht="21" customHeight="1" x14ac:dyDescent="0.25"/>
    <row r="4030" ht="21" customHeight="1" x14ac:dyDescent="0.25"/>
    <row r="4031" ht="21" customHeight="1" x14ac:dyDescent="0.25"/>
    <row r="4032" ht="21" customHeight="1" x14ac:dyDescent="0.25"/>
    <row r="4033" ht="21" customHeight="1" x14ac:dyDescent="0.25"/>
    <row r="4034" ht="21" customHeight="1" x14ac:dyDescent="0.25"/>
    <row r="4035" ht="21" customHeight="1" x14ac:dyDescent="0.25"/>
    <row r="4036" ht="21" customHeight="1" x14ac:dyDescent="0.25"/>
    <row r="4037" ht="21" customHeight="1" x14ac:dyDescent="0.25"/>
    <row r="4038" ht="21" customHeight="1" x14ac:dyDescent="0.25"/>
    <row r="4039" ht="21" customHeight="1" x14ac:dyDescent="0.25"/>
    <row r="4040" ht="21" customHeight="1" x14ac:dyDescent="0.25"/>
    <row r="4041" ht="21" customHeight="1" x14ac:dyDescent="0.25"/>
    <row r="4042" ht="21" customHeight="1" x14ac:dyDescent="0.25"/>
    <row r="4043" ht="21" customHeight="1" x14ac:dyDescent="0.25"/>
    <row r="4044" ht="21" customHeight="1" x14ac:dyDescent="0.25"/>
    <row r="4045" ht="21" customHeight="1" x14ac:dyDescent="0.25"/>
    <row r="4046" ht="21" customHeight="1" x14ac:dyDescent="0.25"/>
    <row r="4047" ht="21" customHeight="1" x14ac:dyDescent="0.25"/>
    <row r="4048" ht="21" customHeight="1" x14ac:dyDescent="0.25"/>
    <row r="4049" ht="21" customHeight="1" x14ac:dyDescent="0.25"/>
    <row r="4050" ht="21" customHeight="1" x14ac:dyDescent="0.25"/>
    <row r="4051" ht="21" customHeight="1" x14ac:dyDescent="0.25"/>
    <row r="4052" ht="21" customHeight="1" x14ac:dyDescent="0.25"/>
    <row r="4053" ht="21" customHeight="1" x14ac:dyDescent="0.25"/>
    <row r="4054" ht="21" customHeight="1" x14ac:dyDescent="0.25"/>
    <row r="4055" ht="21" customHeight="1" x14ac:dyDescent="0.25"/>
    <row r="4056" ht="21" customHeight="1" x14ac:dyDescent="0.25"/>
    <row r="4057" ht="21" customHeight="1" x14ac:dyDescent="0.25"/>
    <row r="4058" ht="21" customHeight="1" x14ac:dyDescent="0.25"/>
    <row r="4059" ht="21" customHeight="1" x14ac:dyDescent="0.25"/>
    <row r="4060" ht="21" customHeight="1" x14ac:dyDescent="0.25"/>
    <row r="4061" ht="21" customHeight="1" x14ac:dyDescent="0.25"/>
    <row r="4062" ht="21" customHeight="1" x14ac:dyDescent="0.25"/>
    <row r="4063" ht="21" customHeight="1" x14ac:dyDescent="0.25"/>
    <row r="4064" ht="21" customHeight="1" x14ac:dyDescent="0.25"/>
    <row r="4065" ht="21" customHeight="1" x14ac:dyDescent="0.25"/>
    <row r="4066" ht="21" customHeight="1" x14ac:dyDescent="0.25"/>
    <row r="4067" ht="21" customHeight="1" x14ac:dyDescent="0.25"/>
    <row r="4068" ht="21" customHeight="1" x14ac:dyDescent="0.25"/>
    <row r="4069" ht="21" customHeight="1" x14ac:dyDescent="0.25"/>
    <row r="4070" ht="21" customHeight="1" x14ac:dyDescent="0.25"/>
    <row r="4071" ht="21" customHeight="1" x14ac:dyDescent="0.25"/>
    <row r="4072" ht="21" customHeight="1" x14ac:dyDescent="0.25"/>
    <row r="4073" ht="21" customHeight="1" x14ac:dyDescent="0.25"/>
    <row r="4074" ht="21" customHeight="1" x14ac:dyDescent="0.25"/>
    <row r="4075" ht="21" customHeight="1" x14ac:dyDescent="0.25"/>
    <row r="4076" ht="21" customHeight="1" x14ac:dyDescent="0.25"/>
    <row r="4077" ht="21" customHeight="1" x14ac:dyDescent="0.25"/>
    <row r="4078" ht="21" customHeight="1" x14ac:dyDescent="0.25"/>
    <row r="4079" ht="21" customHeight="1" x14ac:dyDescent="0.25"/>
    <row r="4080" ht="21" customHeight="1" x14ac:dyDescent="0.25"/>
    <row r="4081" ht="21" customHeight="1" x14ac:dyDescent="0.25"/>
    <row r="4082" ht="21" customHeight="1" x14ac:dyDescent="0.25"/>
    <row r="4083" ht="21" customHeight="1" x14ac:dyDescent="0.25"/>
    <row r="4084" ht="21" customHeight="1" x14ac:dyDescent="0.25"/>
    <row r="4085" ht="21" customHeight="1" x14ac:dyDescent="0.25"/>
    <row r="4086" ht="21" customHeight="1" x14ac:dyDescent="0.25"/>
    <row r="4087" ht="21" customHeight="1" x14ac:dyDescent="0.25"/>
    <row r="4088" ht="21" customHeight="1" x14ac:dyDescent="0.25"/>
    <row r="4089" ht="21" customHeight="1" x14ac:dyDescent="0.25"/>
    <row r="4090" ht="21" customHeight="1" x14ac:dyDescent="0.25"/>
    <row r="4091" ht="21" customHeight="1" x14ac:dyDescent="0.25"/>
    <row r="4092" ht="21" customHeight="1" x14ac:dyDescent="0.25"/>
    <row r="4093" ht="21" customHeight="1" x14ac:dyDescent="0.25"/>
    <row r="4094" ht="21" customHeight="1" x14ac:dyDescent="0.25"/>
    <row r="4095" ht="21" customHeight="1" x14ac:dyDescent="0.25"/>
    <row r="4096" ht="21" customHeight="1" x14ac:dyDescent="0.25"/>
    <row r="4097" ht="21" customHeight="1" x14ac:dyDescent="0.25"/>
    <row r="4098" ht="21" customHeight="1" x14ac:dyDescent="0.25"/>
    <row r="4099" ht="21" customHeight="1" x14ac:dyDescent="0.25"/>
    <row r="4100" ht="21" customHeight="1" x14ac:dyDescent="0.25"/>
    <row r="4101" ht="21" customHeight="1" x14ac:dyDescent="0.25"/>
    <row r="4102" ht="21" customHeight="1" x14ac:dyDescent="0.25"/>
    <row r="4103" ht="21" customHeight="1" x14ac:dyDescent="0.25"/>
    <row r="4104" ht="21" customHeight="1" x14ac:dyDescent="0.25"/>
    <row r="4105" ht="21" customHeight="1" x14ac:dyDescent="0.25"/>
    <row r="4106" ht="21" customHeight="1" x14ac:dyDescent="0.25"/>
    <row r="4107" ht="21" customHeight="1" x14ac:dyDescent="0.25"/>
    <row r="4108" ht="21" customHeight="1" x14ac:dyDescent="0.25"/>
    <row r="4109" ht="21" customHeight="1" x14ac:dyDescent="0.25"/>
    <row r="4110" ht="21" customHeight="1" x14ac:dyDescent="0.25"/>
    <row r="4111" ht="21" customHeight="1" x14ac:dyDescent="0.25"/>
    <row r="4112" ht="21" customHeight="1" x14ac:dyDescent="0.25"/>
    <row r="4113" ht="21" customHeight="1" x14ac:dyDescent="0.25"/>
    <row r="4114" ht="21" customHeight="1" x14ac:dyDescent="0.25"/>
    <row r="4115" ht="21" customHeight="1" x14ac:dyDescent="0.25"/>
    <row r="4116" ht="21" customHeight="1" x14ac:dyDescent="0.25"/>
    <row r="4117" ht="21" customHeight="1" x14ac:dyDescent="0.25"/>
    <row r="4118" ht="21" customHeight="1" x14ac:dyDescent="0.25"/>
    <row r="4119" ht="21" customHeight="1" x14ac:dyDescent="0.25"/>
    <row r="4120" ht="21" customHeight="1" x14ac:dyDescent="0.25"/>
    <row r="4121" ht="21" customHeight="1" x14ac:dyDescent="0.25"/>
    <row r="4122" ht="21" customHeight="1" x14ac:dyDescent="0.25"/>
    <row r="4123" ht="21" customHeight="1" x14ac:dyDescent="0.25"/>
    <row r="4124" ht="21" customHeight="1" x14ac:dyDescent="0.25"/>
    <row r="4125" ht="21" customHeight="1" x14ac:dyDescent="0.25"/>
    <row r="4126" ht="21" customHeight="1" x14ac:dyDescent="0.25"/>
    <row r="4127" ht="21" customHeight="1" x14ac:dyDescent="0.25"/>
    <row r="4128" ht="21" customHeight="1" x14ac:dyDescent="0.25"/>
    <row r="4129" ht="21" customHeight="1" x14ac:dyDescent="0.25"/>
    <row r="4130" ht="21" customHeight="1" x14ac:dyDescent="0.25"/>
    <row r="4131" ht="21" customHeight="1" x14ac:dyDescent="0.25"/>
    <row r="4132" ht="21" customHeight="1" x14ac:dyDescent="0.25"/>
    <row r="4133" ht="21" customHeight="1" x14ac:dyDescent="0.25"/>
    <row r="4134" ht="21" customHeight="1" x14ac:dyDescent="0.25"/>
    <row r="4135" ht="21" customHeight="1" x14ac:dyDescent="0.25"/>
    <row r="4136" ht="21" customHeight="1" x14ac:dyDescent="0.25"/>
    <row r="4137" ht="21" customHeight="1" x14ac:dyDescent="0.25"/>
    <row r="4138" ht="21" customHeight="1" x14ac:dyDescent="0.25"/>
    <row r="4139" ht="21" customHeight="1" x14ac:dyDescent="0.25"/>
    <row r="4140" ht="21" customHeight="1" x14ac:dyDescent="0.25"/>
    <row r="4141" ht="21" customHeight="1" x14ac:dyDescent="0.25"/>
    <row r="4142" ht="21" customHeight="1" x14ac:dyDescent="0.25"/>
    <row r="4143" ht="21" customHeight="1" x14ac:dyDescent="0.25"/>
    <row r="4144" ht="21" customHeight="1" x14ac:dyDescent="0.25"/>
    <row r="4145" ht="21" customHeight="1" x14ac:dyDescent="0.25"/>
    <row r="4146" ht="21" customHeight="1" x14ac:dyDescent="0.25"/>
    <row r="4147" ht="21" customHeight="1" x14ac:dyDescent="0.25"/>
    <row r="4148" ht="21" customHeight="1" x14ac:dyDescent="0.25"/>
    <row r="4149" ht="21" customHeight="1" x14ac:dyDescent="0.25"/>
    <row r="4150" ht="21" customHeight="1" x14ac:dyDescent="0.25"/>
    <row r="4151" ht="21" customHeight="1" x14ac:dyDescent="0.25"/>
    <row r="4152" ht="21" customHeight="1" x14ac:dyDescent="0.25"/>
    <row r="4153" ht="21" customHeight="1" x14ac:dyDescent="0.25"/>
    <row r="4154" ht="21" customHeight="1" x14ac:dyDescent="0.25"/>
    <row r="4155" ht="21" customHeight="1" x14ac:dyDescent="0.25"/>
    <row r="4156" ht="21" customHeight="1" x14ac:dyDescent="0.25"/>
    <row r="4157" ht="21" customHeight="1" x14ac:dyDescent="0.25"/>
    <row r="4158" ht="21" customHeight="1" x14ac:dyDescent="0.25"/>
    <row r="4159" ht="21" customHeight="1" x14ac:dyDescent="0.25"/>
    <row r="4160" ht="21" customHeight="1" x14ac:dyDescent="0.25"/>
    <row r="4161" ht="21" customHeight="1" x14ac:dyDescent="0.25"/>
    <row r="4162" ht="21" customHeight="1" x14ac:dyDescent="0.25"/>
    <row r="4163" ht="21" customHeight="1" x14ac:dyDescent="0.25"/>
    <row r="4164" ht="21" customHeight="1" x14ac:dyDescent="0.25"/>
    <row r="4165" ht="21" customHeight="1" x14ac:dyDescent="0.25"/>
    <row r="4166" ht="21" customHeight="1" x14ac:dyDescent="0.25"/>
    <row r="4167" ht="21" customHeight="1" x14ac:dyDescent="0.25"/>
    <row r="4168" ht="21" customHeight="1" x14ac:dyDescent="0.25"/>
    <row r="4169" ht="21" customHeight="1" x14ac:dyDescent="0.25"/>
    <row r="4170" ht="21" customHeight="1" x14ac:dyDescent="0.25"/>
    <row r="4171" ht="21" customHeight="1" x14ac:dyDescent="0.25"/>
    <row r="4172" ht="21" customHeight="1" x14ac:dyDescent="0.25"/>
    <row r="4173" ht="21" customHeight="1" x14ac:dyDescent="0.25"/>
    <row r="4174" ht="21" customHeight="1" x14ac:dyDescent="0.25"/>
    <row r="4175" ht="21" customHeight="1" x14ac:dyDescent="0.25"/>
    <row r="4176" ht="21" customHeight="1" x14ac:dyDescent="0.25"/>
    <row r="4177" ht="21" customHeight="1" x14ac:dyDescent="0.25"/>
    <row r="4178" ht="21" customHeight="1" x14ac:dyDescent="0.25"/>
    <row r="4179" ht="21" customHeight="1" x14ac:dyDescent="0.25"/>
    <row r="4180" ht="21" customHeight="1" x14ac:dyDescent="0.25"/>
    <row r="4181" ht="21" customHeight="1" x14ac:dyDescent="0.25"/>
    <row r="4182" ht="21" customHeight="1" x14ac:dyDescent="0.25"/>
    <row r="4183" ht="21" customHeight="1" x14ac:dyDescent="0.25"/>
    <row r="4184" ht="21" customHeight="1" x14ac:dyDescent="0.25"/>
    <row r="4185" ht="21" customHeight="1" x14ac:dyDescent="0.25"/>
    <row r="4186" ht="21" customHeight="1" x14ac:dyDescent="0.25"/>
    <row r="4187" ht="21" customHeight="1" x14ac:dyDescent="0.25"/>
    <row r="4188" ht="21" customHeight="1" x14ac:dyDescent="0.25"/>
    <row r="4189" ht="21" customHeight="1" x14ac:dyDescent="0.25"/>
    <row r="4190" ht="21" customHeight="1" x14ac:dyDescent="0.25"/>
    <row r="4191" ht="21" customHeight="1" x14ac:dyDescent="0.25"/>
    <row r="4192" ht="21" customHeight="1" x14ac:dyDescent="0.25"/>
    <row r="4193" ht="21" customHeight="1" x14ac:dyDescent="0.25"/>
    <row r="4194" ht="21" customHeight="1" x14ac:dyDescent="0.25"/>
    <row r="4195" ht="21" customHeight="1" x14ac:dyDescent="0.25"/>
    <row r="4196" ht="21" customHeight="1" x14ac:dyDescent="0.25"/>
    <row r="4197" ht="21" customHeight="1" x14ac:dyDescent="0.25"/>
    <row r="4198" ht="21" customHeight="1" x14ac:dyDescent="0.25"/>
    <row r="4199" ht="21" customHeight="1" x14ac:dyDescent="0.25"/>
    <row r="4200" ht="21" customHeight="1" x14ac:dyDescent="0.25"/>
    <row r="4201" ht="21" customHeight="1" x14ac:dyDescent="0.25"/>
    <row r="4202" ht="21" customHeight="1" x14ac:dyDescent="0.25"/>
    <row r="4203" ht="21" customHeight="1" x14ac:dyDescent="0.25"/>
    <row r="4204" ht="21" customHeight="1" x14ac:dyDescent="0.25"/>
    <row r="4205" ht="21" customHeight="1" x14ac:dyDescent="0.25"/>
    <row r="4206" ht="21" customHeight="1" x14ac:dyDescent="0.25"/>
    <row r="4207" ht="21" customHeight="1" x14ac:dyDescent="0.25"/>
    <row r="4208" ht="21" customHeight="1" x14ac:dyDescent="0.25"/>
    <row r="4209" ht="21" customHeight="1" x14ac:dyDescent="0.25"/>
    <row r="4210" ht="21" customHeight="1" x14ac:dyDescent="0.25"/>
  </sheetData>
  <mergeCells count="1">
    <mergeCell ref="A335:C335"/>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Расходы</vt:lpstr>
      <vt:lpstr>Поступления с мобильного тел.</vt:lpstr>
      <vt:lpstr>Банковские карты добиллинг</vt:lpstr>
      <vt:lpstr>Поступления с Cloudpayments </vt:lpstr>
      <vt:lpstr>Поступления  ЮКасса</vt:lpstr>
      <vt:lpstr>Поступления Сбербанк</vt: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2021-04-19T11:25:44Z</dcterms:modified>
</cp:coreProperties>
</file>