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600"/>
  </bookViews>
  <sheets>
    <sheet name="Расходы" sheetId="1" r:id="rId1"/>
    <sheet name="Поступления с мобильного тел." sheetId="2" r:id="rId2"/>
    <sheet name="Банковские карты добиллинг" sheetId="6" r:id="rId3"/>
    <sheet name="Поступления с Cloudpayments " sheetId="3" r:id="rId4"/>
    <sheet name="Поступления  ЮКасса" sheetId="4" r:id="rId5"/>
    <sheet name="Поступления Сбербанк" sheetId="5" r:id="rId6"/>
  </sheets>
  <calcPr calcId="145621" refMode="R1C1"/>
</workbook>
</file>

<file path=xl/calcChain.xml><?xml version="1.0" encoding="utf-8"?>
<calcChain xmlns="http://schemas.openxmlformats.org/spreadsheetml/2006/main">
  <c r="H99" i="1" l="1"/>
  <c r="H84" i="1"/>
  <c r="H29" i="1" l="1"/>
  <c r="H23" i="1" l="1"/>
  <c r="H16" i="1" l="1"/>
  <c r="H94" i="1" l="1"/>
  <c r="H79" i="1" l="1"/>
  <c r="H111" i="1" l="1"/>
</calcChain>
</file>

<file path=xl/sharedStrings.xml><?xml version="1.0" encoding="utf-8"?>
<sst xmlns="http://schemas.openxmlformats.org/spreadsheetml/2006/main" count="2024" uniqueCount="1216">
  <si>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</si>
  <si>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</si>
  <si>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</si>
  <si>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</si>
  <si>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</si>
  <si>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</si>
  <si>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</si>
  <si>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</si>
  <si>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</si>
  <si>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</si>
  <si>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</si>
  <si>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</si>
  <si>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</si>
  <si>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</si>
  <si>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</si>
  <si>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</si>
  <si>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</si>
  <si>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</si>
  <si>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</si>
  <si>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</si>
  <si>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</si>
  <si>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</si>
  <si>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</si>
  <si>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</si>
  <si>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</si>
  <si>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</si>
  <si>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</si>
  <si>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</si>
  <si>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Подарки детям (ежемесячный платеж)</t>
  </si>
  <si>
    <t xml:space="preserve">Дата
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</si>
  <si>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</si>
  <si>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Адресная помощь</t>
  </si>
  <si>
    <t>Адресная помощь (ежемесячный платеж)</t>
  </si>
  <si>
    <t>Услуги связи</t>
  </si>
  <si>
    <t>Оплата телефонов</t>
  </si>
  <si>
    <t>Оплата телефона</t>
  </si>
  <si>
    <t>Оплата труда</t>
  </si>
  <si>
    <t>Добровольное пожертвование. НДС не облагается</t>
  </si>
  <si>
    <t xml:space="preserve">Адресная помощь Адресат: Помочь всем </t>
  </si>
  <si>
    <t>Адресная помощь Адресат: Помочь всем  (ежемесячный платеж)</t>
  </si>
  <si>
    <t>Адресная помощь Адресат: Шкуренко Аким (ежемесячный платеж)</t>
  </si>
  <si>
    <t>На уставную деятельность Адресат: Помочь всем  (ежемесячный платеж)</t>
  </si>
  <si>
    <t>Адресная помощь Адресат: Беляев Арсений (ежемесячный платеж)</t>
  </si>
  <si>
    <t>На уставную деятельность (ежемесячный платеж) Комментарий: No comments</t>
  </si>
  <si>
    <t>Оплата услуг связи</t>
  </si>
  <si>
    <t>3939</t>
  </si>
  <si>
    <t>Адресная помощь Адресат: Фролов Михаил (ежемесячный платеж)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</si>
  <si>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</si>
  <si>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</si>
  <si>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</si>
  <si>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</si>
  <si>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</si>
  <si>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</si>
  <si>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 xml:space="preserve">Адресная помощь Адресат: Мокий Игорь (ежемесячный платеж) Комментарий: Будьте здоровы </t>
  </si>
  <si>
    <t>0465</t>
  </si>
  <si>
    <t>7486</t>
  </si>
  <si>
    <t>0000</t>
  </si>
  <si>
    <t>6716</t>
  </si>
  <si>
    <t>8304</t>
  </si>
  <si>
    <t>7331</t>
  </si>
  <si>
    <t>9606</t>
  </si>
  <si>
    <t>9561</t>
  </si>
  <si>
    <t>9700</t>
  </si>
  <si>
    <t>7438</t>
  </si>
  <si>
    <t>1079</t>
  </si>
  <si>
    <t>1144</t>
  </si>
  <si>
    <t>6555</t>
  </si>
  <si>
    <t>0700</t>
  </si>
  <si>
    <t>3482</t>
  </si>
  <si>
    <t>6092</t>
  </si>
  <si>
    <t>2788</t>
  </si>
  <si>
    <t>6056</t>
  </si>
  <si>
    <t>3947</t>
  </si>
  <si>
    <t>5799</t>
  </si>
  <si>
    <t>4485</t>
  </si>
  <si>
    <t>6662</t>
  </si>
  <si>
    <t>5779</t>
  </si>
  <si>
    <t>2140</t>
  </si>
  <si>
    <t>5812</t>
  </si>
  <si>
    <t>9971</t>
  </si>
  <si>
    <t>7937</t>
  </si>
  <si>
    <t>3855</t>
  </si>
  <si>
    <t>2784</t>
  </si>
  <si>
    <t>5736</t>
  </si>
  <si>
    <t>9161</t>
  </si>
  <si>
    <t>8379</t>
  </si>
  <si>
    <t>1137</t>
  </si>
  <si>
    <t>3440</t>
  </si>
  <si>
    <t>3092</t>
  </si>
  <si>
    <t>8731</t>
  </si>
  <si>
    <t>4863</t>
  </si>
  <si>
    <t>6206</t>
  </si>
  <si>
    <t>3960</t>
  </si>
  <si>
    <t>2790</t>
  </si>
  <si>
    <t>5555</t>
  </si>
  <si>
    <t>6174</t>
  </si>
  <si>
    <t>3989</t>
  </si>
  <si>
    <t>8333</t>
  </si>
  <si>
    <t>3302</t>
  </si>
  <si>
    <t>1772</t>
  </si>
  <si>
    <t>Подарки детям (ежемесячный платеж) Комментарий: Здоровья всем деткам🙏</t>
  </si>
  <si>
    <t>6089</t>
  </si>
  <si>
    <t>0589</t>
  </si>
  <si>
    <t>2362</t>
  </si>
  <si>
    <t>6718</t>
  </si>
  <si>
    <t>4527</t>
  </si>
  <si>
    <t>0520</t>
  </si>
  <si>
    <t>4611</t>
  </si>
  <si>
    <t>0396</t>
  </si>
  <si>
    <t>0657</t>
  </si>
  <si>
    <t>2705</t>
  </si>
  <si>
    <t>5307</t>
  </si>
  <si>
    <t>2568</t>
  </si>
  <si>
    <t>Выручка</t>
  </si>
  <si>
    <t xml:space="preserve">Расходы по коммерческой деятельности </t>
  </si>
  <si>
    <t>2865</t>
  </si>
  <si>
    <t>0255</t>
  </si>
  <si>
    <t>7110</t>
  </si>
  <si>
    <t>7961</t>
  </si>
  <si>
    <t>На уставную деятельность (ежемесячный платеж) Комментарий: В помощь вам, во славу Божию!</t>
  </si>
  <si>
    <t>0245</t>
  </si>
  <si>
    <t>На уставную деятельность Адресат: Запись концерта памяти В.П.Шабашова (ежемесячный платеж)</t>
  </si>
  <si>
    <t>3407</t>
  </si>
  <si>
    <t>8974</t>
  </si>
  <si>
    <t>Адресная помощь Адресат: Помочь всем  (ежемесячный платеж) Комментарий: Владимировна</t>
  </si>
  <si>
    <t>2403</t>
  </si>
  <si>
    <t>2620</t>
  </si>
  <si>
    <t>2199</t>
  </si>
  <si>
    <t>0246</t>
  </si>
  <si>
    <t>1313</t>
  </si>
  <si>
    <t>Адресная помощь Адресат: Воронова Алина</t>
  </si>
  <si>
    <t>Волонтерство (ежемесячный платеж) Комментарий: Здоровья всем деткам!</t>
  </si>
  <si>
    <t>5004</t>
  </si>
  <si>
    <t>0860</t>
  </si>
  <si>
    <t>0079</t>
  </si>
  <si>
    <t>6198</t>
  </si>
  <si>
    <t>0239</t>
  </si>
  <si>
    <t>2346</t>
  </si>
  <si>
    <t>5137</t>
  </si>
  <si>
    <t>6917</t>
  </si>
  <si>
    <t>2669</t>
  </si>
  <si>
    <t>1349</t>
  </si>
  <si>
    <t>Жертвователь (последние цифры номера кошелька\карты)</t>
  </si>
  <si>
    <t>Грант "Путь домой"</t>
  </si>
  <si>
    <t>7671</t>
  </si>
  <si>
    <t>1556</t>
  </si>
  <si>
    <t>Адресная помощь Адресат: Воронова Алина (ежемесячный платеж)</t>
  </si>
  <si>
    <t>8635</t>
  </si>
  <si>
    <t>Адресная помощь Адресат: Виткалов Даниил (ежемесячный платеж)</t>
  </si>
  <si>
    <t>6432</t>
  </si>
  <si>
    <t>9379</t>
  </si>
  <si>
    <t>1038</t>
  </si>
  <si>
    <t>Волонтерство (ежемесячный платеж)</t>
  </si>
  <si>
    <t>7544</t>
  </si>
  <si>
    <t>7010</t>
  </si>
  <si>
    <t>9199</t>
  </si>
  <si>
    <t>0394</t>
  </si>
  <si>
    <t>3301</t>
  </si>
  <si>
    <t>1485</t>
  </si>
  <si>
    <t>7857</t>
  </si>
  <si>
    <t>4021</t>
  </si>
  <si>
    <t>9054</t>
  </si>
  <si>
    <t>9766</t>
  </si>
  <si>
    <t>5939</t>
  </si>
  <si>
    <t>Мобильная коммерция: Билайн (Россия)</t>
  </si>
  <si>
    <t>5052</t>
  </si>
  <si>
    <t>Адресная помощь Адресат: Дуденко Марина (ежемесячный платеж)</t>
  </si>
  <si>
    <t>0439</t>
  </si>
  <si>
    <t>Волонтерство Адресат: Дуденко Марина (ежемесячный платеж)</t>
  </si>
  <si>
    <t>7425</t>
  </si>
  <si>
    <t>5705</t>
  </si>
  <si>
    <t>6722</t>
  </si>
  <si>
    <t>3226</t>
  </si>
  <si>
    <t>4103</t>
  </si>
  <si>
    <t xml:space="preserve">Дата </t>
  </si>
  <si>
    <t>4896</t>
  </si>
  <si>
    <t>1181</t>
  </si>
  <si>
    <t>6043</t>
  </si>
  <si>
    <t>На уставную деятельность Адресат: Дуденко Марина (ежемесячный платеж)</t>
  </si>
  <si>
    <t>2074</t>
  </si>
  <si>
    <t>Адресная помощь Адресат: Некрасов Даниил (ежемесячный платеж)</t>
  </si>
  <si>
    <t>5156</t>
  </si>
  <si>
    <t>4678</t>
  </si>
  <si>
    <t>Адресная помощь Адресат: Помощь больнице (ежемесячный платеж)</t>
  </si>
  <si>
    <t>6414</t>
  </si>
  <si>
    <t>0183</t>
  </si>
  <si>
    <t>2563</t>
  </si>
  <si>
    <t>Мобильная коммерция: Мегафон (Россия)</t>
  </si>
  <si>
    <t>Мобильная коммерция: МТС (Россия)</t>
  </si>
  <si>
    <t>2858</t>
  </si>
  <si>
    <t>Проект</t>
  </si>
  <si>
    <t xml:space="preserve">Инвитро Воронеж Белогуров Максим </t>
  </si>
  <si>
    <t>0366</t>
  </si>
  <si>
    <t>2385</t>
  </si>
  <si>
    <t>3183</t>
  </si>
  <si>
    <t>6436</t>
  </si>
  <si>
    <t>1084</t>
  </si>
  <si>
    <t>6299</t>
  </si>
  <si>
    <t>1192</t>
  </si>
  <si>
    <t>6443</t>
  </si>
  <si>
    <t>Адресная помощь (ежемесячный платеж) Комментарий: Викторовна</t>
  </si>
  <si>
    <t>1932</t>
  </si>
  <si>
    <t>2585</t>
  </si>
  <si>
    <t>4285</t>
  </si>
  <si>
    <t>1584</t>
  </si>
  <si>
    <t>0107</t>
  </si>
  <si>
    <t>5016</t>
  </si>
  <si>
    <t>7223</t>
  </si>
  <si>
    <t>На уставную деятельность (ежемесячный платеж) Комментарий: Маленькая поддержка, для большого дела</t>
  </si>
  <si>
    <t>4792</t>
  </si>
  <si>
    <t>Пожертвование на благотворительность НДС не облагается.</t>
  </si>
  <si>
    <t>6558</t>
  </si>
  <si>
    <t>0540</t>
  </si>
  <si>
    <t>0180</t>
  </si>
  <si>
    <t>8014</t>
  </si>
  <si>
    <t>2045</t>
  </si>
  <si>
    <t>3896</t>
  </si>
  <si>
    <t>Адресная помощь Адресат: Фролов Михаил (ежемесячный платеж) Комментарий: Сил вам и терпения</t>
  </si>
  <si>
    <t>0835</t>
  </si>
  <si>
    <t>На уставную деятельность Адресат: Виткалов Даниил (ежемесячный платеж)</t>
  </si>
  <si>
    <t>6622</t>
  </si>
  <si>
    <t>5044</t>
  </si>
  <si>
    <t>На уставную деятельность (ежемесячный платеж) Комментарий: Евгеньевна</t>
  </si>
  <si>
    <t>6977</t>
  </si>
  <si>
    <t>6387</t>
  </si>
  <si>
    <t>3523</t>
  </si>
  <si>
    <t>1595</t>
  </si>
  <si>
    <t>Подарки детям (ежемесячный платеж) Комментарий: Сергеевна</t>
  </si>
  <si>
    <t>На уставную деятельность Адресат: Бухало Соня</t>
  </si>
  <si>
    <t>Подарки детям</t>
  </si>
  <si>
    <t>ДЕТЯМ  (ежемесячный платеж)</t>
  </si>
  <si>
    <t>9420</t>
  </si>
  <si>
    <t>На уставную деятельность (ежемесячный платеж) Комментарий: Помощь больным детям</t>
  </si>
  <si>
    <t>8138</t>
  </si>
  <si>
    <t>7161</t>
  </si>
  <si>
    <t>8315</t>
  </si>
  <si>
    <t>9299</t>
  </si>
  <si>
    <t>4908</t>
  </si>
  <si>
    <t>4032</t>
  </si>
  <si>
    <t>2926</t>
  </si>
  <si>
    <t>1205</t>
  </si>
  <si>
    <t>Мобильная коммерция: Yota (Россия)</t>
  </si>
  <si>
    <t>0131</t>
  </si>
  <si>
    <t>2516</t>
  </si>
  <si>
    <t>1285</t>
  </si>
  <si>
    <t>БЛАГОТВОРИТЕЛЬНАЯ ПОМОЩЬ. НДС НЕ ОБЛАГАЕТСЯ</t>
  </si>
  <si>
    <t>Вода</t>
  </si>
  <si>
    <t>Покупка товаров для организации благотворительных мероприятий</t>
  </si>
  <si>
    <t>Канцелярские товары</t>
  </si>
  <si>
    <t>5230</t>
  </si>
  <si>
    <t>5682</t>
  </si>
  <si>
    <t>1609</t>
  </si>
  <si>
    <t>8952</t>
  </si>
  <si>
    <t>0818</t>
  </si>
  <si>
    <t>7399</t>
  </si>
  <si>
    <t>0103</t>
  </si>
  <si>
    <t>7773</t>
  </si>
  <si>
    <t>Адресная помощь: Батракова Лера (ежемесячный платеж)</t>
  </si>
  <si>
    <t>1132</t>
  </si>
  <si>
    <t>2666</t>
  </si>
  <si>
    <t>4667</t>
  </si>
  <si>
    <t>0842</t>
  </si>
  <si>
    <t>Волонтерство Адресат: Помочь всем  (ежемесячный платеж)</t>
  </si>
  <si>
    <t>ДОБРОВОЛЬНОЕ ПОЖЕРТВОВАНИЕ;Дата оплаты 26/10/2021;Плательщик:ИВАНОВА;И;</t>
  </si>
  <si>
    <t>ДОБРОВОЛЬНОЕ ПОЖЕРТВОВАНИЕ;Дата оплаты 26/10/2021;Плательщик:исаев;м;и;</t>
  </si>
  <si>
    <t>ДОБРОВОЛЬНОЕ ПОЖЕРТВОВАНИЕ;Дата оплаты 26/10/2021;Плательщик:СТУЛЬНЕВ;И;С;</t>
  </si>
  <si>
    <t>ДОБРОВОЛЬНОЕ ПОЖЕРТВОВАНИЕ;Дата оплаты 26/10/2021;Плательщик:ТОЛОЧКО;М;М;</t>
  </si>
  <si>
    <t>ДОБРОВОЛЬНОЕ ПОЖЕРТВОВАНИЕ;Дата оплаты 26/10/2021;Плательщик:пожарова;александра;</t>
  </si>
  <si>
    <t>ДОБРОВОЛЬНОЕ ПОЖЕРТВОВАНИЕ;Дата оплаты 26/10/2021;Плательщик:ЛИДЖИЕВ;В;П;</t>
  </si>
  <si>
    <t>ДОБРОВОЛЬНОЕ ПОЖЕРТВОВАНИЕ;Дата оплаты 26/10/2021;Плательщик:КАСЬЯНОВА;Л;В;</t>
  </si>
  <si>
    <t>ДОБРОВОЛЬНОЕ ПОЖЕРТВОВАНИЕ;Дата оплаты 26/10/2021;Плательщик:коженбаев;анатолий;</t>
  </si>
  <si>
    <t>ДОБРОВОЛЬНОЕ ПОЖЕРТВОВАНИЕ;Дата оплаты 26/10/2021;Плательщик:ЛИДЖИЕВ;Б;В;</t>
  </si>
  <si>
    <t>ДОБРОВОЛЬНОЕ ПОЖЕРТВОВАНИЕ;Дата оплаты 26/10/2021;Плательщик:манцаева;валентина;</t>
  </si>
  <si>
    <t>ДОБРОВОЛЬНОЕ ПОЖЕРТВОВАНИЕ;Дата оплаты 26/10/2021;Плательщик:чудаева;маргарита;</t>
  </si>
  <si>
    <t>ДОБРОВОЛЬНОЕ ПОЖЕРТВОВАНИЕ;Дата оплаты 26/10/2021;Плательщик:ШЕВЧЕНКО;В;И;</t>
  </si>
  <si>
    <t>ДОБРОВОЛЬНОЕ ПОЖЕРТВОВАНИЕ;Дата оплаты 26/10/2021;Плательщик:лесных;валентина;</t>
  </si>
  <si>
    <t>ДОБРОВОЛЬНОЕ ПОЖЕРТВОВАНИЕ;Дата оплаты 26/10/2021;Плательщик:Тельпова;Мария;</t>
  </si>
  <si>
    <t>ДОБРОВОЛЬНОЕ ПОЖЕРТВОВАНИЕ;Дата оплаты 26/10/2021;Плательщик:Завьялова;Мария;</t>
  </si>
  <si>
    <t>Перевод средств по договору б/н от 23.07.2020 по Реестру Операций от 25.10.2021. Сумма комиссии 178 руб. 20 коп., НДС не облагается.</t>
  </si>
  <si>
    <t>ДОБРОВОЛЬНОЕ ПОЖЕРТВОВАНИЕ;Дата оплаты 27/10/2021;Плательщик:ЖУЧКИНА;Л;Н;</t>
  </si>
  <si>
    <t>ДОБРОВОЛЬНОЕ ПОЖЕРТВОВАНИЕ;Дата оплаты 27/10/2021;Плательщик:КАРТИНОВ;М;В;</t>
  </si>
  <si>
    <t>ДОБРОВОЛЬНОЕ ПОЖЕРТВОВАНИЕ;Дата оплаты 27/10/2021;Плательщик:ОЧКАНОВ;В;С;</t>
  </si>
  <si>
    <t>ДОБРОВОЛЬНОЕ ПОЖЕРТВОВАНИЕ;Дата оплаты 27/10/2021;Плательщик:КУРБАНОВ;Ш;Б;</t>
  </si>
  <si>
    <t>ДОБРОВОЛЬНОЕ ПОЖЕРТВОВАНИЕ;Дата оплаты 27/10/2021;Плательщик:КОЖИХОВА;Л;</t>
  </si>
  <si>
    <t>ДОБРОВОЛЬНОЕ ПОЖЕРТВОВАНИЕ;Дата оплаты 27/10/2021;Плательщик:Анохина;Анастасия;</t>
  </si>
  <si>
    <t>ДОБРОВОЛЬНОЕ ПОЖЕРТВОВАНИЕ;Дата оплаты 27/10/2021;Плательщик:Бедрина;Екатерина;</t>
  </si>
  <si>
    <t>ДОБРОВОЛЬНОЕ ПОЖЕРТВОВАНИЕ;Дата оплаты 27/10/2021;Плательщик:некрасова;светлана;</t>
  </si>
  <si>
    <t>ДОБРОВОЛЬНОЕ ПОЖЕРТВОВАНИЕ;Дата оплаты 27/10/2021;Плательщик:Четырина;Татьяна;</t>
  </si>
  <si>
    <t>ДОБРОВОЛЬНОЕ ПОЖЕРТВОВАНИЕ;Дата оплаты 27/10/2021;Плательщик:Кузьмина;Елена;</t>
  </si>
  <si>
    <t>(85507020280100590111211 03855014750) №106 от 21.12.2020 Ведомость на выплату 17 от 26.10.2021 Благ.пом. из ЗП Сидоровой Г.Н. за октябрь 2021г., НДС нет</t>
  </si>
  <si>
    <t>Перевод средств по договору б/н от 23.07.2020 по Реестру Операций от 26.10.2021. Сумма комиссии 908 руб. 97 коп., НДС не облагается.</t>
  </si>
  <si>
    <t>ДОБРОВОЛЬНОЕ ПОЖЕРТВОВАНИЕ;Дата оплаты 28/10/2021;Плательщик:ИВАНОВА;И;</t>
  </si>
  <si>
    <t>ДОБРОВОЛЬНОЕ ПОЖЕРТВОВАНИЕ;Дата оплаты 28/10/2021;Плательщик:БОКАЕВ;А;Б;</t>
  </si>
  <si>
    <t>ДОБРОВОЛЬНОЕ ПОЖЕРТВОВАНИЕ;Дата оплаты 28/10/2021;Плательщик:МЕДКО;А;Н;</t>
  </si>
  <si>
    <t>Зачисление средств по операциям эквайринга. Мерчант №341000041647. Дата реестра 28.10.2021. Комиссия 1.20. Возврат покупки 0.00/0.00. НДС не облагается Удержание за СО0.00</t>
  </si>
  <si>
    <t>Перевод средств по договору б/н от 23.07.2020 по Реестру Операций от 27.10.2021. Сумма комиссии 136 руб. 80 коп., НДС не облагается.</t>
  </si>
  <si>
    <t>ДОБРОВОЛЬНОЕ ПОЖЕРТВОВАНИЕ;Дата оплаты 28/10/2021;Плательщик:духанин;максим;Викторович;воронеж;</t>
  </si>
  <si>
    <t>Реестр 6315// Перевод пожертвований за 01.09.2021-20.10.2021. Правила приёма ЭСП MIXPLAT (заявл. о присоед. №505 от 15.04.2021). НДС не облаг. (п.12 ст. 7.2.115-ФЗ от 07.08.2001)</t>
  </si>
  <si>
    <t>Пожертвование на финансирование уставной деятельности, в т.ч. на финансир-е проекта "Срочная диагностика для детей с онкогемат. заболеваняими, согл. договора пожертвования №01-97/2021 от 29.03.2021. НДС не обл.</t>
  </si>
  <si>
    <t>ДОБРОВОЛЬНОЕ ПОЖЕРТВОВАНИЕ;Дата оплаты 29/10/2021;Плательщик:БУРАЕВА;Э;А;</t>
  </si>
  <si>
    <t>ДОБРОВОЛЬНОЕ ПОЖЕРТВОВАНИЕ;Дата оплаты 29/10/2021;Плательщик:а;б;в;</t>
  </si>
  <si>
    <t>ДОБРОВОЛЬНОЕ ПОЖЕРТВОВАНИЕ;Дата оплаты 29/10/2021;Плательщик:шаргинова;валентина;</t>
  </si>
  <si>
    <t>ДОБРОВОЛЬНОЕ ПОЖЕРТВОВАНИЕ;Дата оплаты 29/10/2021;Плательщик:шунгурцыкова;наталья;</t>
  </si>
  <si>
    <t>ДОБРОВОЛЬНОЕ ПОЖЕРТВОВАНИЕ;Дата оплаты 29/10/2021;Плательщик:БАРЫТКО;М;В;</t>
  </si>
  <si>
    <t>ДОБРОВОЛЬНОЕ ПОЖЕРТВОВАНИЕ;Дата оплаты 29/10/2021;Плательщик:афанасьев;дмитрий;</t>
  </si>
  <si>
    <t>ДОБРОВОЛЬНОЕ ПОЖЕРТВОВАНИЕ;Дата оплаты 29/10/2021;Плательщик:груздева;наталья;</t>
  </si>
  <si>
    <t>ДОБРОВОЛЬНОЕ ПОЖЕРТВОВАНИЕ;Дата оплаты 29/10/2021;Плательщик:тукусер;светлана;</t>
  </si>
  <si>
    <t>ДОБРОВОЛЬНОЕ ПОЖЕРТВОВАНИЕ;Дата оплаты 29/10/2021;Плательщик:Япрынцева;Светлана;</t>
  </si>
  <si>
    <t>ДОБРОВОЛЬНОЕ ПОЖЕРТВОВАНИЕ;Дата оплаты 29/10/2021;Плательщик:Ерхолин;Александр;</t>
  </si>
  <si>
    <t>ДОБРОВОЛЬНОЕ ПОЖЕРТВОВАНИЕ;Дата оплаты 29/10/2021;Плательщик:Кравец;Софья;</t>
  </si>
  <si>
    <t>ПОМОЩЬ ДЕТЯМ, НДС НЕ ОБЛАГАЕТСЯ</t>
  </si>
  <si>
    <t>ДОБРОВОЛЬНОЕ ПОЖЕРТВОВАНИЕ;Дата оплаты 29/10/2021;Плательщик:лапшин;петр;иванович;</t>
  </si>
  <si>
    <t>Перевод средств по договору б/н от 23.07.2020 по Реестру Операций от 28.10.2021. Сумма комиссии 65 руб. 70 коп., НДС не облагается.</t>
  </si>
  <si>
    <t>ДОБРОВОЛЬНОЕ ПОЖЕРТВОВАНИЕ;Дата оплаты 30/10/2021;Плательщик:зорина;любовь;</t>
  </si>
  <si>
    <t>ДОБРОВОЛЬНОЕ ПОЖЕРТВОВАНИЕ;Дата оплаты 30/10/2021;Плательщик:мушаева;виктория;</t>
  </si>
  <si>
    <t>ДОБРОВОЛЬНОЕ ПОЖЕРТВОВАНИЕ;Дата оплаты 31/10/2021;Плательщик:Григорьева;Елена;</t>
  </si>
  <si>
    <t>ДОБРОВОЛЬНОЕ ПОЖЕРТВОВАНИЕ;Дата оплаты 31/10/2021;Плательщик:Нечипоренко;Снежана;</t>
  </si>
  <si>
    <t>ДОБРОВОЛЬНОЕ ПОЖЕРТВОВАНИЕ;Дата оплаты 31/10/2021;Плательщик:Жигунова;Валентина;</t>
  </si>
  <si>
    <t>ДОБРОВОЛЬНОЕ ПОЖЕРТВОВАНИЕ;Дата оплаты 31/10/2021;Плательщик:Х;Екатерина;</t>
  </si>
  <si>
    <t>ДОБРОВОЛЬНОЕ ПОЖЕРТВОВАНИЕ;Дата оплаты 31/10/2021;Плательщик:Щеринина;Евгения;</t>
  </si>
  <si>
    <t>ДОБРОВОЛЬНОЕ ПОЖЕРТВОВАНИЕ;Дата оплаты 31/10/2021;для Саши Шеймаера;Плательщик:Н;Юлия;</t>
  </si>
  <si>
    <t>ДОБРОВОЛЬНОЕ ПОЖЕРТВОВАНИЕ;Дата оплаты 31/10/2021;для Саши Шаймаера;Плательщик:Нечаева;Нина;Ивановна;</t>
  </si>
  <si>
    <t>5727</t>
  </si>
  <si>
    <t>0450</t>
  </si>
  <si>
    <t>9492</t>
  </si>
  <si>
    <t>3026</t>
  </si>
  <si>
    <t>8781</t>
  </si>
  <si>
    <t>0331</t>
  </si>
  <si>
    <t>Адресная помощь Адресат: Ситникова Аня (ежемесячный платеж)</t>
  </si>
  <si>
    <t>1539</t>
  </si>
  <si>
    <t>3424</t>
  </si>
  <si>
    <t>0849</t>
  </si>
  <si>
    <t>3331</t>
  </si>
  <si>
    <t>6252</t>
  </si>
  <si>
    <t>2578</t>
  </si>
  <si>
    <t>0390</t>
  </si>
  <si>
    <t>2086</t>
  </si>
  <si>
    <t>6197</t>
  </si>
  <si>
    <t>7548</t>
  </si>
  <si>
    <t>9948</t>
  </si>
  <si>
    <t>8627</t>
  </si>
  <si>
    <t>6105</t>
  </si>
  <si>
    <t>1033</t>
  </si>
  <si>
    <t>6618</t>
  </si>
  <si>
    <t>3222</t>
  </si>
  <si>
    <t>5472</t>
  </si>
  <si>
    <t>3246</t>
  </si>
  <si>
    <t>7799</t>
  </si>
  <si>
    <t>2882</t>
  </si>
  <si>
    <t>1336</t>
  </si>
  <si>
    <t>4118</t>
  </si>
  <si>
    <t>1972</t>
  </si>
  <si>
    <t>5869</t>
  </si>
  <si>
    <t>Волонтерство</t>
  </si>
  <si>
    <t>8982</t>
  </si>
  <si>
    <t>2645</t>
  </si>
  <si>
    <t>3671</t>
  </si>
  <si>
    <t>7720</t>
  </si>
  <si>
    <t>2722</t>
  </si>
  <si>
    <t>3729</t>
  </si>
  <si>
    <t>0712</t>
  </si>
  <si>
    <t>5957</t>
  </si>
  <si>
    <t>Адресная помощь Адресат: Ремизов Иван</t>
  </si>
  <si>
    <t>7635</t>
  </si>
  <si>
    <t>8518</t>
  </si>
  <si>
    <t>0628</t>
  </si>
  <si>
    <t>Адресная помощь Адресат: Беляев Арсений</t>
  </si>
  <si>
    <t>0643</t>
  </si>
  <si>
    <t>8361</t>
  </si>
  <si>
    <t>0572</t>
  </si>
  <si>
    <t>1821</t>
  </si>
  <si>
    <t xml:space="preserve">Адресная помощь (ежемесячный платеж) Комментарий: Александровна </t>
  </si>
  <si>
    <t>6166</t>
  </si>
  <si>
    <t>2720</t>
  </si>
  <si>
    <t>7539</t>
  </si>
  <si>
    <t>6887</t>
  </si>
  <si>
    <t>На уставную деятельность Адресат: Беляев Арсений</t>
  </si>
  <si>
    <t>0031</t>
  </si>
  <si>
    <t>9411</t>
  </si>
  <si>
    <t>5275</t>
  </si>
  <si>
    <t>Адресная помощь (ежемесячный платеж) Комментарий: Ане Ситниковой</t>
  </si>
  <si>
    <t>3908</t>
  </si>
  <si>
    <t>6700</t>
  </si>
  <si>
    <t>8093</t>
  </si>
  <si>
    <t>Адресная помощь Адресат: Каргин Станислав</t>
  </si>
  <si>
    <t>4393</t>
  </si>
  <si>
    <t>8547</t>
  </si>
  <si>
    <t>0429</t>
  </si>
  <si>
    <t>Пожертвование в фонд &amp;quot;ДоброСвет&amp;quot;</t>
  </si>
  <si>
    <t>Адресная помощь Адресат: Шеймаер Саша</t>
  </si>
  <si>
    <t>7674</t>
  </si>
  <si>
    <t>0266</t>
  </si>
  <si>
    <t>9377</t>
  </si>
  <si>
    <t>4571</t>
  </si>
  <si>
    <t>Банковские карты: Visa</t>
  </si>
  <si>
    <t>Оплата обследования Сергеева Ангелина</t>
  </si>
  <si>
    <t>Аванс ФНКЦ</t>
  </si>
  <si>
    <t>Линьков Роман</t>
  </si>
  <si>
    <t>ДОБРОВОЛЬНОЕ ПОЖЕРТВОВАНИЕ;Дата оплаты 26/10/2021;для Ани Ситниковой;Плательщик:музыченко;анастасия;юрьевна;</t>
  </si>
  <si>
    <t xml:space="preserve">Остаток денежных средств на 01.11.2021 </t>
  </si>
  <si>
    <t>Поступления за ноябрь 2021 года</t>
  </si>
  <si>
    <t>Расходы по расчетному счету за ноябрь 2021 года</t>
  </si>
  <si>
    <t xml:space="preserve">Остаток денежных средств на 30.11.2021 </t>
  </si>
  <si>
    <t>Отчет о расходах по благотворительным программам за ноябрь 2021 года</t>
  </si>
  <si>
    <t>Нейпомакс</t>
  </si>
  <si>
    <t>Иглы с удлинением</t>
  </si>
  <si>
    <t>Кладрибин Алиевой Дарине</t>
  </si>
  <si>
    <t>Золедронат-тева Алиевой Дарине</t>
  </si>
  <si>
    <t>Онкотрон Алексееву Ивану</t>
  </si>
  <si>
    <t>Нутризон Бухало Софии</t>
  </si>
  <si>
    <t>Цитозар Беляеву Арсению</t>
  </si>
  <si>
    <t>Завицефта Беляеву Арсению</t>
  </si>
  <si>
    <t>Розустин Кулешову Николаю</t>
  </si>
  <si>
    <t>Оборудование для ингаляции Бабаян Тиграну</t>
  </si>
  <si>
    <t>Покупка очков Черепкову Руслану</t>
  </si>
  <si>
    <t>Оплата проезда к месту обследования Вороновой Алине</t>
  </si>
  <si>
    <t>Оплата проезда к месту обследования Дегтяревой Лизе</t>
  </si>
  <si>
    <t>Инвитро Воронеж Гиркина Анастасия</t>
  </si>
  <si>
    <t>Инвитро Воронеж Копаев Михаил</t>
  </si>
  <si>
    <t>Инвитро Воронеж Некрасов Даниил</t>
  </si>
  <si>
    <t>Инвитро Воронеж Христенко Дмитрий</t>
  </si>
  <si>
    <t>Инвитро Воронеж Каргин Станислав</t>
  </si>
  <si>
    <t>Инвитро Воронеж Лукьянченко Станислав</t>
  </si>
  <si>
    <t>Примовист Гиркиной Анастасии</t>
  </si>
  <si>
    <t>Револейд  Макеевой Эльвире</t>
  </si>
  <si>
    <t>Золедронат-тева Калининой Арине</t>
  </si>
  <si>
    <t>Валвир Каргину Станиславу</t>
  </si>
  <si>
    <t>Октагам Левову Кириллу</t>
  </si>
  <si>
    <t>Фрагмин Лукьянченко Станиславу</t>
  </si>
  <si>
    <t>Метотрексат Лапкину Ефиму</t>
  </si>
  <si>
    <t>Октагам Ремизову Ивану</t>
  </si>
  <si>
    <t>Берлитион Орлову Дмитрию</t>
  </si>
  <si>
    <t>Лейкостим Слуцкому Даниилу</t>
  </si>
  <si>
    <t>Метотрексат Слуцкому Даниилу</t>
  </si>
  <si>
    <t>Октагам Ситниковой Анне</t>
  </si>
  <si>
    <t>Лейкостим Ермолаеву Артему</t>
  </si>
  <si>
    <t>Октагам Шеймаеру Александру</t>
  </si>
  <si>
    <t>Оплата обследования Чуракаева Виктория</t>
  </si>
  <si>
    <t>МГНЦ Власов Петр</t>
  </si>
  <si>
    <t>Баринов Иван</t>
  </si>
  <si>
    <t>Некрасов Даниил</t>
  </si>
  <si>
    <t>Сорокина Мария</t>
  </si>
  <si>
    <t>Султанова Хадижа</t>
  </si>
  <si>
    <t>Субботина Ксения</t>
  </si>
  <si>
    <t>Тарасенко Вероника</t>
  </si>
  <si>
    <t>Шестаков Владислав</t>
  </si>
  <si>
    <t>Сергушкина Вера</t>
  </si>
  <si>
    <t>В связи с карантином в отделении, занятия были временно приостановлены. В октябре в рамках программы было реализовано: 
26 ноября в отделении прошел День Матери. С мамами пекли пирожное. С детьми делали поздравительные открытки для мам.
16 ноября Хлопот нет День именинника. Поздравляли детей, у кого день рождения был в сентябре, октябре и ноябре
26 ноября Краснова Анна Психологический клуб для детей и подростков
30 ноября Краснова Анна Психологический клуб для подростков</t>
  </si>
  <si>
    <t>Покупка материалов к празднику День Матери</t>
  </si>
  <si>
    <t>Услуги почты</t>
  </si>
  <si>
    <t>Число подписчиков в социальных сетях увеличилось на 39 человек.</t>
  </si>
  <si>
    <t>Подведены итоги Шарлотфеста 2021 - 25 октября - 12 ноября. Собрано 46 200 рублей.</t>
  </si>
  <si>
    <t>Привлечено пожертвований в ноябре – 2 634 886,24  рубля</t>
  </si>
  <si>
    <t>Выручка по коммерческой деятельности – 1500  рублей.</t>
  </si>
  <si>
    <t xml:space="preserve">В рамках акции щедрый вторник состоялась Неделя признаний 23-30 ноября.
30 ноября состоялся концерт команды "Открытое сердце", сумма сбора - 26 800 рублей.
</t>
  </si>
  <si>
    <r>
      <rPr>
        <b/>
        <sz val="8"/>
        <color theme="1"/>
        <rFont val="Verdana"/>
        <family val="2"/>
        <charset val="204"/>
      </rPr>
      <t>Реабилитационный проект «Путь домой»</t>
    </r>
    <r>
      <rPr>
        <sz val="8"/>
        <color theme="1"/>
        <rFont val="Verdana"/>
        <family val="2"/>
        <charset val="204"/>
      </rPr>
      <t xml:space="preserve">
4 встречи группы поддержки
1 родительский клуб
2 мастер-класса по живописи
24 психологических консультации
32 психологических консультации
</t>
    </r>
  </si>
  <si>
    <t>Психологическую помощь получили 11 семей.</t>
  </si>
  <si>
    <t>Сколково обучение</t>
  </si>
  <si>
    <t>Покупка товаров для реабилитационных мероприятий</t>
  </si>
  <si>
    <t>Фломастеры</t>
  </si>
  <si>
    <t xml:space="preserve">В рамках проекта «Больничные волонтеры» прошли завершающие 2 тренинга подготовки новой команды БВ (3 и 14 ноября).
3 ноября волонтеры приняли участие в Шарлотфест2021.
23 ноября состоялось волонтерское собрание для подготовки к концерту "Открытое сердце».
Подготовлена заявка на верификацию на платформе "Добро.ру".
Состоялось 9 посещений больницы (13 больничных волонтеров).
</t>
  </si>
  <si>
    <t xml:space="preserve">Кондитерские изделия </t>
  </si>
  <si>
    <t xml:space="preserve">Командировки сотрудников   </t>
  </si>
  <si>
    <t>7371</t>
  </si>
  <si>
    <t>Адресная помощь Адресат: Помочь всем  Комментарий: Я желаю всем добра и счастья</t>
  </si>
  <si>
    <t>2716</t>
  </si>
  <si>
    <t>На уставную деятельность Адресат: Воронова Алина</t>
  </si>
  <si>
    <t>6386</t>
  </si>
  <si>
    <t xml:space="preserve">На уставную деятельность Адресат: Помочь всем </t>
  </si>
  <si>
    <t>0310</t>
  </si>
  <si>
    <t>0921</t>
  </si>
  <si>
    <t>5618</t>
  </si>
  <si>
    <t>5267</t>
  </si>
  <si>
    <t>2583</t>
  </si>
  <si>
    <t>9906</t>
  </si>
  <si>
    <t>1032</t>
  </si>
  <si>
    <t>Адресная помощь Адресат: Яньшин Егор</t>
  </si>
  <si>
    <t>2150</t>
  </si>
  <si>
    <t>1461</t>
  </si>
  <si>
    <t>Адресная помощь Комментарий: Выздоровления</t>
  </si>
  <si>
    <t>Адресная помощь Адресат: Есипов Матвей</t>
  </si>
  <si>
    <t>Адресная помощь Адресат: Журавлёв Илья</t>
  </si>
  <si>
    <t>7571</t>
  </si>
  <si>
    <t>0492</t>
  </si>
  <si>
    <t>2012</t>
  </si>
  <si>
    <t>Волонтерство Адресат: Бухало Соня</t>
  </si>
  <si>
    <t>Адресная помощь Адресат: Помочь всем  Комментарий: Выздоравливайте пожалуйста</t>
  </si>
  <si>
    <t>8863</t>
  </si>
  <si>
    <t>5325</t>
  </si>
  <si>
    <t>1937</t>
  </si>
  <si>
    <t>8386</t>
  </si>
  <si>
    <t xml:space="preserve">Адресная помощь Адресат: Помочь всем  Комментарий: Кому более срочно </t>
  </si>
  <si>
    <t>9298</t>
  </si>
  <si>
    <t>На уставную деятельность Комментарий: На хорошие дела от команды ЧГК компании DSR</t>
  </si>
  <si>
    <t>5062</t>
  </si>
  <si>
    <t>0675</t>
  </si>
  <si>
    <t>5587</t>
  </si>
  <si>
    <t>0325</t>
  </si>
  <si>
    <t>2573</t>
  </si>
  <si>
    <t>0139</t>
  </si>
  <si>
    <t>6440</t>
  </si>
  <si>
    <t>Адресная помощь Комментарий: Алиночке</t>
  </si>
  <si>
    <t>2460</t>
  </si>
  <si>
    <t>4758</t>
  </si>
  <si>
    <t>7463</t>
  </si>
  <si>
    <t>8559</t>
  </si>
  <si>
    <t>0549</t>
  </si>
  <si>
    <t>7956</t>
  </si>
  <si>
    <t>3800</t>
  </si>
  <si>
    <t>0999</t>
  </si>
  <si>
    <t>2350</t>
  </si>
  <si>
    <t>4378</t>
  </si>
  <si>
    <t>8469</t>
  </si>
  <si>
    <t>9255</t>
  </si>
  <si>
    <t>2336</t>
  </si>
  <si>
    <t>5848</t>
  </si>
  <si>
    <t>8364</t>
  </si>
  <si>
    <t>3430</t>
  </si>
  <si>
    <t>8490</t>
  </si>
  <si>
    <t>3409</t>
  </si>
  <si>
    <t>7328</t>
  </si>
  <si>
    <t>1641</t>
  </si>
  <si>
    <t>Адресная помощь Адресат: Воронова Алина Комментарий: Для Вороновой Алины</t>
  </si>
  <si>
    <t>4975</t>
  </si>
  <si>
    <t>1112</t>
  </si>
  <si>
    <t xml:space="preserve">Адресная помощь Адресат: Воронова Алина Комментарий: Здоровья Алине </t>
  </si>
  <si>
    <t>3755</t>
  </si>
  <si>
    <t>8856</t>
  </si>
  <si>
    <t>2657</t>
  </si>
  <si>
    <t>6489</t>
  </si>
  <si>
    <t>2835</t>
  </si>
  <si>
    <t>3419</t>
  </si>
  <si>
    <t>5530</t>
  </si>
  <si>
    <t>4292</t>
  </si>
  <si>
    <t>3720</t>
  </si>
  <si>
    <t>7007</t>
  </si>
  <si>
    <t>Адресная помощь Адресат: Воронова Алина Комментарий: Помощь для Алины</t>
  </si>
  <si>
    <t>7268</t>
  </si>
  <si>
    <t>8172</t>
  </si>
  <si>
    <t>0942</t>
  </si>
  <si>
    <t>4970</t>
  </si>
  <si>
    <t>9584</t>
  </si>
  <si>
    <t>2861</t>
  </si>
  <si>
    <t>5894</t>
  </si>
  <si>
    <t>0998</t>
  </si>
  <si>
    <t>6690</t>
  </si>
  <si>
    <t>2157</t>
  </si>
  <si>
    <t>8346</t>
  </si>
  <si>
    <t>4750</t>
  </si>
  <si>
    <t>Адресная помощь Адресат: Воронова Алина Комментарий: Скорейшего выздоровления!</t>
  </si>
  <si>
    <t xml:space="preserve">Адресная помощь Адресат: Воронова Алина Комментарий: Алине Вороновой </t>
  </si>
  <si>
    <t>3595</t>
  </si>
  <si>
    <t>3237</t>
  </si>
  <si>
    <t>2407</t>
  </si>
  <si>
    <t>7191</t>
  </si>
  <si>
    <t>3020</t>
  </si>
  <si>
    <t>7316</t>
  </si>
  <si>
    <t>Адресная помощь Адресат: Воронова Алина Комментарий: Алине Вороновой на лечение</t>
  </si>
  <si>
    <t>8614</t>
  </si>
  <si>
    <t>На уставную деятельность Адресат: Беляев Арсений Комментарий: Выздоравливайте!</t>
  </si>
  <si>
    <t>Адресная помощь Адресат: Воронова Алина Комментарий: Выздоравливайте!</t>
  </si>
  <si>
    <t>3937</t>
  </si>
  <si>
    <t>Адресная помощь Адресат: Воронова Алина Комментарий: Для Алины</t>
  </si>
  <si>
    <t>6571</t>
  </si>
  <si>
    <t>На уставную деятельность Адресат: Воронова Алина Комментарий: Выздоравливай!</t>
  </si>
  <si>
    <t>8285</t>
  </si>
  <si>
    <t>4739</t>
  </si>
  <si>
    <t>0271</t>
  </si>
  <si>
    <t xml:space="preserve">Адресная помощь Адресат: Воронова Алина Комментарий: Для Алины </t>
  </si>
  <si>
    <t>Адресная помощь Адресат: Воронова Алина Комментарий: Выздоравливайте</t>
  </si>
  <si>
    <t>9942</t>
  </si>
  <si>
    <t>5634</t>
  </si>
  <si>
    <t>6882</t>
  </si>
  <si>
    <t>2507</t>
  </si>
  <si>
    <t>4290</t>
  </si>
  <si>
    <t>6786</t>
  </si>
  <si>
    <t>Адресная помощь Адресат: Воронова Алина Комментарий: Алине</t>
  </si>
  <si>
    <t>5547</t>
  </si>
  <si>
    <t>7683</t>
  </si>
  <si>
    <t>8480</t>
  </si>
  <si>
    <t>2422</t>
  </si>
  <si>
    <t>На уставную деятельность Адресат: Беляев Арсений Комментарий: Беляев Арсений</t>
  </si>
  <si>
    <t>5187</t>
  </si>
  <si>
    <t>7179</t>
  </si>
  <si>
    <t>8005</t>
  </si>
  <si>
    <t>9237</t>
  </si>
  <si>
    <t>Проекты</t>
  </si>
  <si>
    <t>0785</t>
  </si>
  <si>
    <t>6116</t>
  </si>
  <si>
    <t>1295</t>
  </si>
  <si>
    <t>Адресная помощь Адресат: Воронова Алина Комментарий: для Алины</t>
  </si>
  <si>
    <t>2329</t>
  </si>
  <si>
    <t>0574</t>
  </si>
  <si>
    <t>1073</t>
  </si>
  <si>
    <t>2419</t>
  </si>
  <si>
    <t>5892</t>
  </si>
  <si>
    <t>9990</t>
  </si>
  <si>
    <t>Адресная помощь Адресат: Воронова Алина Комментарий: для Вороновой Алины</t>
  </si>
  <si>
    <t>7598</t>
  </si>
  <si>
    <t>8719</t>
  </si>
  <si>
    <t>0355</t>
  </si>
  <si>
    <t>Подарки детям Комментарий: Новогодний подарок</t>
  </si>
  <si>
    <t>6339</t>
  </si>
  <si>
    <t>7441</t>
  </si>
  <si>
    <t>0488</t>
  </si>
  <si>
    <t>На уставную деятельность Комментарий: Живите</t>
  </si>
  <si>
    <t>На уставную деятельность Адресат: Журавлёв Илья Комментарий: Журавлев Илья</t>
  </si>
  <si>
    <t>3261</t>
  </si>
  <si>
    <t>1404</t>
  </si>
  <si>
    <t>9568</t>
  </si>
  <si>
    <t>3031</t>
  </si>
  <si>
    <t>9765</t>
  </si>
  <si>
    <t>На уставную деятельность Адресат: Поддержать фонд</t>
  </si>
  <si>
    <t>0945</t>
  </si>
  <si>
    <t>0513</t>
  </si>
  <si>
    <t>4015</t>
  </si>
  <si>
    <t>9137</t>
  </si>
  <si>
    <t>1995</t>
  </si>
  <si>
    <t>На уставную деятельность Комментарий: Счастливого нового года!</t>
  </si>
  <si>
    <t>2054</t>
  </si>
  <si>
    <t>8046</t>
  </si>
  <si>
    <t>Адресная помощь Адресат: Шкарупина Ксения</t>
  </si>
  <si>
    <t>7493</t>
  </si>
  <si>
    <t>2260</t>
  </si>
  <si>
    <t>2699</t>
  </si>
  <si>
    <t>2059</t>
  </si>
  <si>
    <t>5028</t>
  </si>
  <si>
    <t>Адресная помощь Адресат: Воронова Алина Комментарий: Выздоравливай Алиночка!!!</t>
  </si>
  <si>
    <t>Адресная помощь Адресат: Шкарупина Ксения Комментарий: Помощь для Шкарупиной Ксении</t>
  </si>
  <si>
    <t>0023</t>
  </si>
  <si>
    <t>9448</t>
  </si>
  <si>
    <t xml:space="preserve">На уставную деятельность Комментарий: На лечение детям Воронежа и Воронежской области </t>
  </si>
  <si>
    <t>5933</t>
  </si>
  <si>
    <t>Адресная помощь Адресат: Кочетов Иван</t>
  </si>
  <si>
    <t>7443</t>
  </si>
  <si>
    <t>7306</t>
  </si>
  <si>
    <t>Адресная помощь Адресат: Яньшин Егор Комментарий: Яньшину Егору.</t>
  </si>
  <si>
    <t>4682</t>
  </si>
  <si>
    <t>Адресная помощь Адресат: Усачёв Артем (ежемесячный платеж)</t>
  </si>
  <si>
    <t>5121</t>
  </si>
  <si>
    <t>8679</t>
  </si>
  <si>
    <t>На уставную деятельность Адресат: Кочетов Иван</t>
  </si>
  <si>
    <t>8817</t>
  </si>
  <si>
    <t xml:space="preserve">Адресная помощь Адресат: Кочетов Иван Комментарий: Для кочетова Ивана </t>
  </si>
  <si>
    <t>6117</t>
  </si>
  <si>
    <t>0101</t>
  </si>
  <si>
    <t>3863</t>
  </si>
  <si>
    <t>Адресная помощь Адресат: Кочетов Иван Комментарий: Для Кочетова Ивана</t>
  </si>
  <si>
    <t>4052</t>
  </si>
  <si>
    <t>6470</t>
  </si>
  <si>
    <t>Адресная помощь Адресат: Субботина Ксения</t>
  </si>
  <si>
    <t>8474</t>
  </si>
  <si>
    <t>1376</t>
  </si>
  <si>
    <t>Адресная помощь Адресат: Кочетов Иван Комментарий: Кочетов Иван</t>
  </si>
  <si>
    <t>9090</t>
  </si>
  <si>
    <t>4714</t>
  </si>
  <si>
    <t>7950</t>
  </si>
  <si>
    <t>На уставную деятельность Комментарий: Кочетов иван</t>
  </si>
  <si>
    <t>7546</t>
  </si>
  <si>
    <t>Адресная помощь Адресат: Кочетов Иван Комментарий: Для Конкурса  Ивана</t>
  </si>
  <si>
    <t>0027</t>
  </si>
  <si>
    <t>4191</t>
  </si>
  <si>
    <t>5490</t>
  </si>
  <si>
    <t>9201</t>
  </si>
  <si>
    <t>На уставную деятельность Адресат: Кочетов Иван Комментарий: Для Кочетова Ивана</t>
  </si>
  <si>
    <t>6134</t>
  </si>
  <si>
    <t>7647</t>
  </si>
  <si>
    <t>1101</t>
  </si>
  <si>
    <t>6843</t>
  </si>
  <si>
    <t>5741</t>
  </si>
  <si>
    <t>8561</t>
  </si>
  <si>
    <t>6193</t>
  </si>
  <si>
    <t>Волонтерство (ежемесячный платеж) Комментарий: На добрые дела💕💕💕</t>
  </si>
  <si>
    <t>1002</t>
  </si>
  <si>
    <t>3212</t>
  </si>
  <si>
    <t>На уставную деятельность Комментарий: ❤️</t>
  </si>
  <si>
    <t>6148</t>
  </si>
  <si>
    <t>4698</t>
  </si>
  <si>
    <t xml:space="preserve">На уставную деятельность Адресат: Кочетов Иван Комментарий: Пожертвования </t>
  </si>
  <si>
    <t>6497</t>
  </si>
  <si>
    <t>2771</t>
  </si>
  <si>
    <t>9936</t>
  </si>
  <si>
    <t>5585</t>
  </si>
  <si>
    <t>Адресная помощь Адресат: Кочетов Иван Комментарий: Алексеевна</t>
  </si>
  <si>
    <t>На уставную деятельность Адресат: Субботина Ксения</t>
  </si>
  <si>
    <t>0632</t>
  </si>
  <si>
    <t>7041</t>
  </si>
  <si>
    <t>6564</t>
  </si>
  <si>
    <t>На уставную деятельность Адресат: Воронова Алина Комментарий: Рождественский марафон</t>
  </si>
  <si>
    <t>0706</t>
  </si>
  <si>
    <t>6543</t>
  </si>
  <si>
    <t>7192</t>
  </si>
  <si>
    <t>1634</t>
  </si>
  <si>
    <t>2454</t>
  </si>
  <si>
    <t>9453</t>
  </si>
  <si>
    <t>1998</t>
  </si>
  <si>
    <t>На уставную деятельность Комментарий: Футбольный клуб ДФК "Штурм"</t>
  </si>
  <si>
    <t>1501</t>
  </si>
  <si>
    <t>0562</t>
  </si>
  <si>
    <t>5133</t>
  </si>
  <si>
    <t>9032</t>
  </si>
  <si>
    <t>Адресная помощь Адресат: Яньшин Егор Комментарий: Яньшину</t>
  </si>
  <si>
    <t>1395</t>
  </si>
  <si>
    <t>2679</t>
  </si>
  <si>
    <t>3167</t>
  </si>
  <si>
    <t>6808</t>
  </si>
  <si>
    <t>4482</t>
  </si>
  <si>
    <t>7500</t>
  </si>
  <si>
    <t>8960</t>
  </si>
  <si>
    <t>3034</t>
  </si>
  <si>
    <t>Адресная помощь Адресат: Ремизов Иван Комментарий: Ремизов Иван</t>
  </si>
  <si>
    <t>Адресная помощь Адресат: Сахадулин Артем Комментарий: Сахадулин Артем</t>
  </si>
  <si>
    <t>Адресная помощь Адресат: Субботина Ксения Комментарий: Субботина Ксения</t>
  </si>
  <si>
    <t>Адресная помощь Адресат: Сахадулин Артем Комментарий: Сахадулину Артему</t>
  </si>
  <si>
    <t>Адресная помощь Адресат: Шкарупина Ксения Комментарий: Шкарупиной Ксении</t>
  </si>
  <si>
    <t>8550</t>
  </si>
  <si>
    <t>7207</t>
  </si>
  <si>
    <t>4615</t>
  </si>
  <si>
    <t>На уставную деятельность Адресат: Захра и Талех  Насруллаевы</t>
  </si>
  <si>
    <t>Адресная помощь Адресат: Комарчук Арсений</t>
  </si>
  <si>
    <t>Адресная помощь Адресат: Сахадулин Артем</t>
  </si>
  <si>
    <t>1585</t>
  </si>
  <si>
    <t>0386</t>
  </si>
  <si>
    <t>1890</t>
  </si>
  <si>
    <t>2521</t>
  </si>
  <si>
    <t>Адресная помощь Адресат: Захра и Талех  Насруллаевы</t>
  </si>
  <si>
    <t>5956</t>
  </si>
  <si>
    <t>4243</t>
  </si>
  <si>
    <t>4131</t>
  </si>
  <si>
    <t>2211</t>
  </si>
  <si>
    <t>Адресная помощь Адресат: Комарчук Арсений Комментарий: Выздоравливайте!</t>
  </si>
  <si>
    <t>3726</t>
  </si>
  <si>
    <t>6139</t>
  </si>
  <si>
    <t>0776</t>
  </si>
  <si>
    <t>01.12.2021 12:26:58</t>
  </si>
  <si>
    <t>01.12.2021 21:01:39</t>
  </si>
  <si>
    <t>8134</t>
  </si>
  <si>
    <t>02.12.2021 11:33:06</t>
  </si>
  <si>
    <t>9739</t>
  </si>
  <si>
    <t>02.12.2021 13:45:11</t>
  </si>
  <si>
    <t>8332</t>
  </si>
  <si>
    <t>03.12.2021 18:11:11</t>
  </si>
  <si>
    <t>7323</t>
  </si>
  <si>
    <t>03.12.2021 18:20:38</t>
  </si>
  <si>
    <t>03.12.2021 20:16:25</t>
  </si>
  <si>
    <t>03.12.2021 21:23:22</t>
  </si>
  <si>
    <t>9189</t>
  </si>
  <si>
    <t>03.12.2021 22:24:26</t>
  </si>
  <si>
    <t>9307</t>
  </si>
  <si>
    <t>04.12.2021 15:35:03</t>
  </si>
  <si>
    <t>1433</t>
  </si>
  <si>
    <t>04.12.2021 18:26:31</t>
  </si>
  <si>
    <t>8410</t>
  </si>
  <si>
    <t>04.12.2021 21:18:03</t>
  </si>
  <si>
    <t>7779</t>
  </si>
  <si>
    <t>04.12.2021 22:10:34</t>
  </si>
  <si>
    <t>2116</t>
  </si>
  <si>
    <t>04.12.2021 23:31:40</t>
  </si>
  <si>
    <t>3491</t>
  </si>
  <si>
    <t>08.12.2021 09:12:25</t>
  </si>
  <si>
    <t>2560</t>
  </si>
  <si>
    <t>08.12.2021 13:58:54</t>
  </si>
  <si>
    <t>10.12.2021 18:29:11</t>
  </si>
  <si>
    <t>10.12.2021 20:20:12</t>
  </si>
  <si>
    <t>5524</t>
  </si>
  <si>
    <t>10.12.2021 21:18:16</t>
  </si>
  <si>
    <t>4618</t>
  </si>
  <si>
    <t>13.12.2021 15:21:31</t>
  </si>
  <si>
    <t>0635</t>
  </si>
  <si>
    <t>15.12.2021 17:15:02</t>
  </si>
  <si>
    <t>7349</t>
  </si>
  <si>
    <t>15.12.2021 18:04:30</t>
  </si>
  <si>
    <t>0412</t>
  </si>
  <si>
    <t>16.12.2021 16:26:06</t>
  </si>
  <si>
    <t>20.12.2021 17:47:29</t>
  </si>
  <si>
    <t>7818</t>
  </si>
  <si>
    <t>21.12.2021 22:11:31</t>
  </si>
  <si>
    <t>6909</t>
  </si>
  <si>
    <t>22.12.2021 21:00:08</t>
  </si>
  <si>
    <t>2577</t>
  </si>
  <si>
    <t>29.12.2021 16:04:48</t>
  </si>
  <si>
    <t>8468</t>
  </si>
  <si>
    <t>29.12.2021 18:16:27</t>
  </si>
  <si>
    <t>0447</t>
  </si>
  <si>
    <t>29.12.2021 18:33:41</t>
  </si>
  <si>
    <t>29.12.2021 19:03:58</t>
  </si>
  <si>
    <t>29.12.2021 21:57:56</t>
  </si>
  <si>
    <t>1714</t>
  </si>
  <si>
    <t>29.12.2021 22:03:38</t>
  </si>
  <si>
    <t>29.12.2021 22:41:53</t>
  </si>
  <si>
    <t>1566</t>
  </si>
  <si>
    <t>29.12.2021 22:53:04</t>
  </si>
  <si>
    <t>30.12.2021 00:56:18</t>
  </si>
  <si>
    <t>30.12.2021 07:29:26</t>
  </si>
  <si>
    <t>9576</t>
  </si>
  <si>
    <t>30.12.2021 08:50:03</t>
  </si>
  <si>
    <t>4012</t>
  </si>
  <si>
    <t>30.12.2021 22:08:18</t>
  </si>
  <si>
    <t>8749</t>
  </si>
  <si>
    <t>30.12.2021 23:43:48</t>
  </si>
  <si>
    <t>3003</t>
  </si>
  <si>
    <t>31.12.2021 02:44:47</t>
  </si>
  <si>
    <t>6958</t>
  </si>
  <si>
    <t>29.12.2021 01:09:11</t>
  </si>
  <si>
    <t>03.12.2021 13:17:58</t>
  </si>
  <si>
    <t>03.12.2021 11:16:23</t>
  </si>
  <si>
    <t>Банковские карты: Mastercard</t>
  </si>
  <si>
    <t>6890</t>
  </si>
  <si>
    <t>stepan</t>
  </si>
  <si>
    <t>5013</t>
  </si>
  <si>
    <t>elvira</t>
  </si>
  <si>
    <t>5707</t>
  </si>
  <si>
    <t>8095</t>
  </si>
  <si>
    <t>8884</t>
  </si>
  <si>
    <t>8443</t>
  </si>
  <si>
    <t>0369</t>
  </si>
  <si>
    <t>3323</t>
  </si>
  <si>
    <t>0434</t>
  </si>
  <si>
    <t>8588</t>
  </si>
  <si>
    <t>0551</t>
  </si>
  <si>
    <t>4877</t>
  </si>
  <si>
    <t>7492</t>
  </si>
  <si>
    <t>0121</t>
  </si>
  <si>
    <t>4336</t>
  </si>
  <si>
    <t>8810</t>
  </si>
  <si>
    <t>0316</t>
  </si>
  <si>
    <t>6515</t>
  </si>
  <si>
    <t>8029</t>
  </si>
  <si>
    <t>5218</t>
  </si>
  <si>
    <t>3321</t>
  </si>
  <si>
    <t>8711</t>
  </si>
  <si>
    <t>9870</t>
  </si>
  <si>
    <t>2794</t>
  </si>
  <si>
    <t>5471</t>
  </si>
  <si>
    <t>2559</t>
  </si>
  <si>
    <t>0802</t>
  </si>
  <si>
    <t>0361</t>
  </si>
  <si>
    <t>7856</t>
  </si>
  <si>
    <t>2767</t>
  </si>
  <si>
    <t>9301</t>
  </si>
  <si>
    <t>6620</t>
  </si>
  <si>
    <t>0086</t>
  </si>
  <si>
    <t>2500</t>
  </si>
  <si>
    <t>5200</t>
  </si>
  <si>
    <t>5880</t>
  </si>
  <si>
    <t>2089</t>
  </si>
  <si>
    <t>9429</t>
  </si>
  <si>
    <t>5186</t>
  </si>
  <si>
    <t>8745</t>
  </si>
  <si>
    <t>2112</t>
  </si>
  <si>
    <t>1578</t>
  </si>
  <si>
    <t>1597</t>
  </si>
  <si>
    <t>6388</t>
  </si>
  <si>
    <t>0975</t>
  </si>
  <si>
    <t>9451</t>
  </si>
  <si>
    <t>2341</t>
  </si>
  <si>
    <t>0476</t>
  </si>
  <si>
    <t>2292</t>
  </si>
  <si>
    <t>3745</t>
  </si>
  <si>
    <t>5958</t>
  </si>
  <si>
    <t>7862</t>
  </si>
  <si>
    <t>8007</t>
  </si>
  <si>
    <t>5906</t>
  </si>
  <si>
    <t>3355</t>
  </si>
  <si>
    <t>9356</t>
  </si>
  <si>
    <t>5247</t>
  </si>
  <si>
    <t>4456</t>
  </si>
  <si>
    <t>1565</t>
  </si>
  <si>
    <t>0340</t>
  </si>
  <si>
    <t>6673</t>
  </si>
  <si>
    <t>6989</t>
  </si>
  <si>
    <t>2742</t>
  </si>
  <si>
    <t>7002</t>
  </si>
  <si>
    <t>4927</t>
  </si>
  <si>
    <t>2962</t>
  </si>
  <si>
    <t>ДОБРОВОЛЬНОЕ ПОЖЕРТВОВАНИЕ;Дата оплаты 01/11/2021;Плательщик:ИВАНОВА;И;</t>
  </si>
  <si>
    <t>ДОБРОВОЛЬНОЕ ПОЖЕРТВОВАНИЕ;Дата оплаты 01/11/2021;Плательщик:церенов;поли;дмитриевич;</t>
  </si>
  <si>
    <t>ДОБРОВОЛЬНОЕ ПОЖЕРТВОВАНИЕ;Дата оплаты 01/11/2021;Плательщик:ИВАНОВ;И;</t>
  </si>
  <si>
    <t>ДОБРОВОЛЬНОЕ ПОЖЕРТВОВАНИЕ;Дата оплаты 01/11/2021;Плательщик:Карапуз;Татьяна;Ивановна;</t>
  </si>
  <si>
    <t>Зачисление средств по операциям эквайринга. Мерчант №341000041647. Дата реестра 01.11.2021. Комиссия 1.80. Возврат покупки 0.00/0.00. НДС не облагается Удержание за СО0.00</t>
  </si>
  <si>
    <t>ДОБРОВОЛЬНОЕ ПОЖЕРТВОВАНИЕ;Дата оплаты 01/11/2021;Плательщик:Кохан;Инна;</t>
  </si>
  <si>
    <t>Помощь, Ремизов Иван, Ситников Аня. НДС не облагается</t>
  </si>
  <si>
    <t>Перевод средств по договору б/н от 23.07.2020 по Реестру Операций от 31.10.2021. Сумма комиссии 38 руб. 66 коп., НДС не облагается.</t>
  </si>
  <si>
    <t>Перевод средств по договору б/н от 23.07.2020 по Реестру Операций от 29.10.2021. Сумма комиссии 187 руб. 20 коп., НДС не облагается.</t>
  </si>
  <si>
    <t>Перевод средств по договору б/н от 23.07.2020 по Реестру Операций от 30.10.2021. Сумма комиссии 373 руб. 50 коп., НДС не облагается.</t>
  </si>
  <si>
    <t>ДОБРОВОЛЬНОЕ ПОЖЕРТВОВАНИЕ;Дата оплаты 02/11/2021;Плательщик:ИВАНОВ;И;</t>
  </si>
  <si>
    <t>ДОБРОВОЛЬНОЕ ПОЖЕРТВОВАНИЕ;Дата оплаты 02/11/2021;Плательщик:коротаева;валентина;</t>
  </si>
  <si>
    <t>ДОБРОВОЛЬНОЕ ПОЖЕРТВОВАНИЕ;Дата оплаты 02/11/2021;Плательщик:ИТВАНОВА;И;</t>
  </si>
  <si>
    <t>ДОБРОВОЛЬНОЕ ПОЖЕРТВОВАНИЕ;Дата оплаты 02/11/2021;Плательщик:иванов;и;</t>
  </si>
  <si>
    <t>Зачисление средств по операциям эквайринга. Мерчант №341000041647. Дата реестра 02.11.2021. Комиссия 0.30. Возврат покупки 0.00/0.00. НДС не облагается Удержание за СО0.00</t>
  </si>
  <si>
    <t>ДОБРОВОЛЬНОЕ ПОЖЕРТВОВАНИЕ;Дата оплаты 02/11/2021;Плательщик:попова;е;и;</t>
  </si>
  <si>
    <t>Перевод средств по договору б/н от 23.07.2020 по Реестру Операций от 01.11.2021. Сумма комиссии 169 руб. 50 коп., НДС не облагается.</t>
  </si>
  <si>
    <t>ДОБРОВОЛЬНОЕ ПОЖЕРТВОВАНИЕ;Дата оплаты 03/11/2021;Плательщик:ИВАНОВА;И;</t>
  </si>
  <si>
    <t>ДОБРОВОЛЬНОЕ ПОЖЕРТВОВАНИЕ;Дата оплаты 03/11/2021;Плательщик:некрасова;светлана;</t>
  </si>
  <si>
    <t>ДОБРОВОЛЬНОЕ ПОЖЕРТВОВАНИЕ;Дата оплаты 03/11/2021;Плательщик:Четырина;Татьяна;</t>
  </si>
  <si>
    <t>ДОБРОВОЛЬНОЕ ПОЖЕРТВОВАНИЕ;Дата оплаты 03/11/2021;Плательщик:Кузьмина;Елена;</t>
  </si>
  <si>
    <t>ДОБРОВОЛЬНОЕ ПОЖЕРТВОВАНИЕ;Дата оплаты 03/11/2021;Плательщик:Петлякова;Елена;Геннадьевна;</t>
  </si>
  <si>
    <t>ДОБРОВОЛЬНОЕ ПОЖЕРТВОВАНИЕ;Дата оплаты 03/11/2021;Плательщик:Воронков;Денис;</t>
  </si>
  <si>
    <t>ДОБРОВОЛЬНОЕ ПОЖЕРТВОВАНИЕ;Дата оплаты 03/11/2021;Плательщик:Медведев;Алексей;</t>
  </si>
  <si>
    <t>ДОБРОВОЛЬНОЕ ПОЖЕРТВОВАНИЕ;Дата оплаты 03/11/2021;Плательщик:Иванов;Иван;</t>
  </si>
  <si>
    <t>ДОБРОВОЛЬНОЕ ПОЖЕРТВОВАНИЕ;Дата оплаты 03/11/2021;Плательщик:Брюхова;С;А;</t>
  </si>
  <si>
    <t>Перевод средств по договору б/н от 23.07.2020 по Реестру Операций от 02.11.2021. Сумма комиссии 396 руб. 30 коп., НДС не облагается.</t>
  </si>
  <si>
    <t>Зачисление средств по операциям эквайринга. Мерчант №341000041847. Дата реестра 04.11.2021. Комиссия 35.00. Возврат покупки 0.00/0.00. НДС не облагается Удержание за СО0.00</t>
  </si>
  <si>
    <t>Зачисление средств по операциям эквайринга. Мерчант №341000041647. Дата реестра 04.11.2021. Комиссия 30.60. Возврат покупки 0.00/0.00. НДС не облагается Удержание за СО0.00</t>
  </si>
  <si>
    <t>ДОБРОВОЛЬНОЕ ПОЖЕРТВОВАНИЕ;Дата оплаты 05/11/2021;Плательщик:болданников;наран;николаевич;</t>
  </si>
  <si>
    <t>ДОБРОВОЛЬНОЕ ПОЖЕРТВОВАНИЕ;Дата оплаты 05/11/2021;Плательщик:иванова;и;</t>
  </si>
  <si>
    <t>ДОБРОВОЛЬНОЕ ПОЖЕРТВОВАНИЕ;Дата оплаты 05/11/2021;Плательщик:ИВАНОВ;И;</t>
  </si>
  <si>
    <t>ДОБРОВОЛЬНОЕ ПОЖЕРТВОВАНИЕ;Дата оплаты 05/11/2021;Плательщик:иванов;и;</t>
  </si>
  <si>
    <t>ДОБРОВОЛЬНОЕ ПОЖЕРТВОВАНИЕ;Дата оплаты 05/11/2021;Плательщик:власенко;елена;викторовна;</t>
  </si>
  <si>
    <t>ДОБРОВОЛЬНОЕ ПОЖЕРТВОВАНИЕ;Дата оплаты 05/11/2021;Плательщик:Лыбзикова;Дарья;</t>
  </si>
  <si>
    <t>ДОБРОВОЛЬНОЕ ПОЖЕРТВОВАНИЕ;Дата оплаты 05/11/2021;Плательщик:груздева;наталья;</t>
  </si>
  <si>
    <t>ДОБРОВОЛЬНОЕ ПОЖЕРТВОВАНИЕ;Дата оплаты 05/11/2021;Плательщик:Тебекина;Ирина;</t>
  </si>
  <si>
    <t>ДОБРОВОЛЬНОЕ ПОЖЕРТВОВАНИЕ;Дата оплаты 05/11/2021;Плательщик:Ерхолин;Александр;</t>
  </si>
  <si>
    <t>ДОБРОВОЛЬНОЕ ПОЖЕРТВОВАНИЕ;Дата оплаты 05/11/2021;Плательщик:Япрынцева;Светлана;</t>
  </si>
  <si>
    <t>ДОБРОВОЛЬНОЕ ПОЖЕРТВОВАНИЕ;Дата оплаты 05/11/2021;Плательщик:Хайретдинов;Ильгиз;Ирекович;</t>
  </si>
  <si>
    <t>Перевод средств по договору б/н от 23.07.2020 по Реестру Операций от 04.11.2021. Сумма комиссии 101 руб. 70 коп., НДС не облагается.</t>
  </si>
  <si>
    <t>ДОБРОВОЛЬНОЕ ПОЖЕРТВОВАНИЕ;Дата оплаты 05/11/2021;Плательщик:Шитина;Ольга;</t>
  </si>
  <si>
    <t>Перевод средств по договору б/н от 23.07.2020 по Реестру Операций от 03.11.2021. Сумма комиссии 433 руб. 05 коп., НДС не облагается.</t>
  </si>
  <si>
    <t>ДОБРОВОЛЬНОЕ ПОЖЕРТВОВАНИЕ;Дата оплаты 06/11/2021;Плательщик:Иванов;Иван;</t>
  </si>
  <si>
    <t>ДОБРОВОЛЬНОЕ ПОЖЕРТВОВАНИЕ;Дата оплаты 06/11/2021;шарлотфест2021;Плательщик:Шкред;Татьяна;Валерьевна;</t>
  </si>
  <si>
    <t>ДОБРОВОЛЬНОЕ ПОЖЕРТВОВАНИЕ;Дата оплаты 07/11/2021;Плательщик:Григорьева;Елена;</t>
  </si>
  <si>
    <t>ДОБРОВОЛЬНОЕ ПОЖЕРТВОВАНИЕ;Дата оплаты 07/11/2021;Плательщик:Жигунова;Валентина;</t>
  </si>
  <si>
    <t>Зачисление средств по операциям эквайринга. Мерчант №341000041647. Дата реестра 07.11.2021. Комиссия 0.72. Возврат покупки 0.00/0.00. НДС не облагается Удержание за СО0.00</t>
  </si>
  <si>
    <t>ДОБРОВОЛЬНОЕ ПОЖЕРТВОВАНИЕ;Дата оплаты 06/11/2021;Плательщик:Лаврова;Ольга;Алексеевна;</t>
  </si>
  <si>
    <t>ДОБРОВОЛЬНОЕ ПОЖЕРТВОВАНИЕ;Дата оплаты 08/11/2021;Плательщик:храмцова;галина;</t>
  </si>
  <si>
    <t>ДОБРОВОЛЬНОЕ ПОЖЕРТВОВАНИЕ;Дата оплаты 08/11/2021;Плательщик:иванова;и;</t>
  </si>
  <si>
    <t>ДОБРОВОЛЬНОЕ ПОЖЕРТВОВАНИЕ;Дата оплаты 08/11/2021;Плательщик:бадмаев;евгений;</t>
  </si>
  <si>
    <t>ДОБРОВОЛЬНОЕ ПОЖЕРТВОВАНИЕ;Дата оплаты 08/11/2021;Плательщик:КОЧУБЕЕВА;Н;Т;</t>
  </si>
  <si>
    <t>ДОБРОВОЛЬНОЕ ПОЖЕРТВОВАНИЕ;Дата оплаты 08/11/2021;Плательщик:СИНЬКО;Д;В;</t>
  </si>
  <si>
    <t>ДОБРОВОЛЬНОЕ ПОЖЕРТВОВАНИЕ;Дата оплаты 08/11/2021;Плательщик:санджиев;э;</t>
  </si>
  <si>
    <t>ДОБРОВОЛЬНОЕ ПОЖЕРТВОВАНИЕ;Дата оплаты 08/11/2021;Плательщик:литовкин;а;</t>
  </si>
  <si>
    <t>ДОБРОВОЛЬНОЕ ПОЖЕРТВОВАНИЕ;Дата оплаты 08/11/2021;Плательщик:иванов;и;</t>
  </si>
  <si>
    <t>ДОБРОВОЛЬНОЕ ПОЖЕРТВОВАНИЕ;Дата оплаты 08/11/2021;Плательщик:чумеев;андрей;</t>
  </si>
  <si>
    <t>ДОБРОВОЛЬНОЕ ПОЖЕРТВОВАНИЕ;Дата оплаты 08/11/2021;Плательщик:сиденко;елена;</t>
  </si>
  <si>
    <t>ДОБРОВОЛЬНОЕ ПОЖЕРТВОВАНИЕ;Дата оплаты 08/11/2021;Плательщик:чернолихов;н;</t>
  </si>
  <si>
    <t>ДОБРОВОЛЬНОЕ ПОЖЕРТВОВАНИЕ;Дата оплаты 08/11/2021;Плательщик:БАБУЕВ;М;Р;</t>
  </si>
  <si>
    <t>ДОБРОВОЛЬНОЕ ПОЖЕРТВОВАНИЕ;Дата оплаты 08/11/2021;Плательщик:родионов;н;и;</t>
  </si>
  <si>
    <t>ДОБРОВОЛЬНОЕ ПОЖЕРТВОВАНИЕ;Дата оплаты 08/11/2021;Плательщик:ИВАНОВ;И;</t>
  </si>
  <si>
    <t>ДОБРОВОЛЬНОЕ ПОЖЕРТВОВАНИЕ;Дата оплаты 08/11/2021;Плательщик:Медведев;Алексей;</t>
  </si>
  <si>
    <t>Зачисление средств по операциям эквайринга. Мерчант №341000041647. Дата реестра 08.11.2021. Комиссия 15.00. Возврат покупки 0.00/0.00. НДС не облагается Удержание за СО0.00</t>
  </si>
  <si>
    <t>Перевод средств по договору б/н от 23.07.2020 по Реестру Операций от 07.11.2021. Сумма комиссии 113 руб. 10 коп., НДС не облагается.</t>
  </si>
  <si>
    <t>Перевод средств по договору б/н от 23.07.2020 по Реестру Операций от 05.11.2021. Сумма комиссии 178 руб. 95 коп., НДС не облагается.</t>
  </si>
  <si>
    <t>Перевод средств по договору б/н от 23.07.2020 по Реестру Операций от 06.11.2021. Сумма комиссии 260 руб. 40 коп., НДС не облагается.</t>
  </si>
  <si>
    <t>ДОБРОВОЛЬНОЕ ПОЖЕРТВОВАНИЕ;Дата оплаты 09/11/2021;Плательщик:СЛИТА;А;Н;</t>
  </si>
  <si>
    <t>ДОБРОВОЛЬНОЕ ПОЖЕРТВОВАНИЕ;Дата оплаты 09/11/2021;Плательщик:ЛЫСЕНКО;В;Т;</t>
  </si>
  <si>
    <t>ДОБРОВОЛЬНОЕ ПОЖЕРТВОВАНИЕ;Дата оплаты 09/11/2021;Плательщик:ИВАНОВА;И;</t>
  </si>
  <si>
    <t>ДОБРОВОЛЬНОЕ ПОЖЕРТВОВАНИЕ;Дата оплаты 09/11/2021;Плательщик:МАГДИЕВ;Ш;А;</t>
  </si>
  <si>
    <t>ДОБРОВОЛЬНОЕ ПОЖЕРТВОВАНИЕ;Дата оплаты 09/11/2021;Плательщик:НАЗАРЕНКО;Р;Г;</t>
  </si>
  <si>
    <t>ДОБРОВОЛЬНОЕ ПОЖЕРТВОВАНИЕ;Дата оплаты 09/11/2021;Плательщик:ВОРОНЦОВ;МАКСИМ;Е;</t>
  </si>
  <si>
    <t>ДОБРОВОЛЬНОЕ ПОЖЕРТВОВАНИЕ;Дата оплаты 09/11/2021;Плательщик:МУРТАЗАЛИЕВА;М;З;</t>
  </si>
  <si>
    <t>ДОБРОВОЛЬНОЕ ПОЖЕРТВОВАНИЕ;Дата оплаты 09/11/2021;Плательщик:лоикова;ирина;</t>
  </si>
  <si>
    <t>ДОБРОВОЛЬНОЕ ПОЖЕРТВОВАНИЕ;Дата оплаты 09/11/2021;Плательщик:ИВАНОВ;И;</t>
  </si>
  <si>
    <t>Зачисление средств по операциям эквайринга. Мерчант №341000041647. Дата реестра 09.11.2021. Комиссия 3.00. Возврат покупки 0.00/0.00. НДС не облагается Удержание за СО0.00</t>
  </si>
  <si>
    <t>Перевод средств по договору б/н от 23.07.2020 по Реестру Операций от 08.11.2021. Сумма комиссии 76 руб. 05 коп., НДС не облагается.</t>
  </si>
  <si>
    <t>ДОБРОВОЛЬНОЕ ПОЖЕРТВОВАНИЕ;Дата оплаты 10/11/2021;Плательщик:моргошия;а;</t>
  </si>
  <si>
    <t>ДОБРОВОЛЬНОЕ ПОЖЕРТВОВАНИЕ;Дата оплаты 10/11/2021;Плательщик:Четырина;Татьяна;</t>
  </si>
  <si>
    <t>ДОБРОВОЛЬНОЕ ПОЖЕРТВОВАНИЕ;Дата оплаты 10/11/2021;Плательщик:Кузьмина;Елена;</t>
  </si>
  <si>
    <t>ДОБРОВОЛЬНОЕ ПОЖЕРТВОВАНИЕ;Дата оплаты 10/11/2021;Плательщик:коновалов;Иван;</t>
  </si>
  <si>
    <t>Перевод средств по договору б/н от 23.07.2020 по Реестру Операций от 09.11.2021. Сумма комиссии 108 руб. 30 коп., НДС не облагается.</t>
  </si>
  <si>
    <t>ДОБРОВОЛЬНОЕ ПОЖЕРТВОВАНИЕ;Дата оплаты 11/11/2021;Плательщик:КОНАЕВ;А;Л;</t>
  </si>
  <si>
    <t>ДОБРОВОЛЬНОЕ ПОЖЕРТВОВАНИЕ;Дата оплаты 11/11/2021;Плательщик:КОЛГАНОВА;ИРИНА;ЮРЬЕВНА;</t>
  </si>
  <si>
    <t>ДОБРОВОЛЬНОЕ ПОЖЕРТВОВАНИЕ;Дата оплаты 11/11/2021;Плательщик:ЗУХАЙРАЕВ;М;У;</t>
  </si>
  <si>
    <t>ДОБРОВОЛЬНОЕ ПОЖЕРТВОВАНИЕ;Дата оплаты 11/11/2021;Плательщик:шургучиева;лидия;</t>
  </si>
  <si>
    <t>ДОБРОВОЛЬНОЕ ПОЖЕРТВОВАНИЕ;Дата оплаты 11/11/2021;Плательщик:а;п;р;</t>
  </si>
  <si>
    <t>ДОБРОВОЛЬНОЕ ПОЖЕРТВОВАНИЕ;Дата оплаты 11/11/2021;Плательщик:НЕБАБИНА;Г;П;</t>
  </si>
  <si>
    <t>ДОБРОВОЛЬНОЕ ПОЖЕРТВОВАНИЕ;Дата оплаты 11/11/2021;Плательщик:манджиев;савр;</t>
  </si>
  <si>
    <t>ДОБРОВОЛЬНОЕ ПОЖЕРТВОВАНИЕ;Дата оплаты 11/11/2021;Плательщик:МУЧКАЕВА;С;М;</t>
  </si>
  <si>
    <t>ДОБРОВОЛЬНОЕ ПОЖЕРТВОВАНИЕ;Дата оплаты 11/11/2021;Плательщик:f;g;h;</t>
  </si>
  <si>
    <t>ДОБРОВОЛЬНОЕ ПОЖЕРТВОВАНИЕ;Дата оплаты 11/11/2021;Плательщик:гончаренко;т;</t>
  </si>
  <si>
    <t>ДОБРОВОЛЬНОЕ ПОЖЕРТВОВАНИЕ;Дата оплаты 11/11/2021;Плательщик:АЛИБЕКОВ;Г;А;</t>
  </si>
  <si>
    <t>ДОБРОВОЛЬНОЕ ПОЖЕРТВОВАНИЕ;Дата оплаты 11/11/2021;Плательщик:Попова;Татьяна;</t>
  </si>
  <si>
    <t>ДОБРОВОЛЬНОЕ ПОЖЕРТВОВАНИЕ;Дата оплаты 11/11/2021;Плательщик:некрасова;светлана;</t>
  </si>
  <si>
    <t>ДОБРОВОЛЬНОЕ ПОЖЕРТВОВАНИЕ;Дата оплаты 11/11/2021;Плательщик:Видякина;Марина;</t>
  </si>
  <si>
    <t>ДОБРОВОЛЬНОЕ ПОЖЕРТВОВАНИЕ;Дата оплаты 11/11/2021;Плательщик:Краснова;Анна;</t>
  </si>
  <si>
    <t>Перевод средств по договору б/н от 23.07.2020 по Реестру Операций от 10.11.2021. Сумма комиссии 415 руб. 91 коп., НДС не облагается.</t>
  </si>
  <si>
    <t>Пожертвование детям с онкогематологическими и иными тяжелыми заболеваниями "ДоброСвет", г.Воронеж. НДС не облагается.</t>
  </si>
  <si>
    <t>ДОБРОВОЛЬНОЕ ПОЖЕРТВОВАНИЕ;Дата оплаты 12/11/2021;Плательщик:ИВАНОВ;И;</t>
  </si>
  <si>
    <t>ДОБРОВОЛЬНОЕ ПОЖЕРТВОВАНИЕ;Дата оплаты 12/11/2021;Плательщик:НИКИТЕНКО;Д;А;</t>
  </si>
  <si>
    <t>ДОБРОВОЛЬНОЕ ПОЖЕРТВОВАНИЕ;Дата оплаты 12/11/2021;Плательщик:бастаева;ирина;</t>
  </si>
  <si>
    <t>ДОБРОВОЛЬНОЕ ПОЖЕРТВОВАНИЕ;Дата оплаты 12/11/2021;Плательщик:очирубушаев;сергей;</t>
  </si>
  <si>
    <t>ДОБРОВОЛЬНОЕ ПОЖЕРТВОВАНИЕ;Дата оплаты 12/11/2021;Плательщик:ОМАРОВА;К;А;</t>
  </si>
  <si>
    <t>ДОБРОВОЛЬНОЕ ПОЖЕРТВОВАНИЕ;Дата оплаты 12/11/2021;Плательщик:ЧЕВЫЧАЛОВА;З;А;</t>
  </si>
  <si>
    <t>ДОБРОВОЛЬНОЕ ПОЖЕРТВОВАНИЕ;Дата оплаты 12/11/2021;Плательщик:донскова;светлана;</t>
  </si>
  <si>
    <t>ДОБРОВОЛЬНОЕ ПОЖЕРТВОВАНИЕ;Дата оплаты 12/11/2021;Плательщик:ДОЛЕЕВА;З;Б;</t>
  </si>
  <si>
    <t>ДОБРОВОЛЬНОЕ ПОЖЕРТВОВАНИЕ;Дата оплаты 12/11/2021;Плательщик:земляная;оксана;</t>
  </si>
  <si>
    <t>ДОБРОВОЛЬНОЕ ПОЖЕРТВОВАНИЕ;Дата оплаты 12/11/2021;Плательщик:сарангов;мингиян;</t>
  </si>
  <si>
    <t>ДОБРОВОЛЬНОЕ ПОЖЕРТВОВАНИЕ;Дата оплаты 12/11/2021;Плательщик:ИВАНОВА;И;</t>
  </si>
  <si>
    <t>ДОБРОВОЛЬНОЕ ПОЖЕРТВОВАНИЕ;Дата оплаты 12/11/2021;Плательщик:кукаев;юрий;</t>
  </si>
  <si>
    <t>ДОБРОВОЛЬНОЕ ПОЖЕРТВОВАНИЕ;Дата оплаты 12/11/2021;Плательщик:груздева;наталья;</t>
  </si>
  <si>
    <t>ДОБРОВОЛЬНОЕ ПОЖЕРТВОВАНИЕ;Дата оплаты 12/11/2021;Плательщик:Япрынцева;Светлана;</t>
  </si>
  <si>
    <t>ДОБРОВОЛЬНОЕ ПОЖЕРТВОВАНИЕ;Дата оплаты 12/11/2021;Плательщик:Ерхолин;Александр;</t>
  </si>
  <si>
    <t>ДОБРОВОЛЬНОЕ ПОЖЕРТВОВАНИЕ;Дата оплаты 12/11/2021;Плательщик:Бетенекова;Екатерина;Александровна;</t>
  </si>
  <si>
    <t>ДОБРОВОЛЬНОЕ ПОЖЕРТВОВАНИЕ;Дата оплаты 12/11/2021;Плательщик:Закревский;Владимир;</t>
  </si>
  <si>
    <t>Зачисление средств по операциям эквайринга. Мерчант №341000041647. Дата реестра 12.11.2021. Комиссия 2.10. Возврат покупки 0.00/0.00. НДС не облагается Удержание за СО0.00</t>
  </si>
  <si>
    <t>ДОБРОВОЛЬНОЕ ПОЖЕРТВОВАНИЕ;Дата оплаты 12/11/2021;Шарлотфест-2021;Плательщик:Сафонова;Ирина;Вячеславовна;</t>
  </si>
  <si>
    <t>ДОБРОВОЛЬНОЕ ПОЖЕРТВОВАНИЕ;Дата оплаты 12/11/2021;Адресная помощь от сотрудников ЦФО ГУ 6-лет.девочки Марине из п.Воля;Плательщик:Грищенко;Ольга;Алексеевна;г.Воронеж;</t>
  </si>
  <si>
    <t>Перевод средств по договору б/н от 23.07.2020 по Реестру Операций от 11.11.2021. Сумма комиссии 265 руб. 50 коп., НДС не облагается.</t>
  </si>
  <si>
    <t>Благотворительная помощь детям с онкогематологическими заболеваниями ноябрь 2021 Сумма 50000-00</t>
  </si>
  <si>
    <t>ДОБРОВОЛЬНОЕ ПОЖЕРТВОВАНИЕ;Дата оплаты 13/11/2021;Плательщик:гайтсо;лобсанг;</t>
  </si>
  <si>
    <t>ДОБРОВОЛЬНОЕ ПОЖЕРТВОВАНИЕ;Дата оплаты 13/11/2021;Плательщик:харцхаева;джиргал;викторовна;</t>
  </si>
  <si>
    <t>ДОБРОВОЛЬНОЕ ПОЖЕРТВОВАНИЕ;Дата оплаты 13/11/2021;Плательщик:сангаев;санал;</t>
  </si>
  <si>
    <t>ДОБРОВОЛЬНОЕ ПОЖЕРТВОВАНИЕ;Дата оплаты 13/11/2021;Плательщик:шорваева;саглара;</t>
  </si>
  <si>
    <t>ДОБРОВОЛЬНОЕ ПОЖЕРТВОВАНИЕ;Дата оплаты 13/11/2021;Плательщик:апрр;ап;</t>
  </si>
  <si>
    <t>ДОБРОВОЛЬНОЕ ПОЖЕРТВОВАНИЕ;Дата оплаты 13/11/2021;Плательщик:оллаберганова;забо;</t>
  </si>
  <si>
    <t>ДОБРОВОЛЬНОЕ ПОЖЕРТВОВАНИЕ;Дата оплаты 13/11/2021;Плательщик:иванова;т;</t>
  </si>
  <si>
    <t>ДОБРОВОЛЬНОЕ ПОЖЕРТВОВАНИЕ;Дата оплаты 13/11/2021;Плательщик:скибко;ольга;</t>
  </si>
  <si>
    <t>ДОБРОВОЛЬНОЕ ПОЖЕРТВОВАНИЕ;Дата оплаты 13/11/2021;Плательщик:,</t>
  </si>
  <si>
    <t>ДОБРОВОЛЬНОЕ ПОЖЕРТВОВАНИЕ;Дата оплаты 13/11/2021;октагам;Плательщик:Кондратова;Марина;Григорьевна;Воронеж ;</t>
  </si>
  <si>
    <t>Зачисление средств по операциям эквайринга. Мерчант №341000041647. Дата реестра 13.11.2021. Комиссия 0.40. Возврат покупки 0.00/0.00. НДС не облагается Удержание за СО0.00</t>
  </si>
  <si>
    <t>ДОБРОВОЛЬНОЕ ПОЖЕРТВОВАНИЕ;Дата оплаты 14/11/2021;Плательщик:Григорьева;Елена;</t>
  </si>
  <si>
    <t>Зачисление средств по операциям эквайринга. Мерчант №341000041647. Дата реестра 14.11.2021. Комиссия 0.60. Возврат покупки 0.00/0.00. НДС не облагается Удержание за СО0.00</t>
  </si>
  <si>
    <t>ДОБРОВОЛЬНОЕ ПОЖЕРТВОВАНИЕ;Дата оплаты 14/11/2021;Плательщик:Жигунова;Валентина;</t>
  </si>
  <si>
    <t>ДОБРОВОЛЬНОЕ ПОЖЕРТВОВАНИЕ;Дата оплаты 14/11/2021;Плательщик:Степанищева;Наташа;</t>
  </si>
  <si>
    <t>ДОБРОВОЛЬНОЕ ПОЖЕРТВОВАНИЕ;Дата оплаты 14/11/2021;Плательщик:Елизарова;Юлия;</t>
  </si>
  <si>
    <t>ДОБРОВОЛЬНОЕ ПОЖЕРТВОВАНИЕ;Дата оплаты 15/11/2021;Плательщик:КОЛГАНОВА;ИРИНА;ЮРЬЕВНА;</t>
  </si>
  <si>
    <t>ДОБРОВОЛЬНОЕ ПОЖЕРТВОВАНИЕ;Дата оплаты 15/11/2021;Плательщик:анкеева;саглара;музгновна;</t>
  </si>
  <si>
    <t>ДОБРОВОЛЬНОЕ ПОЖЕРТВОВАНИЕ;Дата оплаты 15/11/2021;Плательщик:КИЦАЛМАГОМЕДОВ;М;К;</t>
  </si>
  <si>
    <t>ДОБРОВОЛЬНОЕ ПОЖЕРТВОВАНИЕ;Дата оплаты 15/11/2021;Плательщик:КАРПОВ;С;И;</t>
  </si>
  <si>
    <t>ДОБРОВОЛЬНОЕ ПОЖЕРТВОВАНИЕ;Дата оплаты 15/11/2021;Плательщик:энкеева;ирина;</t>
  </si>
  <si>
    <t>ДОБРОВОЛЬНОЕ ПОЖЕРТВОВАНИЕ;Дата оплаты 15/11/2021;Плательщик:чудитова;лариса;</t>
  </si>
  <si>
    <t>ДОБРОВОЛЬНОЕ ПОЖЕРТВОВАНИЕ;Дата оплаты 15/11/2021;Плательщик:петруева;байрта;</t>
  </si>
  <si>
    <t>ДОБРОВОЛЬНОЕ ПОЖЕРТВОВАНИЕ;Дата оплаты 15/11/2021;Плательщик:нимгиров;александр;элиста;</t>
  </si>
  <si>
    <t>ДОБРОВОЛЬНОЕ ПОЖЕРТВОВАНИЕ;Дата оплаты 15/11/2021;Плательщик:каздуева;людмила;</t>
  </si>
  <si>
    <t>ДОБРОВОЛЬНОЕ ПОЖЕРТВОВАНИЕ;Дата оплаты 15/11/2021;Плательщик:ТОШТАЕВ;С;Б;</t>
  </si>
  <si>
    <t>ДОБРОВОЛЬНОЕ ПОЖЕРТВОВАНИЕ;Дата оплаты 15/11/2021;Плательщик:Сказкина;Наталия;</t>
  </si>
  <si>
    <t>ДОБРОВОЛЬНОЕ ПОЖЕРТВОВАНИЕ;Дата оплаты 15/11/2021;Плательщик:Киреев;Александр;</t>
  </si>
  <si>
    <t>ДОБРОВОЛЬНОЕ ПОЖЕРТВОВАНИЕ;Дата оплаты 15/11/2021;Плательщик:Бабенко;Владимир;</t>
  </si>
  <si>
    <t>Зачисление средств по операциям эквайринга. Мерчант №341000041647. Дата реестра 15.11.2021. Комиссия 3.00. Возврат покупки 0.00/0.00. НДС не облагается Удержание за СО0.00</t>
  </si>
  <si>
    <t>Перевод с карты *5106, Добровольное пожертвование. НДС не облагается</t>
  </si>
  <si>
    <t>ДОБРОВОЛЬНОЕ ПОЖЕРТВОВАНИЕ;Дата оплаты 15/11/2021;Плательщик:Антонов;алексей;</t>
  </si>
  <si>
    <t>//Реестр//  Количество 2. Перечисление денежных средств по договору НЭК.40977.02 по реестру за 12.11.2021. Без НДС</t>
  </si>
  <si>
    <t>ДОБРОВОЛЬНОЕ ПОЖЕРТВОВАНИЕ;Дата оплаты 15/11/2021;Плательщик:Грищенко;Ольга;Алексеевна;г.Воронеж;</t>
  </si>
  <si>
    <t>ДОБРОВОЛЬНОЕ ПОЖЕРТВОВАНИЕ;Дата оплаты 15/11/2021;Плательщик:Всех;Благ;</t>
  </si>
  <si>
    <t>Перевод средств по договору б/н от 23.07.2020 по Реестру Операций от 14.11.2021. Сумма комиссии 197 руб. 70 коп., НДС не облагается.</t>
  </si>
  <si>
    <t>Перевод средств по договору б/н от 23.07.2020 по Реестру Операций от 13.11.2021. Сумма комиссии 1152 руб. 60 коп., НДС не облагается.</t>
  </si>
  <si>
    <t>Перевод средств по договору б/н от 23.07.2020 по Реестру Операций от 12.11.2021. Сумма комиссии 1234 руб. 00 коп., НДС не облагается.</t>
  </si>
  <si>
    <t>ДОБРОВОЛЬНОЕ ПОЖЕРТВОВАНИЕ;Дата оплаты 16/11/2021;Плательщик:ЛЫСЕЕНКО;А;Н;</t>
  </si>
  <si>
    <t>ДОБРОВОЛЬНОЕ ПОЖЕРТВОВАНИЕ;Дата оплаты 16/11/2021;Плательщик:агаева;конча;</t>
  </si>
  <si>
    <t>ДОБРОВОЛЬНОЕ ПОЖЕРТВОВАНИЕ;Дата оплаты 16/11/2021;Плательщик:манджиев;бадма-гаря;борисович;</t>
  </si>
  <si>
    <t>ДОБРОВОЛЬНОЕ ПОЖЕРТВОВАНИЕ;Дата оплаты 16/11/2021;Плательщик:СУЩЕВА;Л;В;</t>
  </si>
  <si>
    <t>ДОБРОВОЛЬНОЕ ПОЖЕРТВОВАНИЕ;Дата оплаты 16/11/2021;Плательщик:НЕБРАТ;Е;И;</t>
  </si>
  <si>
    <t>ДОБРОВОЛЬНОЕ ПОЖЕРТВОВАНИЕ;Дата оплаты 16/11/2021;Плательщик:оконова;цаган;гахаевна;</t>
  </si>
  <si>
    <t>ДОБРОВОЛЬНОЕ ПОЖЕРТВОВАНИЕ;Дата оплаты 16/11/2021;Плательщик:БОКАЕВ;А;Б;</t>
  </si>
  <si>
    <t>ДОБРОВОЛЬНОЕ ПОЖЕРТВОВАНИЕ;Дата оплаты 16/11/2021;Плательщик:коростелев;сергей;васильевич;</t>
  </si>
  <si>
    <t>ДОБРОВОЛЬНОЕ ПОЖЕРТВОВАНИЕ;Дата оплаты 16/11/2021;Плательщик:Бавыкина;Юлия;</t>
  </si>
  <si>
    <t>ДОБРОВОЛЬНОЕ ПОЖЕРТВОВАНИЕ;Дата оплаты 16/11/2021;Плательщик:Горелова;Елена;</t>
  </si>
  <si>
    <t>ДОБРОВОЛЬНОЕ ПОЖЕРТВОВАНИЕ;Дата оплаты 16/11/2021;Плательщик:кичикова;татьяна;анатольевна;</t>
  </si>
  <si>
    <t>Зачисление средств по операциям эквайринга. Мерчант №341000041647. Дата реестра 16.11.2021. Комиссия 1.20. Возврат покупки 0.00/0.00. НДС не облагается Удержание за СО0.00</t>
  </si>
  <si>
    <t>ДОБРОВОЛЬНОЕ ПОЖЕРТВОВАНИЕ;Дата оплаты 16/11/2021;Плательщик:Слепых;Елена;</t>
  </si>
  <si>
    <t>ДОБРОВОЛЬНОЕ ПОЖЕРТВОВАНИЕ;Дата оплаты 16/11/2021;Плательщик:Мельников;Георгий;Анатольевич;с.Радищево;</t>
  </si>
  <si>
    <t>Перевод средств по договору б/н от 23.07.2020 по Реестру Операций от 15.11.2021. Сумма комиссии 555 руб. 30 коп., НДС не облагается.</t>
  </si>
  <si>
    <t>Государственная субсидия по постановлению Правительства РФ от 07.09.2021 № 1513 по реестру № 9 от 15.11.2021</t>
  </si>
  <si>
    <t>ДОБРОВОЛЬНОЕ ПОЖЕРТВОВАНИЕ;Дата оплаты 17/11/2021;Плательщик:ИВАНОВ;И;</t>
  </si>
  <si>
    <t>ДОБРОВОЛЬНОЕ ПОЖЕРТВОВАНИЕ;Дата оплаты 17/11/2021;Плательщик:иванова;и;</t>
  </si>
  <si>
    <t>ДОБРОВОЛЬНОЕ ПОЖЕРТВОВАНИЕ;Дата оплаты 17/11/2021;Плательщик:иванов;и;</t>
  </si>
  <si>
    <t>ДОБРОВОЛЬНОЕ ПОЖЕРТВОВАНИЕ;Дата оплаты 17/11/2021;Плательщик:МАНДЖИЕВ;А;А;</t>
  </si>
  <si>
    <t>ДОБРОВОЛЬНОЕ ПОЖЕРТВОВАНИЕ;Дата оплаты 17/11/2021;Плательщик:чебурина;ирина;</t>
  </si>
  <si>
    <t>ДОБРОВОЛЬНОЕ ПОЖЕРТВОВАНИЕ;Дата оплаты 17/11/2021;Плательщик:Четырина;Татьяна;</t>
  </si>
  <si>
    <t>ДОБРОВОЛЬНОЕ ПОЖЕРТВОВАНИЕ;Дата оплаты 17/11/2021;Плательщик:некрасова;светлана;</t>
  </si>
  <si>
    <t>ДОБРОВОЛЬНОЕ ПОЖЕРТВОВАНИЕ;Дата оплаты 17/11/2021;Плательщик:Шевлякова;Полина;</t>
  </si>
  <si>
    <t>ДОБРОВОЛЬНОЕ ПОЖЕРТВОВАНИЕ;Дата оплаты 17/11/2021;Плательщик:Кузьмина;Елена;</t>
  </si>
  <si>
    <t>ДОБРОВОЛЬНОЕ ПОЖЕРТВОВАНИЕ;Дата оплаты 17/11/2021;Плательщик:Писарева;Ирина;</t>
  </si>
  <si>
    <t>ДОБРОВОЛЬНОЕ ПОЖЕРТВОВАНИЕ;Дата оплаты 17/11/2021;Плательщик:Розенгаузова;Нина Васильевна;</t>
  </si>
  <si>
    <t>ДОБРОВОЛЬНОЕ ПОЖЕРТВОВАНИЕ;Дата оплаты 17/11/2021;Плательщик:Медведев;Алексей;</t>
  </si>
  <si>
    <t>Помощь Беляев Арсений. НДС не облагается</t>
  </si>
  <si>
    <t>Перевод средств по договору б/н от 23.07.2020 по Реестру Операций от 16.11.2021. Сумма комиссии 67 руб. 65 коп., НДС не облагается.</t>
  </si>
  <si>
    <t>Зачисление средств по операциям эквайринга. Мерчант №341000041647. Дата реестра 17.11.2021. Комиссия 30.00. Возврат покупки 0.00/0.00. НДС не облагается Удержание за СО0.00</t>
  </si>
  <si>
    <t>ДОБРОВОЛЬНОЕ ПОЖЕРТВОВАНИЕ;Дата оплаты 18/11/2021;Плательщик:ИВАНОВ;И;</t>
  </si>
  <si>
    <t>ДОБРОВОЛЬНОЕ ПОЖЕРТВОВАНИЕ;Дата оплаты 18/11/2021;Плательщик:иванов;и;</t>
  </si>
  <si>
    <t>ДОБРОВОЛЬНОЕ ПОЖЕРТВОВАНИЕ;Дата оплаты 18/11/2021;Плательщик:КОКАЕВ;Ю;У;</t>
  </si>
  <si>
    <t>ДОБРОВОЛЬНОЕ ПОЖЕРТВОВАНИЕ;Дата оплаты 18/11/2021;Плательщик:ПАЩЕНКО;ВАЛЕНТИНА;ВАСИЛЬЕВНА;</t>
  </si>
  <si>
    <t>ДОБРОВОЛЬНОЕ ПОЖЕРТВОВАНИЕ;Дата оплаты 18/11/2021;Плательщик:Аксёнова;Мария;</t>
  </si>
  <si>
    <t>ДОБРОВОЛЬНОЕ ПОЖЕРТВОВАНИЕ;Дата оплаты 18/11/2021;Плательщик:Воронков;Денис;</t>
  </si>
  <si>
    <t>Зачисление средств по операциям эквайринга. Мерчант №341000041647. Дата реестра 18.11.2021. Комиссия 5.40. Возврат покупки 0.00/0.00. НДС не облагается Удержание за СО0.00</t>
  </si>
  <si>
    <t>Перевод средств по договору б/н от 23.07.2020 по Реестру Операций от 17.11.2021. Сумма комиссии 370 руб. 50 коп., НДС не облагается.</t>
  </si>
  <si>
    <t>Пожертвование по договору № 45БП/20 от 03 декабря 2020 г. в рамках благотворительной программы "Нужна помощь" Сумма 17000-00 Без налога (НДС)</t>
  </si>
  <si>
    <t>Пожертвование по договору № 5БПУЦ/19 от 23 января 2019 г.в рамках благотворительной программы "Нужна Помощь". Сумма 31915-00 Без налога (НДС)</t>
  </si>
  <si>
    <t>ДОБРОВОЛЬНОЕ ПОЖЕРТВОВАНИЕ;Дата оплаты 19/11/2021;Плательщик:ракович;ирина;</t>
  </si>
  <si>
    <t>ДОБРОВОЛЬНОЕ ПОЖЕРТВОВАНИЕ;Дата оплаты 19/11/2021;Плательщик:шикеева;тамара;нарановна;</t>
  </si>
  <si>
    <t>ДОБРОВОЛЬНОЕ ПОЖЕРТВОВАНИЕ;Дата оплаты 19/11/2021;Плательщик:КОВАЛЕВА;Т;П;</t>
  </si>
  <si>
    <t>ДОБРОВОЛЬНОЕ ПОЖЕРТВОВАНИЕ;Дата оплаты 19/11/2021;Плательщик:КОРНИЛЕНКО;В;Н;</t>
  </si>
  <si>
    <t>ДОБРОВОЛЬНОЕ ПОЖЕРТВОВАНИЕ;Дата оплаты 19/11/2021;Плательщик:кабаков;станислав;</t>
  </si>
  <si>
    <t>ДОБРОВОЛЬНОЕ ПОЖЕРТВОВАНИЕ;Дата оплаты 19/11/2021;Плательщик:лебеденко;раиса;</t>
  </si>
  <si>
    <t>ДОБРОВОЛЬНОЕ ПОЖЕРТВОВАНИЕ;Дата оплаты 19/11/2021;Плательщик:ДОРДЖИЕВА;С;Ю;</t>
  </si>
  <si>
    <t>ДОБРОВОЛЬНОЕ ПОЖЕРТВОВАНИЕ;Дата оплаты 19/11/2021;Плательщик:якименко;е;н;</t>
  </si>
  <si>
    <t>ДОБРОВОЛЬНОЕ ПОЖЕРТВОВАНИЕ;Дата оплаты 19/11/2021;Плательщик:ИВАНОВА;И;</t>
  </si>
  <si>
    <t>ДОБРОВОЛЬНОЕ ПОЖЕРТВОВАНИЕ;Дата оплаты 19/11/2021;Плательщик:Лыбзикова;Дарья;</t>
  </si>
  <si>
    <t>ДОБРОВОЛЬНОЕ ПОЖЕРТВОВАНИЕ;Дата оплаты 19/11/2021;Плательщик:груздева;наталья;</t>
  </si>
  <si>
    <t>ДОБРОВОЛЬНОЕ ПОЖЕРТВОВАНИЕ;Дата оплаты 19/11/2021;Плательщик:Крутых;Анна;</t>
  </si>
  <si>
    <t>ДОБРОВОЛЬНОЕ ПОЖЕРТВОВАНИЕ;Дата оплаты 19/11/2021;Плательщик:Япрынцева;Светлана;</t>
  </si>
  <si>
    <t>ДОБРОВОЛЬНОЕ ПОЖЕРТВОВАНИЕ;Дата оплаты 19/11/2021;Плательщик:Ерхолин;Александр;</t>
  </si>
  <si>
    <t>ДОБРОВОЛЬНОЕ ПОЖЕРТВОВАНИЕ;Дата оплаты 19/11/2021;для Матвея Есипова;Плательщик:демидова;Наталья;Владимировна;Воронеж</t>
  </si>
  <si>
    <t>ДОБРОВОЛЬНОЕ ПОЖЕРТВОВАНИЕ;Дата оплаты 19/11/2021;Плательщик:Кочнев;Алексей;</t>
  </si>
  <si>
    <t xml:space="preserve">ДОБРОВОЛЬНОЕ ПОЖЕРТВОВАНИЕ;Дата оплаты 19/11/2021;Плательщик:Карапуз;Татьяна;Ивановна;Воронеж </t>
  </si>
  <si>
    <t>ДОБРОВОЛЬНОЕ ПОЖЕРТВОВАНИЕ;Дата оплаты 19/11/2021;Плательщик:Субачевв;Галина;</t>
  </si>
  <si>
    <t>Перевод средств по договору б/н от 23.07.2020 по Реестру Операций от 18.11.2021. Сумма комиссии 132 руб. 30 коп., НДС не облагается.</t>
  </si>
  <si>
    <t>ДОБРОВОЛЬНОЕ ПОЖЕРТВОВАНИЕ;Дата оплаты 20/11/2021;Плательщик:нидюлин;виктор;</t>
  </si>
  <si>
    <t>ДОБРОВОЛЬНОЕ ПОЖЕРТВОВАНИЕ;Дата оплаты 20/11/2021;Плательщик:Родионова;Елена;</t>
  </si>
  <si>
    <t>ДОБРОВОЛЬНОЕ ПОЖЕРТВОВАНИЕ;Дата оплаты 20/11/2021;Плательщик:Сюткина;Надежда;Викторовна;Новая Усмань;</t>
  </si>
  <si>
    <t>ДОБРОВОЛЬНОЕ ПОЖЕРТВОВАНИЕ;Дата оплаты 20/11/2021;для матвея есипова;Плательщик:варес;ирина;хейновна;</t>
  </si>
  <si>
    <t>ДОБРОВОЛЬНОЕ ПОЖЕРТВОВАНИЕ;Дата оплаты 19/11/2021;для Есипова Матвея;Плательщик:Христенко;Оксана;Александровна;</t>
  </si>
  <si>
    <t>ДОБРОВОЛЬНОЕ ПОЖЕРТВОВАНИЕ;Дата оплаты 20/11/2021;Плательщик:Мешерякова;Екатерина;Сергеевна;</t>
  </si>
  <si>
    <t>ДОБРОВОЛЬНОЕ ПОЖЕРТВОВАНИЕ;Дата оплаты 20/11/2021;Плательщик:Богданов;Эдуард;</t>
  </si>
  <si>
    <t>ДОБРОВОЛЬНОЕ ПОЖЕРТВОВАНИЕ;Дата оплаты 19/11/2021;"для Матвея Есипова";Плательщик:Минушов;Андрей;Александрович;г.Борисоглебск;</t>
  </si>
  <si>
    <t>ДОБРОВОЛЬНОЕ ПОЖЕРТВОВАНИЕ;Дата оплаты 20/11/2021;Плательщик:Миронова;Елена;Юрьевна;г.Воронеж,</t>
  </si>
  <si>
    <t>ДОБРОВОЛЬНОЕ ПОЖЕРТВОВАНИЕ;Дата оплаты 21/11/2021;Плательщик:Григорьева;Елена;</t>
  </si>
  <si>
    <t>ДОБРОВОЛЬНОЕ ПОЖЕРТВОВАНИЕ;Дата оплаты 21/11/2021;Плательщик:Жигунова;Валентина;</t>
  </si>
  <si>
    <t>ДОБРОВОЛЬНОЕ ПОЖЕРТВОВАНИЕ;Дата оплаты 21/11/2021;Плательщик:Володина;Нелля;</t>
  </si>
  <si>
    <t>ДОБРОВОЛЬНОЕ ПОЖЕРТВОВАНИЕ;Дата оплаты 22/11/2021;Плательщик:басанова;валентина;</t>
  </si>
  <si>
    <t>ДОБРОВОЛЬНОЕ ПОЖЕРТВОВАНИЕ;Дата оплаты 22/11/2021;Плательщик:ХАРЧЕНКО;М;В;</t>
  </si>
  <si>
    <t>ДОБРОВОЛЬНОЕ ПОЖЕРТВОВАНИЕ;Дата оплаты 22/11/2021;Плательщик:ИВАНОВА;И;</t>
  </si>
  <si>
    <t>ДОБРОВОЛЬНОЕ ПОЖЕРТВОВАНИЕ;Дата оплаты 22/11/2021;Плательщик:ИВАНОВ;И;</t>
  </si>
  <si>
    <t>ДОБРОВОЛЬНОЕ ПОЖЕРТВОВАНИЕ;Дата оплаты 22/11/2021;Плательщик:ораскаев;сергей;даниилович;</t>
  </si>
  <si>
    <t>ДОБРОВОЛЬНОЕ ПОЖЕРТВОВАНИЕ;Дата оплаты 22/11/2021;Плательщик:ПЮРВЕЕВ;В;В;</t>
  </si>
  <si>
    <t>ДОБРОВОЛЬНОЕ ПОЖЕРТВОВАНИЕ;Дата оплаты 22/11/2021;Плательщик:вечеркина;таьяна;юрьевна;</t>
  </si>
  <si>
    <t>ДОБРОВОЛЬНОЕ ПОЖЕРТВОВАНИЕ;Дата оплаты 22/11/2021;Плательщик:нимгирова;елена;анатольевна;</t>
  </si>
  <si>
    <t>ДОБРОВОЛЬНОЕ ПОЖЕРТВОВАНИЕ;Дата оплаты 22/11/2021;Плательщик:Бурковп;Дарья;</t>
  </si>
  <si>
    <t>Зачисление средств по операциям эквайринга. Мерчант №341000041647. Дата реестра 22.11.2021. Комиссия 6.00. Возврат покупки 0.00/0.00. НДС не облагается Удержание за СО0.00</t>
  </si>
  <si>
    <t>Перевод средств по договору б/н от 23.07.2020 по Реестру Операций от 21.11.2021. Сумма комиссии 162 руб. 60 коп., НДС не облагается.</t>
  </si>
  <si>
    <t>Перевод средств по договору б/н от 23.07.2020 по Реестру Операций от 20.11.2021. Сумма комиссии 516 руб. 85 коп., НДС не облагается.</t>
  </si>
  <si>
    <t>Перевод средств по договору б/н от 23.07.2020 по Реестру Операций от 19.11.2021. Сумма комиссии 602 руб. 70 коп., НДС не облагается.</t>
  </si>
  <si>
    <t>ДОБРОВОЛЬНОЕ ПОЖЕРТВОВАНИЕ;Дата оплаты 23/11/2021;Плательщик:анкеева;б;м;</t>
  </si>
  <si>
    <t>ДОБРОВОЛЬНОЕ ПОЖЕРТВОВАНИЕ;Дата оплаты 23/11/2021;Плательщик:клинкова;валерия;</t>
  </si>
  <si>
    <t>ДОБРОВОЛЬНОЕ ПОЖЕРТВОВАНИЕ;Дата оплаты 22/11/2021;Плательщик:lego;lego;</t>
  </si>
  <si>
    <t>Перевод средств по договору б/н от 23.07.2020 по Реестру Операций от 22.11.2021. Сумма комиссии 187 руб. 80 коп., НДС не облагается.</t>
  </si>
  <si>
    <t>БЛАГОТВОРИТЕЛЬНЫЙ ВЗНОС В ФОНД ПОМОЩИ ОНКОБОЛЬНЫМ ДЕТЯМ (БЕЗ ПУБЛИКАЦИИ) СУММА 1000000-00 БЕЗ НАЛОГА (НДС)</t>
  </si>
  <si>
    <t>ДОБРОВОЛЬНОЕ ПОЖЕРТВОВАНИЕ;Дата оплаты 24/11/2021;Плательщик:лиджиева;нина;</t>
  </si>
  <si>
    <t>ДОБРОВОЛЬНОЕ ПОЖЕРТВОВАНИЕ;Дата оплаты 24/11/2021;Плательщик:ЖМЫРКО;Т;М;</t>
  </si>
  <si>
    <t>ДОБРОВОЛЬНОЕ ПОЖЕРТВОВАНИЕ;Дата оплаты 24/11/2021;Плательщик:ИВАНОВА;И;</t>
  </si>
  <si>
    <t>ДОБРОВОЛЬНОЕ ПОЖЕРТВОВАНИЕ;Дата оплаты 24/11/2021;Плательщик:гашунов;александр;</t>
  </si>
  <si>
    <t>ДОБРОВОЛЬНОЕ ПОЖЕРТВОВАНИЕ;Дата оплаты 24/11/2021;Плательщик:м;и;р;</t>
  </si>
  <si>
    <t>ДОБРОВОЛЬНОЕ ПОЖЕРТВОВАНИЕ;Дата оплаты 24/11/2021;Плательщик:РАБАДАНОВ;Г;С;</t>
  </si>
  <si>
    <t>ДОБРОВОЛЬНОЕ ПОЖЕРТВОВАНИЕ;Дата оплаты 24/11/2021;Плательщик:Четырина;Татьяна;</t>
  </si>
  <si>
    <t>ДОБРОВОЛЬНОЕ ПОЖЕРТВОВАНИЕ;Дата оплаты 24/11/2021;Плательщик:Кузьмина;Елена;</t>
  </si>
  <si>
    <t>Перевод средств по договору б/н от 23.07.2020 по Реестру Операций от 23.11.2021. Сумма комиссии 7 руб. 80 коп., НДС не облагается.</t>
  </si>
  <si>
    <t>ДОБРОВОЛЬНОЕ ПОЖЕРТВОВАНИЕ;Дата оплаты 24/11/2021;для Матвея Есипова;Плательщик:Кригер;Татьяна;</t>
  </si>
  <si>
    <t>ДОБРОВОЛЬНОЕ ПОЖЕРТВОВАНИЕ;Дата оплаты 24/11/2021;Плательщик:Гайдукова;Людмила;</t>
  </si>
  <si>
    <t xml:space="preserve">ДОБРОВОЛЬНОЕ ПОЖЕРТВОВАНИЕ;Дата оплаты 24/11/2021;помочь всем;Плательщик:харсеева;елена;геннадьевна;россия </t>
  </si>
  <si>
    <t>&lt;SI&gt;Прием ден. нал. через УС 60033310 24.11.2021 17:45:29 Вноситель Гальцова Елена Викторовна(113031980) 32, прочее Пожертвование код112</t>
  </si>
  <si>
    <t>ДОБРОВОЛЬНОЕ ПОЖЕРТВОВАНИЕ;Дата оплаты 25/11/2021;Плательщик:сусарова;елена;</t>
  </si>
  <si>
    <t>ДОБРОВОЛЬНОЕ ПОЖЕРТВОВАНИЕ;Дата оплаты 25/11/2021;Плательщик:рыбалова;ольга;</t>
  </si>
  <si>
    <t>ДОБРОВОЛЬНОЕ ПОЖЕРТВОВАНИЕ;Дата оплаты 25/11/2021;Плательщик:лапсина;раиса;</t>
  </si>
  <si>
    <t>ДОБРОВОЛЬНОЕ ПОЖЕРТВОВАНИЕ;Дата оплаты 25/11/2021;Плательщик:иванова;и;</t>
  </si>
  <si>
    <t>ДОБРОВОЛЬНОЕ ПОЖЕРТВОВАНИЕ;Дата оплаты 25/11/2021;Плательщик:пушкарев;влаимир;</t>
  </si>
  <si>
    <t>ДОБРОВОЛЬНОЕ ПОЖЕРТВОВАНИЕ;Дата оплаты 25/11/2021;Плательщик:дожинов;эрдни;</t>
  </si>
  <si>
    <t>ДОБРОВОЛЬНОЕ ПОЖЕРТВОВАНИЕ;Дата оплаты 25/11/2021;Плательщик:босхомджиев;геннадий;</t>
  </si>
  <si>
    <t>ДОБРОВОЛЬНОЕ ПОЖЕРТВОВАНИЕ;Дата оплаты 25/11/2021;Плательщик:МАНДЖИЕВ;А;Э;</t>
  </si>
  <si>
    <t>ДОБРОВОЛЬНОЕ ПОЖЕРТВОВАНИЕ;Дата оплаты 25/11/2021;Плательщик:ИВАНОВА;И;</t>
  </si>
  <si>
    <t>ДОБРОВОЛЬНОЕ ПОЖЕРТВОВАНИЕ;Дата оплаты 25/11/2021;Плательщик:иван;иван;</t>
  </si>
  <si>
    <t>ДОБРОВОЛЬНОЕ ПОЖЕРТВОВАНИЕ;Дата оплаты 25/11/2021;Плательщик:колдунова;ирина;</t>
  </si>
  <si>
    <t>Зачисление средств по операциям эквайринга. Мерчант №341000041647. Дата реестра 25.11.2021. Комиссия 1.80. Возврат покупки 0.00/0.00. НДС не облагается Удержание за СО0.00</t>
  </si>
  <si>
    <t>Перевод средств по договору б/н от 23.07.2020 по Реестру Операций от 24.11.2021. Сумма комиссии 205 руб. 80 коп., НДС не облагается.</t>
  </si>
  <si>
    <t>ДОБР.ПОЖЕРТВОВАНИЕ ПО ДОГОВОРУ ОТ 18.11.2020 ЗА октябрь 2021 (П.П.2.2.1) НДС не облагается.</t>
  </si>
  <si>
    <t>ДОБРОВОЛЬНОЕ ПОЖЕРТВОВАНИЕ;Дата оплаты 26/11/2021;Плательщик:хейчиева;о;п;</t>
  </si>
  <si>
    <t>ДОБРОВОЛЬНОЕ ПОЖЕРТВОВАНИЕ;Дата оплаты 26/11/2021;Плательщик:КОЛГАНОВА;И;Ю;</t>
  </si>
  <si>
    <t>ДОБРОВОЛЬНОЕ ПОЖЕРТВОВАНИЕ;Дата оплаты 26/11/2021;Плательщик:КУКСИНА;Н;Д;</t>
  </si>
  <si>
    <t>ДОБРОВОЛЬНОЕ ПОЖЕРТВОВАНИЕ;Дата оплаты 26/11/2021;Плательщик:убушаев;наран;</t>
  </si>
  <si>
    <t>ДОБРОВОЛЬНОЕ ПОЖЕРТВОВАНИЕ;Дата оплаты 26/11/2021;Плательщик:МЕНЯЙЛОВ;В;Н;</t>
  </si>
  <si>
    <t>ДОБРОВОЛЬНОЕ ПОЖЕРТВОВАНИЕ;Дата оплаты 26/11/2021;Плательщик:иванова;и;</t>
  </si>
  <si>
    <t>ДОБРОВОЛЬНОЕ ПОЖЕРТВОВАНИЕ;Дата оплаты 26/11/2021;Плательщик:КУКСИН;М;Ф;</t>
  </si>
  <si>
    <t>ДОБРОВОЛЬНОЕ ПОЖЕРТВОВАНИЕ;Дата оплаты 26/11/2021;Плательщик:гариков;айс;</t>
  </si>
  <si>
    <t>ДОБРОВОЛЬНОЕ ПОЖЕРТВОВАНИЕ;Дата оплаты 26/11/2021;Плательщик:Лыбзикова;Дарья;</t>
  </si>
  <si>
    <t>ДОБРОВОЛЬНОЕ ПОЖЕРТВОВАНИЕ;Дата оплаты 26/11/2021;Плательщик:груздева;наталья;</t>
  </si>
  <si>
    <t>ДОБРОВОЛЬНОЕ ПОЖЕРТВОВАНИЕ;Дата оплаты 26/11/2021;Плательщик:Ерхолин;Александр;</t>
  </si>
  <si>
    <t>ДОБРОВОЛЬНОЕ ПОЖЕРТВОВАНИЕ;Дата оплаты 26/11/2021;Плательщик:лесных;валентина;</t>
  </si>
  <si>
    <t>ДОБРОВОЛЬНОЕ ПОЖЕРТВОВАНИЕ;Дата оплаты 26/11/2021;Плательщик:Япрынцева;Светлана;</t>
  </si>
  <si>
    <t>ДОБРОВОЛЬНОЕ ПОЖЕРТВОВАНИЕ;Дата оплаты 26/11/2021;Плательщик:Тельпова;Мария;</t>
  </si>
  <si>
    <t>ДОБРОВОЛЬНОЕ ПОЖЕРТВОВАНИЕ;Дата оплаты 26/11/2021;Плательщик:Завьялова;Мария;</t>
  </si>
  <si>
    <t>ДОБРОВОЛЬНОЕ ПОЖЕРТВОВАНИЕ;Дата оплаты 26/11/2021;Плательщик:Петриев;Сергей;</t>
  </si>
  <si>
    <t>Перевод средств по договору б/н от 23.07.2020 по Реестру Операций от 25.11.2021. Сумма комиссии 132 руб. 00 коп., НДС не облагается.</t>
  </si>
  <si>
    <t>//Реестр//  Количество 42. Перечисление денежных средств по договору НЭК.40977.03 по реестру за 25.11.2021. Без НДС</t>
  </si>
  <si>
    <t>ДОБРОВОЛЬНОЕ ПОЖЕРТВОВАНИЕ;Дата оплаты 27/11/2021;Плательщик:bdfy;bdfy;</t>
  </si>
  <si>
    <t>ДОБРОВОЛЬНОЕ ПОЖЕРТВОВАНИЕ;Дата оплаты 27/11/2021;Плательщик:rfpfrjhd;bhusadhcv;</t>
  </si>
  <si>
    <t>ДОБРОВОЛЬНОЕ ПОЖЕРТВОВАНИЕ;Дата оплаты 27/11/2021;Плательщик:иван;иван;</t>
  </si>
  <si>
    <t>ДОБРОВОЛЬНОЕ ПОЖЕРТВОВАНИЕ;Дата оплаты 27/11/2021;Плательщик:лоджиева;айнуш;</t>
  </si>
  <si>
    <t>ДОБРОВОЛЬНОЕ ПОЖЕРТВОВАНИЕ;Дата оплаты 27/11/2021;Плательщик:Бедрина;Екатерина;</t>
  </si>
  <si>
    <t>ДОБРОВОЛЬНОЕ ПОЖЕРТВОВАНИЕ;Дата оплаты 27/11/2021;Плательщик:Анохина;Анастасия;</t>
  </si>
  <si>
    <t>Зачисление средств по операциям эквайринга. Мерчант №341000041647. Дата реестра 27.11.2021. Комиссия 7.80. Возврат покупки 0.00/0.00. НДС не облагается Удержание за СО0.00</t>
  </si>
  <si>
    <t>ДОБРОВОЛЬНОЕ ПОЖЕРТВОВАНИЕ;Дата оплаты 28/11/2021;Плательщик:Григорьева;Елена;</t>
  </si>
  <si>
    <t>ДОБРОВОЛЬНОЕ ПОЖЕРТВОВАНИЕ;Дата оплаты 28/11/2021;Плательщик:Жигунова;Валентина;</t>
  </si>
  <si>
    <t>ДОБРОВОЛЬНОЕ ПОЖЕРТВОВАНИЕ;Дата оплаты 29/11/2021;Плательщик:КОЛГАНОВА;И;Ю;</t>
  </si>
  <si>
    <t>ДОБРОВОЛЬНОЕ ПОЖЕРТВОВАНИЕ;Дата оплаты 29/11/2021;Плательщик:фоменко;алла;</t>
  </si>
  <si>
    <t>ДОБРОВОЛЬНОЕ ПОЖЕРТВОВАНИЕ;Дата оплаты 29/11/2021;Плательщик:МАГОМЕДОВ;Ш;В;</t>
  </si>
  <si>
    <t>ДОБРОВОЛЬНОЕ ПОЖЕРТВОВАНИЕ;Дата оплаты 29/11/2021;Плательщик:ВЫСТРОПОВ;В;И;</t>
  </si>
  <si>
    <t>ДОБРОВОЛЬНОЕ ПОЖЕРТВОВАНИЕ;Дата оплаты 29/11/2021;Плательщик:ЧВАНОВА;В;И;</t>
  </si>
  <si>
    <t>ДОБРОВОЛЬНОЕ ПОЖЕРТВОВАНИЕ;Дата оплаты 29/11/2021;Плательщик:очергоряева;лидия;</t>
  </si>
  <si>
    <t>ДОБРОВОЛЬНОЕ ПОЖЕРТВОВАНИЕ;Дата оплаты 29/11/2021;Плательщик:овадыкоыва;влада;</t>
  </si>
  <si>
    <t>ДОБРОВОЛЬНОЕ ПОЖЕРТВОВАНИЕ;Дата оплаты 29/11/2021;Плательщик:альчинова;наталья;</t>
  </si>
  <si>
    <t>ДОБРОВОЛЬНОЕ ПОЖЕРТВОВАНИЕ;Дата оплаты 29/11/2021;Плательщик:богаев;эрдни;</t>
  </si>
  <si>
    <t>ДОБРОВОЛЬНОЕ ПОЖЕРТВОВАНИЕ;Дата оплаты 29/11/2021;Плательщик:баймуханов танатар;танатар;</t>
  </si>
  <si>
    <t>ДОБРОВОЛЬНОЕ ПОЖЕРТВОВАНИЕ;Дата оплаты 29/11/2021;Плательщик:ЕВСЕЕВА;А;Г;</t>
  </si>
  <si>
    <t>ДОБРОВОЛЬНОЕ ПОЖЕРТВОВАНИЕ;Дата оплаты 29/11/2021;Плательщик:блейле;александр;</t>
  </si>
  <si>
    <t>ДОБРОВОЛЬНОЕ ПОЖЕРТВОВАНИЕ;Дата оплаты 29/11/2021;Плательщик:тукусер;светлана;</t>
  </si>
  <si>
    <t>ДОБРОВОЛЬНОЕ ПОЖЕРТВОВАНИЕ;Дата оплаты 29/11/2021;Плательщик:Кравец;Софья;</t>
  </si>
  <si>
    <t>Перевод средств по договору № 201606-5282 от 22.08.2016 по Реестру Операций от 27.11.2021. Сумма комиссии 31 руб. 50 коп., НДС не облагается.</t>
  </si>
  <si>
    <t>//Реестр//  Количество 15. Перечисление денежных средств по договору НЭК.40977.03 по реестру за 28.11.2021. Без НДС</t>
  </si>
  <si>
    <t>Перевод средств по договору б/н от 23.07.2020 по Реестру Операций от 28.11.2021. Сумма комиссии 84 руб. 90 коп., НДС не облагается.</t>
  </si>
  <si>
    <t>//Реестр//  Количество 25. Перечисление денежных средств по договору НЭК.40977.03 по реестру за 27.11.2021. Без НДС</t>
  </si>
  <si>
    <t>ДОБР.ПОЖЕРТВОВАНИЕ ПО ДОГОВОРУ ОТ 18.11.2020 ЗА август 2021 (П.П.2.2.1) НДС не облагается.</t>
  </si>
  <si>
    <t>Перевод средств по договору б/н от 23.07.2020 по Реестру Операций от 27.11.2021. Сумма комиссии 196 руб. 60 коп., НДС не облагается.</t>
  </si>
  <si>
    <t>//Реестр//  Количество 61. Перечисление денежных средств по договору НЭК.40977.03 по реестру за 26.11.2021. Без НДС</t>
  </si>
  <si>
    <t>Перевод средств по договору б/н от 23.07.2020 по Реестру Операций от 26.11.2021. Сумма комиссии 549 руб. 60 коп., НДС не облагается.</t>
  </si>
  <si>
    <t>ДОБРОВОЛЬНОЕ ПОЖЕРТВОВАНИЕ;Дата оплаты 30/11/2021;Плательщик:КОЛГАНОВА;И;Ю;</t>
  </si>
  <si>
    <t>ДОБРОВОЛЬНОЕ ПОЖЕРТВОВАНИЕ;Дата оплаты 30/11/2021;Плательщик:БОНДАРЕНКО;П;М;</t>
  </si>
  <si>
    <t>ДОБРОВОЛЬНОЕ ПОЖЕРТВОВАНИЕ;Дата оплаты 30/11/2021;Плательщик:а;п;р;</t>
  </si>
  <si>
    <t>ДОБРОВОЛЬНОЕ ПОЖЕРТВОВАНИЕ;Дата оплаты 30/11/2021;Плательщик:четырев;алдар;</t>
  </si>
  <si>
    <t>ДОБРОВОЛЬНОЕ ПОЖЕРТВОВАНИЕ;Дата оплаты 30/11/2021;Плательщик:дейцникина;марина;</t>
  </si>
  <si>
    <t>ДОБРОВОЛЬНОЕ ПОЖЕРТВОВАНИЕ;Дата оплаты 30/11/2021;Плательщик:тюрбеев;эрдни;</t>
  </si>
  <si>
    <t>ДОБРОВОЛЬНОЕ ПОЖЕРТВОВАНИЕ;Дата оплаты 30/11/2021;Плательщик:басангова;анжелика;</t>
  </si>
  <si>
    <t>ДОБРОВОЛЬНОЕ ПОЖЕРТВОВАНИЕ;Дата оплаты 30/11/2021;Плательщик:васькиев;юрий;</t>
  </si>
  <si>
    <t>ДОБРОВОЛЬНОЕ ПОЖЕРТВОВАНИЕ;Дата оплаты 30/11/2021;Плательщик:глебов;сергей;</t>
  </si>
  <si>
    <t>ДОБРОВОЛЬНОЕ ПОЖЕРТВОВАНИЕ;Дата оплаты 30/11/2021;Плательщик:Нечипоренко;Снежана;</t>
  </si>
  <si>
    <t>(85507020280100590111211 03855014750) №106 от 21.12.2020 Ведомость на выплату 18 от 29.11.2021 Благ.пом. из ЗП Сидоровой Г.Н. за ноябрь 2021г., НДС нет</t>
  </si>
  <si>
    <t>Перевод средств по договору б/н от 23.07.2020 по Реестру Операций от 29.11.2021. Сумма комиссии 22 руб. 20 коп., НДС не облагается.</t>
  </si>
  <si>
    <t>//Реестр//  Количество 16. Перечисление денежных средств по договору НЭК.40977.03 по реестру за 29.11.2021. Без НДС</t>
  </si>
  <si>
    <t xml:space="preserve">В течение ноября прошли:
8 реабилитационных уроков по подготовке к школе для детей с педагогом Ереминой Натальей Владимировной;
3 развивающих творческих реабилитационных уроков для детей 4-12 лет с педагогом Кузнецовой Александрой Николаевной;
1 встреча психологического клуба для родителей с психологом Еленой Степакиной (очно и онлайн);
4 занятия фотоклуба с Ларисой Коноплиной;
3 встречи психологического клуба для детей;
8 развивающих творческих занятий с волонтерами.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</si>
</sst>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9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5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2" fontId="4" fillId="4" borderId="3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/>
    <xf numFmtId="0" fontId="7" fillId="0" borderId="0" xfId="2" applyFont="1" applyAlignment="1">
      <alignment horizontal="center"/>
    </xf>
    <xf numFmtId="0" fontId="0" fillId="0" borderId="0" xfId="0" applyFont="1"/>
    <xf numFmtId="0" fontId="7" fillId="0" borderId="0" xfId="2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10" fillId="5" borderId="1" xfId="0" applyNumberFormat="1" applyFont="1" applyFill="1" applyBorder="1" applyAlignment="1" applyProtection="1">
      <alignment horizontal="center" vertical="top" wrapText="1"/>
    </xf>
    <xf numFmtId="0" fontId="11" fillId="0" borderId="0" xfId="0" applyFont="1"/>
    <xf numFmtId="0" fontId="0" fillId="0" borderId="0" xfId="0" applyFont="1" applyAlignment="1">
      <alignment horizontal="righ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0" fillId="0" borderId="0" xfId="0" applyAlignment="1">
      <alignment horizontal="right" wrapText="1"/>
    </xf>
    <xf numFmtId="0" fontId="1" fillId="5" borderId="1" xfId="0" applyNumberFormat="1" applyFont="1" applyFill="1" applyBorder="1" applyAlignment="1" applyProtection="1">
      <alignment horizontal="right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2" fontId="5" fillId="3" borderId="4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4" xfId="0" applyFont="1" applyBorder="1" applyAlignment="1"/>
    <xf numFmtId="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4" fontId="5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38101</xdr:rowOff>
    </xdr:from>
    <xdr:to>
      <xdr:col>2</xdr:col>
      <xdr:colOff>352425</xdr:colOff>
      <xdr:row>6</xdr:row>
      <xdr:rowOff>9526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71451"/>
          <a:ext cx="1552575" cy="7620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topLeftCell="A81" zoomScaleNormal="100" workbookViewId="0">
      <selection activeCell="C102" sqref="C102:I102"/>
    </sheetView>
  </sheetViews>
  <sheetFormatPr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2.8554687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9" x14ac:dyDescent="0.15">
      <c r="A1" s="186" t="s">
        <v>13</v>
      </c>
      <c r="B1" s="186"/>
      <c r="C1" s="186"/>
      <c r="D1" s="186"/>
      <c r="E1" s="186"/>
      <c r="F1" s="186"/>
      <c r="G1" s="186"/>
      <c r="H1" s="186"/>
      <c r="I1" s="186"/>
    </row>
    <row r="2" spans="1:9" x14ac:dyDescent="0.15">
      <c r="A2" s="187"/>
      <c r="B2" s="189"/>
      <c r="C2" s="190"/>
      <c r="D2" s="191" t="s">
        <v>403</v>
      </c>
      <c r="E2" s="191"/>
      <c r="F2" s="191"/>
      <c r="G2" s="191"/>
      <c r="H2" s="191"/>
      <c r="I2" s="191"/>
    </row>
    <row r="3" spans="1:9" x14ac:dyDescent="0.15">
      <c r="A3" s="187"/>
      <c r="B3" s="189"/>
      <c r="C3" s="190"/>
      <c r="D3" s="191"/>
      <c r="E3" s="191"/>
      <c r="F3" s="191"/>
      <c r="G3" s="191"/>
      <c r="H3" s="191"/>
      <c r="I3" s="191"/>
    </row>
    <row r="4" spans="1:9" x14ac:dyDescent="0.15">
      <c r="A4" s="187"/>
      <c r="B4" s="189"/>
      <c r="C4" s="190"/>
      <c r="D4" s="191"/>
      <c r="E4" s="191"/>
      <c r="F4" s="191"/>
      <c r="G4" s="191"/>
      <c r="H4" s="191"/>
      <c r="I4" s="191"/>
    </row>
    <row r="5" spans="1:9" x14ac:dyDescent="0.15">
      <c r="A5" s="187"/>
      <c r="B5" s="189"/>
      <c r="C5" s="190"/>
      <c r="D5" s="191"/>
      <c r="E5" s="191"/>
      <c r="F5" s="191"/>
      <c r="G5" s="191"/>
      <c r="H5" s="191"/>
      <c r="I5" s="191"/>
    </row>
    <row r="6" spans="1:9" ht="20.25" customHeight="1" x14ac:dyDescent="0.15">
      <c r="A6" s="187"/>
      <c r="B6" s="189"/>
      <c r="C6" s="190"/>
      <c r="D6" s="191"/>
      <c r="E6" s="191"/>
      <c r="F6" s="191"/>
      <c r="G6" s="191"/>
      <c r="H6" s="191"/>
      <c r="I6" s="191"/>
    </row>
    <row r="7" spans="1:9" ht="3.75" customHeight="1" x14ac:dyDescent="0.15">
      <c r="A7" s="187"/>
      <c r="B7" s="189"/>
      <c r="C7" s="190"/>
      <c r="D7" s="191"/>
      <c r="E7" s="191"/>
      <c r="F7" s="191"/>
      <c r="G7" s="191"/>
      <c r="H7" s="191"/>
      <c r="I7" s="191"/>
    </row>
    <row r="8" spans="1:9" ht="1.5" hidden="1" customHeight="1" x14ac:dyDescent="0.15">
      <c r="A8" s="187"/>
      <c r="B8" s="189"/>
      <c r="C8" s="190"/>
      <c r="D8" s="6"/>
      <c r="E8" s="7"/>
    </row>
    <row r="9" spans="1:9" ht="15" hidden="1" customHeight="1" x14ac:dyDescent="0.15">
      <c r="A9" s="187"/>
      <c r="B9" s="189"/>
      <c r="C9" s="190"/>
      <c r="D9" s="6"/>
      <c r="E9" s="8"/>
    </row>
    <row r="10" spans="1:9" ht="15" hidden="1" customHeight="1" x14ac:dyDescent="0.15">
      <c r="A10" s="187"/>
      <c r="B10" s="189"/>
      <c r="C10" s="190"/>
      <c r="D10" s="6"/>
      <c r="E10" s="8"/>
    </row>
    <row r="11" spans="1:9" ht="15" hidden="1" customHeight="1" x14ac:dyDescent="0.15">
      <c r="A11" s="188"/>
      <c r="B11" s="189"/>
      <c r="C11" s="190"/>
      <c r="D11" s="6"/>
      <c r="E11" s="7"/>
    </row>
    <row r="12" spans="1:9" ht="10.5" customHeight="1" x14ac:dyDescent="0.15">
      <c r="A12" s="163" t="s">
        <v>399</v>
      </c>
      <c r="B12" s="164"/>
      <c r="C12" s="164"/>
      <c r="D12" s="164"/>
      <c r="E12" s="164"/>
      <c r="F12" s="164"/>
      <c r="G12" s="164"/>
      <c r="H12" s="167">
        <v>8149826.46</v>
      </c>
      <c r="I12" s="168"/>
    </row>
    <row r="13" spans="1:9" s="9" customFormat="1" ht="10.5" customHeight="1" x14ac:dyDescent="0.15">
      <c r="A13" s="172" t="s">
        <v>400</v>
      </c>
      <c r="B13" s="172"/>
      <c r="C13" s="172"/>
      <c r="D13" s="172"/>
      <c r="E13" s="172"/>
      <c r="F13" s="172"/>
      <c r="G13" s="172"/>
      <c r="H13" s="174">
        <v>2634886.2400000002</v>
      </c>
      <c r="I13" s="175"/>
    </row>
    <row r="14" spans="1:9" s="9" customFormat="1" ht="10.5" customHeight="1" x14ac:dyDescent="0.15">
      <c r="A14" s="169" t="s">
        <v>113</v>
      </c>
      <c r="B14" s="170"/>
      <c r="C14" s="170"/>
      <c r="D14" s="170"/>
      <c r="E14" s="170"/>
      <c r="F14" s="170"/>
      <c r="G14" s="171"/>
      <c r="H14" s="176">
        <v>1500</v>
      </c>
      <c r="I14" s="177"/>
    </row>
    <row r="15" spans="1:9" x14ac:dyDescent="0.15">
      <c r="A15" s="182"/>
      <c r="B15" s="183"/>
      <c r="C15" s="183"/>
      <c r="D15" s="183"/>
      <c r="E15" s="183"/>
      <c r="F15" s="183"/>
      <c r="G15" s="183"/>
      <c r="H15" s="183"/>
      <c r="I15" s="184"/>
    </row>
    <row r="16" spans="1:9" s="10" customFormat="1" ht="10.5" customHeight="1" x14ac:dyDescent="0.15">
      <c r="A16" s="185" t="s">
        <v>401</v>
      </c>
      <c r="B16" s="185"/>
      <c r="C16" s="185"/>
      <c r="D16" s="185"/>
      <c r="E16" s="185"/>
      <c r="F16" s="185"/>
      <c r="G16" s="185"/>
      <c r="H16" s="167">
        <f>SUM(H18:I19,H17)</f>
        <v>2610449.46</v>
      </c>
      <c r="I16" s="149"/>
    </row>
    <row r="17" spans="1:9" s="11" customFormat="1" x14ac:dyDescent="0.15">
      <c r="A17" s="173" t="s">
        <v>14</v>
      </c>
      <c r="B17" s="173"/>
      <c r="C17" s="173"/>
      <c r="D17" s="173"/>
      <c r="E17" s="173"/>
      <c r="F17" s="173"/>
      <c r="G17" s="173"/>
      <c r="H17" s="180">
        <v>2482774.2000000002</v>
      </c>
      <c r="I17" s="181"/>
    </row>
    <row r="18" spans="1:9" s="11" customFormat="1" ht="10.5" customHeight="1" x14ac:dyDescent="0.15">
      <c r="A18" s="178" t="s">
        <v>15</v>
      </c>
      <c r="B18" s="179"/>
      <c r="C18" s="179"/>
      <c r="D18" s="179"/>
      <c r="E18" s="179"/>
      <c r="F18" s="179"/>
      <c r="G18" s="179"/>
      <c r="H18" s="180">
        <v>127643.76</v>
      </c>
      <c r="I18" s="181"/>
    </row>
    <row r="19" spans="1:9" s="11" customFormat="1" ht="10.5" customHeight="1" x14ac:dyDescent="0.15">
      <c r="A19" s="165" t="s">
        <v>114</v>
      </c>
      <c r="B19" s="166"/>
      <c r="C19" s="166"/>
      <c r="D19" s="166"/>
      <c r="E19" s="166"/>
      <c r="F19" s="166"/>
      <c r="G19" s="166"/>
      <c r="H19" s="193">
        <v>31.5</v>
      </c>
      <c r="I19" s="181"/>
    </row>
    <row r="20" spans="1:9" s="11" customFormat="1" ht="10.5" customHeight="1" x14ac:dyDescent="0.15">
      <c r="A20" s="165"/>
      <c r="B20" s="166"/>
      <c r="C20" s="166"/>
      <c r="D20" s="166"/>
      <c r="E20" s="166"/>
      <c r="F20" s="166"/>
      <c r="G20" s="166"/>
      <c r="H20" s="130"/>
      <c r="I20" s="131"/>
    </row>
    <row r="21" spans="1:9" s="11" customFormat="1" ht="10.5" customHeight="1" x14ac:dyDescent="0.15">
      <c r="A21" s="163" t="s">
        <v>402</v>
      </c>
      <c r="B21" s="164"/>
      <c r="C21" s="164"/>
      <c r="D21" s="164"/>
      <c r="E21" s="164"/>
      <c r="F21" s="164"/>
      <c r="G21" s="164"/>
      <c r="H21" s="192">
        <v>8174294.7400000002</v>
      </c>
      <c r="I21" s="150"/>
    </row>
    <row r="22" spans="1:9" x14ac:dyDescent="0.15">
      <c r="A22" s="193"/>
      <c r="B22" s="194"/>
      <c r="C22" s="194"/>
      <c r="D22" s="194"/>
      <c r="E22" s="194"/>
      <c r="F22" s="194"/>
      <c r="G22" s="194"/>
      <c r="H22" s="194"/>
      <c r="I22" s="181"/>
    </row>
    <row r="23" spans="1:9" x14ac:dyDescent="0.15">
      <c r="A23" s="12" t="s">
        <v>16</v>
      </c>
      <c r="B23" s="13"/>
      <c r="C23" s="13"/>
      <c r="D23" s="13"/>
      <c r="E23" s="13"/>
      <c r="F23" s="13"/>
      <c r="G23" s="13"/>
      <c r="H23" s="138">
        <f>SUM(A24:B28)</f>
        <v>53536.679999999993</v>
      </c>
      <c r="I23" s="139"/>
    </row>
    <row r="24" spans="1:9" x14ac:dyDescent="0.15">
      <c r="A24" s="195" t="s">
        <v>17</v>
      </c>
      <c r="B24" s="195"/>
      <c r="C24" s="195" t="s">
        <v>9</v>
      </c>
      <c r="D24" s="195"/>
      <c r="E24" s="195"/>
      <c r="F24" s="195"/>
      <c r="G24" s="195"/>
      <c r="H24" s="195"/>
      <c r="I24" s="195"/>
    </row>
    <row r="25" spans="1:9" x14ac:dyDescent="0.15">
      <c r="A25" s="90">
        <v>13413.9</v>
      </c>
      <c r="B25" s="92"/>
      <c r="C25" s="129" t="s">
        <v>404</v>
      </c>
      <c r="D25" s="130"/>
      <c r="E25" s="130"/>
      <c r="F25" s="130"/>
      <c r="G25" s="130"/>
      <c r="H25" s="130"/>
      <c r="I25" s="131"/>
    </row>
    <row r="26" spans="1:9" x14ac:dyDescent="0.15">
      <c r="A26" s="155">
        <v>23115</v>
      </c>
      <c r="B26" s="156"/>
      <c r="C26" s="120" t="s">
        <v>405</v>
      </c>
      <c r="D26" s="121"/>
      <c r="E26" s="121"/>
      <c r="F26" s="121"/>
      <c r="G26" s="121"/>
      <c r="H26" s="121"/>
      <c r="I26" s="122"/>
    </row>
    <row r="27" spans="1:9" ht="9.75" customHeight="1" x14ac:dyDescent="0.15">
      <c r="A27" s="57">
        <v>54.77</v>
      </c>
      <c r="B27" s="58"/>
      <c r="C27" s="160" t="s">
        <v>33</v>
      </c>
      <c r="D27" s="161"/>
      <c r="E27" s="161"/>
      <c r="F27" s="161"/>
      <c r="G27" s="161"/>
      <c r="H27" s="161"/>
      <c r="I27" s="162"/>
    </row>
    <row r="28" spans="1:9" ht="10.5" customHeight="1" x14ac:dyDescent="0.15">
      <c r="A28" s="155">
        <v>16953.009999999998</v>
      </c>
      <c r="B28" s="156"/>
      <c r="C28" s="195" t="s">
        <v>18</v>
      </c>
      <c r="D28" s="195"/>
      <c r="E28" s="195"/>
      <c r="F28" s="195"/>
      <c r="G28" s="195"/>
      <c r="H28" s="195"/>
      <c r="I28" s="195"/>
    </row>
    <row r="29" spans="1:9" x14ac:dyDescent="0.15">
      <c r="A29" s="12" t="s">
        <v>19</v>
      </c>
      <c r="B29" s="13"/>
      <c r="C29" s="13"/>
      <c r="D29" s="13"/>
      <c r="E29" s="13"/>
      <c r="F29" s="13"/>
      <c r="G29" s="13"/>
      <c r="H29" s="138">
        <f>SUM(A30:B68)</f>
        <v>2138749.2100000004</v>
      </c>
      <c r="I29" s="139"/>
    </row>
    <row r="30" spans="1:9" ht="10.5" customHeight="1" x14ac:dyDescent="0.15">
      <c r="A30" s="196">
        <v>22500</v>
      </c>
      <c r="B30" s="197"/>
      <c r="C30" s="195" t="s">
        <v>408</v>
      </c>
      <c r="D30" s="195"/>
      <c r="E30" s="195"/>
      <c r="F30" s="195"/>
      <c r="G30" s="195"/>
      <c r="H30" s="195"/>
      <c r="I30" s="195"/>
    </row>
    <row r="31" spans="1:9" x14ac:dyDescent="0.15">
      <c r="A31" s="196">
        <v>72210</v>
      </c>
      <c r="B31" s="197"/>
      <c r="C31" s="47" t="s">
        <v>409</v>
      </c>
      <c r="D31" s="48"/>
      <c r="E31" s="48"/>
      <c r="F31" s="48"/>
      <c r="G31" s="48"/>
      <c r="H31" s="48"/>
      <c r="I31" s="49"/>
    </row>
    <row r="32" spans="1:9" x14ac:dyDescent="0.15">
      <c r="A32" s="71">
        <v>13800</v>
      </c>
      <c r="B32" s="72"/>
      <c r="C32" s="68" t="s">
        <v>410</v>
      </c>
      <c r="D32" s="69"/>
      <c r="E32" s="69"/>
      <c r="F32" s="69"/>
      <c r="G32" s="69"/>
      <c r="H32" s="69"/>
      <c r="I32" s="70"/>
    </row>
    <row r="33" spans="1:9" x14ac:dyDescent="0.15">
      <c r="A33" s="93">
        <v>166000</v>
      </c>
      <c r="B33" s="94"/>
      <c r="C33" s="129" t="s">
        <v>411</v>
      </c>
      <c r="D33" s="130"/>
      <c r="E33" s="130"/>
      <c r="F33" s="130"/>
      <c r="G33" s="130"/>
      <c r="H33" s="130"/>
      <c r="I33" s="131"/>
    </row>
    <row r="34" spans="1:9" x14ac:dyDescent="0.15">
      <c r="A34" s="100">
        <v>42500</v>
      </c>
      <c r="B34" s="101"/>
      <c r="C34" s="129" t="s">
        <v>407</v>
      </c>
      <c r="D34" s="130"/>
      <c r="E34" s="130"/>
      <c r="F34" s="130"/>
      <c r="G34" s="130"/>
      <c r="H34" s="130"/>
      <c r="I34" s="131"/>
    </row>
    <row r="35" spans="1:9" x14ac:dyDescent="0.15">
      <c r="A35" s="100">
        <v>172500</v>
      </c>
      <c r="B35" s="101"/>
      <c r="C35" s="129" t="s">
        <v>406</v>
      </c>
      <c r="D35" s="130"/>
      <c r="E35" s="130"/>
      <c r="F35" s="130"/>
      <c r="G35" s="130"/>
      <c r="H35" s="130"/>
      <c r="I35" s="131"/>
    </row>
    <row r="36" spans="1:9" x14ac:dyDescent="0.15">
      <c r="A36" s="100">
        <v>19800</v>
      </c>
      <c r="B36" s="101"/>
      <c r="C36" s="129" t="s">
        <v>423</v>
      </c>
      <c r="D36" s="130"/>
      <c r="E36" s="130"/>
      <c r="F36" s="130"/>
      <c r="G36" s="130"/>
      <c r="H36" s="130"/>
      <c r="I36" s="131"/>
    </row>
    <row r="37" spans="1:9" x14ac:dyDescent="0.15">
      <c r="A37" s="109">
        <v>95000</v>
      </c>
      <c r="B37" s="110"/>
      <c r="C37" s="106" t="s">
        <v>424</v>
      </c>
      <c r="D37" s="107"/>
      <c r="E37" s="107"/>
      <c r="F37" s="107"/>
      <c r="G37" s="107"/>
      <c r="H37" s="107"/>
      <c r="I37" s="108"/>
    </row>
    <row r="38" spans="1:9" x14ac:dyDescent="0.15">
      <c r="A38" s="109">
        <v>37500</v>
      </c>
      <c r="B38" s="110"/>
      <c r="C38" s="106" t="s">
        <v>425</v>
      </c>
      <c r="D38" s="107"/>
      <c r="E38" s="107"/>
      <c r="F38" s="107"/>
      <c r="G38" s="107"/>
      <c r="H38" s="107"/>
      <c r="I38" s="108"/>
    </row>
    <row r="39" spans="1:9" x14ac:dyDescent="0.15">
      <c r="A39" s="100">
        <v>2618</v>
      </c>
      <c r="B39" s="101"/>
      <c r="C39" s="129" t="s">
        <v>426</v>
      </c>
      <c r="D39" s="130"/>
      <c r="E39" s="130"/>
      <c r="F39" s="130"/>
      <c r="G39" s="130"/>
      <c r="H39" s="130"/>
      <c r="I39" s="131"/>
    </row>
    <row r="40" spans="1:9" x14ac:dyDescent="0.15">
      <c r="A40" s="100">
        <v>106584</v>
      </c>
      <c r="B40" s="101"/>
      <c r="C40" s="129" t="s">
        <v>412</v>
      </c>
      <c r="D40" s="130"/>
      <c r="E40" s="130"/>
      <c r="F40" s="130"/>
      <c r="G40" s="130"/>
      <c r="H40" s="130"/>
      <c r="I40" s="131"/>
    </row>
    <row r="41" spans="1:9" x14ac:dyDescent="0.15">
      <c r="A41" s="123">
        <v>225000</v>
      </c>
      <c r="B41" s="124"/>
      <c r="C41" s="120" t="s">
        <v>427</v>
      </c>
      <c r="D41" s="121"/>
      <c r="E41" s="121"/>
      <c r="F41" s="121"/>
      <c r="G41" s="121"/>
      <c r="H41" s="121"/>
      <c r="I41" s="122"/>
    </row>
    <row r="42" spans="1:9" x14ac:dyDescent="0.15">
      <c r="A42" s="123">
        <v>3500</v>
      </c>
      <c r="B42" s="124"/>
      <c r="C42" s="120" t="s">
        <v>428</v>
      </c>
      <c r="D42" s="121"/>
      <c r="E42" s="121"/>
      <c r="F42" s="121"/>
      <c r="G42" s="121"/>
      <c r="H42" s="121"/>
      <c r="I42" s="122"/>
    </row>
    <row r="43" spans="1:9" x14ac:dyDescent="0.15">
      <c r="A43" s="123">
        <v>7200</v>
      </c>
      <c r="B43" s="124"/>
      <c r="C43" s="120" t="s">
        <v>429</v>
      </c>
      <c r="D43" s="121"/>
      <c r="E43" s="121"/>
      <c r="F43" s="121"/>
      <c r="G43" s="121"/>
      <c r="H43" s="121"/>
      <c r="I43" s="122"/>
    </row>
    <row r="44" spans="1:9" x14ac:dyDescent="0.15">
      <c r="A44" s="123">
        <v>645000</v>
      </c>
      <c r="B44" s="124"/>
      <c r="C44" s="120" t="s">
        <v>430</v>
      </c>
      <c r="D44" s="121"/>
      <c r="E44" s="121"/>
      <c r="F44" s="121"/>
      <c r="G44" s="121"/>
      <c r="H44" s="121"/>
      <c r="I44" s="122"/>
    </row>
    <row r="45" spans="1:9" x14ac:dyDescent="0.15">
      <c r="A45" s="123">
        <v>1908</v>
      </c>
      <c r="B45" s="124"/>
      <c r="C45" s="120" t="s">
        <v>431</v>
      </c>
      <c r="D45" s="121"/>
      <c r="E45" s="121"/>
      <c r="F45" s="121"/>
      <c r="G45" s="121"/>
      <c r="H45" s="121"/>
      <c r="I45" s="122"/>
    </row>
    <row r="46" spans="1:9" x14ac:dyDescent="0.15">
      <c r="A46" s="123">
        <v>19755</v>
      </c>
      <c r="B46" s="124"/>
      <c r="C46" s="120" t="s">
        <v>432</v>
      </c>
      <c r="D46" s="121"/>
      <c r="E46" s="121"/>
      <c r="F46" s="121"/>
      <c r="G46" s="121"/>
      <c r="H46" s="121"/>
      <c r="I46" s="122"/>
    </row>
    <row r="47" spans="1:9" x14ac:dyDescent="0.15">
      <c r="A47" s="123">
        <v>7200</v>
      </c>
      <c r="B47" s="124"/>
      <c r="C47" s="120" t="s">
        <v>433</v>
      </c>
      <c r="D47" s="121"/>
      <c r="E47" s="121"/>
      <c r="F47" s="121"/>
      <c r="G47" s="121"/>
      <c r="H47" s="121"/>
      <c r="I47" s="122"/>
    </row>
    <row r="48" spans="1:9" x14ac:dyDescent="0.15">
      <c r="A48" s="123">
        <v>112000</v>
      </c>
      <c r="B48" s="124"/>
      <c r="C48" s="120" t="s">
        <v>434</v>
      </c>
      <c r="D48" s="121"/>
      <c r="E48" s="121"/>
      <c r="F48" s="121"/>
      <c r="G48" s="121"/>
      <c r="H48" s="121"/>
      <c r="I48" s="122"/>
    </row>
    <row r="49" spans="1:9" x14ac:dyDescent="0.15">
      <c r="A49" s="123">
        <v>6585</v>
      </c>
      <c r="B49" s="124"/>
      <c r="C49" s="120" t="s">
        <v>435</v>
      </c>
      <c r="D49" s="121"/>
      <c r="E49" s="121"/>
      <c r="F49" s="121"/>
      <c r="G49" s="121"/>
      <c r="H49" s="121"/>
      <c r="I49" s="122"/>
    </row>
    <row r="50" spans="1:9" x14ac:dyDescent="0.15">
      <c r="A50" s="123">
        <v>140000</v>
      </c>
      <c r="B50" s="124"/>
      <c r="C50" s="120" t="s">
        <v>436</v>
      </c>
      <c r="D50" s="121"/>
      <c r="E50" s="121"/>
      <c r="F50" s="121"/>
      <c r="G50" s="121"/>
      <c r="H50" s="121"/>
      <c r="I50" s="122"/>
    </row>
    <row r="51" spans="1:9" x14ac:dyDescent="0.15">
      <c r="A51" s="123">
        <v>40371</v>
      </c>
      <c r="B51" s="124"/>
      <c r="C51" s="120" t="s">
        <v>413</v>
      </c>
      <c r="D51" s="121"/>
      <c r="E51" s="121"/>
      <c r="F51" s="121"/>
      <c r="G51" s="121"/>
      <c r="H51" s="121"/>
      <c r="I51" s="122"/>
    </row>
    <row r="52" spans="1:9" x14ac:dyDescent="0.15">
      <c r="A52" s="123">
        <v>9260</v>
      </c>
      <c r="B52" s="124"/>
      <c r="C52" s="120" t="s">
        <v>414</v>
      </c>
      <c r="D52" s="121"/>
      <c r="E52" s="121"/>
      <c r="F52" s="121"/>
      <c r="G52" s="121"/>
      <c r="H52" s="121"/>
      <c r="I52" s="122"/>
    </row>
    <row r="53" spans="1:9" x14ac:dyDescent="0.15">
      <c r="A53" s="116">
        <v>80000</v>
      </c>
      <c r="B53" s="117"/>
      <c r="C53" s="113" t="s">
        <v>396</v>
      </c>
      <c r="D53" s="114"/>
      <c r="E53" s="114"/>
      <c r="F53" s="114"/>
      <c r="G53" s="114"/>
      <c r="H53" s="114"/>
      <c r="I53" s="115"/>
    </row>
    <row r="54" spans="1:9" x14ac:dyDescent="0.15">
      <c r="A54" s="57">
        <v>2500</v>
      </c>
      <c r="B54" s="58"/>
      <c r="C54" s="54" t="s">
        <v>415</v>
      </c>
      <c r="D54" s="55"/>
      <c r="E54" s="55"/>
      <c r="F54" s="55"/>
      <c r="G54" s="55"/>
      <c r="H54" s="55"/>
      <c r="I54" s="56"/>
    </row>
    <row r="55" spans="1:9" x14ac:dyDescent="0.15">
      <c r="A55" s="71">
        <v>3500</v>
      </c>
      <c r="B55" s="72"/>
      <c r="C55" s="68" t="s">
        <v>416</v>
      </c>
      <c r="D55" s="69"/>
      <c r="E55" s="69"/>
      <c r="F55" s="69"/>
      <c r="G55" s="69"/>
      <c r="H55" s="69"/>
      <c r="I55" s="70"/>
    </row>
    <row r="56" spans="1:9" x14ac:dyDescent="0.15">
      <c r="A56" s="109">
        <v>10344.700000000001</v>
      </c>
      <c r="B56" s="110"/>
      <c r="C56" s="106" t="s">
        <v>395</v>
      </c>
      <c r="D56" s="107"/>
      <c r="E56" s="107"/>
      <c r="F56" s="107"/>
      <c r="G56" s="107"/>
      <c r="H56" s="107"/>
      <c r="I56" s="108"/>
    </row>
    <row r="57" spans="1:9" x14ac:dyDescent="0.15">
      <c r="A57" s="123">
        <v>14680</v>
      </c>
      <c r="B57" s="124"/>
      <c r="C57" s="120" t="s">
        <v>437</v>
      </c>
      <c r="D57" s="121"/>
      <c r="E57" s="121"/>
      <c r="F57" s="121"/>
      <c r="G57" s="121"/>
      <c r="H57" s="121"/>
      <c r="I57" s="122"/>
    </row>
    <row r="58" spans="1:9" x14ac:dyDescent="0.15">
      <c r="A58" s="93">
        <v>3181</v>
      </c>
      <c r="B58" s="94"/>
      <c r="C58" s="90" t="s">
        <v>422</v>
      </c>
      <c r="D58" s="91"/>
      <c r="E58" s="91"/>
      <c r="F58" s="91"/>
      <c r="G58" s="91"/>
      <c r="H58" s="91"/>
      <c r="I58" s="92"/>
    </row>
    <row r="59" spans="1:9" x14ac:dyDescent="0.15">
      <c r="A59" s="57">
        <v>1546</v>
      </c>
      <c r="B59" s="58"/>
      <c r="C59" s="54" t="s">
        <v>191</v>
      </c>
      <c r="D59" s="55"/>
      <c r="E59" s="55"/>
      <c r="F59" s="55"/>
      <c r="G59" s="55"/>
      <c r="H59" s="55"/>
      <c r="I59" s="56"/>
    </row>
    <row r="60" spans="1:9" x14ac:dyDescent="0.15">
      <c r="A60" s="98">
        <v>773</v>
      </c>
      <c r="B60" s="99"/>
      <c r="C60" s="129" t="s">
        <v>419</v>
      </c>
      <c r="D60" s="130"/>
      <c r="E60" s="130"/>
      <c r="F60" s="130"/>
      <c r="G60" s="130"/>
      <c r="H60" s="130"/>
      <c r="I60" s="131"/>
    </row>
    <row r="61" spans="1:9" x14ac:dyDescent="0.15">
      <c r="A61" s="116">
        <v>990</v>
      </c>
      <c r="B61" s="117"/>
      <c r="C61" s="113" t="s">
        <v>417</v>
      </c>
      <c r="D61" s="114"/>
      <c r="E61" s="114"/>
      <c r="F61" s="114"/>
      <c r="G61" s="114"/>
      <c r="H61" s="114"/>
      <c r="I61" s="115"/>
    </row>
    <row r="62" spans="1:9" x14ac:dyDescent="0.15">
      <c r="A62" s="116">
        <v>1275</v>
      </c>
      <c r="B62" s="117"/>
      <c r="C62" s="113" t="s">
        <v>418</v>
      </c>
      <c r="D62" s="114"/>
      <c r="E62" s="114"/>
      <c r="F62" s="114"/>
      <c r="G62" s="114"/>
      <c r="H62" s="114"/>
      <c r="I62" s="115"/>
    </row>
    <row r="63" spans="1:9" x14ac:dyDescent="0.15">
      <c r="A63" s="123">
        <v>1290</v>
      </c>
      <c r="B63" s="124"/>
      <c r="C63" s="120" t="s">
        <v>420</v>
      </c>
      <c r="D63" s="121"/>
      <c r="E63" s="121"/>
      <c r="F63" s="121"/>
      <c r="G63" s="121"/>
      <c r="H63" s="121"/>
      <c r="I63" s="122"/>
    </row>
    <row r="64" spans="1:9" x14ac:dyDescent="0.15">
      <c r="A64" s="123">
        <v>773</v>
      </c>
      <c r="B64" s="124"/>
      <c r="C64" s="120" t="s">
        <v>421</v>
      </c>
      <c r="D64" s="121"/>
      <c r="E64" s="121"/>
      <c r="F64" s="121"/>
      <c r="G64" s="121"/>
      <c r="H64" s="121"/>
      <c r="I64" s="122"/>
    </row>
    <row r="65" spans="1:9" x14ac:dyDescent="0.15">
      <c r="A65" s="123">
        <v>18000</v>
      </c>
      <c r="B65" s="124"/>
      <c r="C65" s="120" t="s">
        <v>438</v>
      </c>
      <c r="D65" s="121"/>
      <c r="E65" s="121"/>
      <c r="F65" s="121"/>
      <c r="G65" s="121"/>
      <c r="H65" s="121"/>
      <c r="I65" s="122"/>
    </row>
    <row r="66" spans="1:9" x14ac:dyDescent="0.15">
      <c r="A66" s="28">
        <v>2188.02</v>
      </c>
      <c r="B66" s="29"/>
      <c r="C66" s="25" t="s">
        <v>33</v>
      </c>
      <c r="D66" s="26"/>
      <c r="E66" s="26"/>
      <c r="F66" s="26"/>
      <c r="G66" s="26"/>
      <c r="H66" s="26"/>
      <c r="I66" s="27"/>
    </row>
    <row r="67" spans="1:9" x14ac:dyDescent="0.15">
      <c r="A67" s="28">
        <v>28917.49</v>
      </c>
      <c r="B67" s="29"/>
      <c r="C67" s="25" t="s">
        <v>18</v>
      </c>
      <c r="D67" s="26"/>
      <c r="E67" s="26"/>
      <c r="F67" s="26"/>
      <c r="G67" s="26"/>
      <c r="H67" s="26"/>
      <c r="I67" s="27"/>
    </row>
    <row r="68" spans="1:9" x14ac:dyDescent="0.15">
      <c r="A68" s="146"/>
      <c r="B68" s="147"/>
      <c r="C68" s="148" t="s">
        <v>20</v>
      </c>
      <c r="D68" s="149"/>
      <c r="E68" s="149"/>
      <c r="F68" s="149"/>
      <c r="G68" s="149"/>
      <c r="H68" s="149"/>
      <c r="I68" s="150"/>
    </row>
    <row r="69" spans="1:9" x14ac:dyDescent="0.15">
      <c r="A69" s="39"/>
      <c r="B69" s="40"/>
      <c r="C69" s="37" t="s">
        <v>439</v>
      </c>
      <c r="D69" s="37"/>
      <c r="E69" s="37"/>
      <c r="F69" s="38"/>
      <c r="G69" s="30">
        <v>37700</v>
      </c>
      <c r="H69" s="31"/>
      <c r="I69" s="32"/>
    </row>
    <row r="70" spans="1:9" x14ac:dyDescent="0.15">
      <c r="A70" s="73"/>
      <c r="B70" s="74"/>
      <c r="C70" s="69" t="s">
        <v>440</v>
      </c>
      <c r="D70" s="69"/>
      <c r="E70" s="69"/>
      <c r="F70" s="70"/>
      <c r="G70" s="30">
        <v>15300</v>
      </c>
      <c r="H70" s="31"/>
      <c r="I70" s="32"/>
    </row>
    <row r="71" spans="1:9" x14ac:dyDescent="0.15">
      <c r="A71" s="62"/>
      <c r="B71" s="63"/>
      <c r="C71" s="64" t="s">
        <v>397</v>
      </c>
      <c r="D71" s="55"/>
      <c r="E71" s="55"/>
      <c r="F71" s="56"/>
      <c r="G71" s="30">
        <v>1100</v>
      </c>
      <c r="H71" s="31"/>
      <c r="I71" s="32"/>
    </row>
    <row r="72" spans="1:9" x14ac:dyDescent="0.15">
      <c r="A72" s="111"/>
      <c r="B72" s="112"/>
      <c r="C72" s="107" t="s">
        <v>441</v>
      </c>
      <c r="D72" s="107"/>
      <c r="E72" s="107"/>
      <c r="F72" s="108"/>
      <c r="G72" s="30">
        <v>3600</v>
      </c>
      <c r="H72" s="31"/>
      <c r="I72" s="32"/>
    </row>
    <row r="73" spans="1:9" x14ac:dyDescent="0.15">
      <c r="A73" s="111"/>
      <c r="B73" s="112"/>
      <c r="C73" s="107" t="s">
        <v>442</v>
      </c>
      <c r="D73" s="107"/>
      <c r="E73" s="107"/>
      <c r="F73" s="108"/>
      <c r="G73" s="30">
        <v>900</v>
      </c>
      <c r="H73" s="31"/>
      <c r="I73" s="32"/>
    </row>
    <row r="74" spans="1:9" x14ac:dyDescent="0.15">
      <c r="A74" s="118"/>
      <c r="B74" s="119"/>
      <c r="C74" s="114" t="s">
        <v>443</v>
      </c>
      <c r="D74" s="114"/>
      <c r="E74" s="114"/>
      <c r="F74" s="115"/>
      <c r="G74" s="30">
        <v>2000</v>
      </c>
      <c r="H74" s="31"/>
      <c r="I74" s="32"/>
    </row>
    <row r="75" spans="1:9" x14ac:dyDescent="0.15">
      <c r="A75" s="127"/>
      <c r="B75" s="128"/>
      <c r="C75" s="121" t="s">
        <v>445</v>
      </c>
      <c r="D75" s="121"/>
      <c r="E75" s="121"/>
      <c r="F75" s="122"/>
      <c r="G75" s="30">
        <v>24000</v>
      </c>
      <c r="H75" s="31"/>
      <c r="I75" s="32"/>
    </row>
    <row r="76" spans="1:9" x14ac:dyDescent="0.15">
      <c r="A76" s="127"/>
      <c r="B76" s="128"/>
      <c r="C76" s="121" t="s">
        <v>446</v>
      </c>
      <c r="D76" s="121"/>
      <c r="E76" s="121"/>
      <c r="F76" s="122"/>
      <c r="G76" s="30">
        <v>9000</v>
      </c>
      <c r="H76" s="31"/>
      <c r="I76" s="32"/>
    </row>
    <row r="77" spans="1:9" x14ac:dyDescent="0.15">
      <c r="A77" s="127"/>
      <c r="B77" s="128"/>
      <c r="C77" s="121" t="s">
        <v>439</v>
      </c>
      <c r="D77" s="121"/>
      <c r="E77" s="121"/>
      <c r="F77" s="122"/>
      <c r="G77" s="30">
        <v>9000</v>
      </c>
      <c r="H77" s="31"/>
      <c r="I77" s="32"/>
    </row>
    <row r="78" spans="1:9" x14ac:dyDescent="0.15">
      <c r="A78" s="73"/>
      <c r="B78" s="74"/>
      <c r="C78" s="69" t="s">
        <v>444</v>
      </c>
      <c r="D78" s="69"/>
      <c r="E78" s="69"/>
      <c r="F78" s="70"/>
      <c r="G78" s="30">
        <v>19000</v>
      </c>
      <c r="H78" s="31"/>
      <c r="I78" s="32"/>
    </row>
    <row r="79" spans="1:9" s="15" customFormat="1" x14ac:dyDescent="0.15">
      <c r="A79" s="12" t="s">
        <v>21</v>
      </c>
      <c r="B79" s="13"/>
      <c r="C79" s="13"/>
      <c r="D79" s="13"/>
      <c r="E79" s="13"/>
      <c r="F79" s="13"/>
      <c r="G79" s="13"/>
      <c r="H79" s="138">
        <f>SUM(A80:B83)</f>
        <v>9940.75</v>
      </c>
      <c r="I79" s="139"/>
    </row>
    <row r="80" spans="1:9" s="15" customFormat="1" ht="54.75" customHeight="1" x14ac:dyDescent="0.15">
      <c r="A80" s="16"/>
      <c r="B80" s="17"/>
      <c r="C80" s="151" t="s">
        <v>447</v>
      </c>
      <c r="D80" s="152"/>
      <c r="E80" s="152"/>
      <c r="F80" s="152"/>
      <c r="G80" s="152"/>
      <c r="H80" s="152"/>
      <c r="I80" s="153"/>
    </row>
    <row r="81" spans="1:9" s="15" customFormat="1" ht="15" customHeight="1" x14ac:dyDescent="0.15">
      <c r="A81" s="33">
        <v>1548.03</v>
      </c>
      <c r="B81" s="17"/>
      <c r="C81" s="151" t="s">
        <v>448</v>
      </c>
      <c r="D81" s="152"/>
      <c r="E81" s="152"/>
      <c r="F81" s="152"/>
      <c r="G81" s="152"/>
      <c r="H81" s="152"/>
      <c r="I81" s="153"/>
    </row>
    <row r="82" spans="1:9" s="15" customFormat="1" ht="10.5" customHeight="1" x14ac:dyDescent="0.15">
      <c r="A82" s="33">
        <v>10.17</v>
      </c>
      <c r="B82" s="34"/>
      <c r="C82" s="24" t="s">
        <v>34</v>
      </c>
      <c r="D82" s="50"/>
      <c r="E82" s="50"/>
      <c r="F82" s="50"/>
      <c r="G82" s="50"/>
      <c r="H82" s="50"/>
      <c r="I82" s="51"/>
    </row>
    <row r="83" spans="1:9" x14ac:dyDescent="0.15">
      <c r="A83" s="155">
        <v>8382.5499999999993</v>
      </c>
      <c r="B83" s="156"/>
      <c r="C83" s="129" t="s">
        <v>18</v>
      </c>
      <c r="D83" s="130"/>
      <c r="E83" s="130"/>
      <c r="F83" s="130"/>
      <c r="G83" s="130"/>
      <c r="H83" s="130"/>
      <c r="I83" s="131"/>
    </row>
    <row r="84" spans="1:9" ht="10.5" customHeight="1" x14ac:dyDescent="0.15">
      <c r="A84" s="12" t="s">
        <v>22</v>
      </c>
      <c r="B84" s="13"/>
      <c r="C84" s="13"/>
      <c r="D84" s="13"/>
      <c r="E84" s="13"/>
      <c r="F84" s="13"/>
      <c r="G84" s="13"/>
      <c r="H84" s="154">
        <f>SUM(A90:B93)</f>
        <v>228703</v>
      </c>
      <c r="I84" s="139"/>
    </row>
    <row r="85" spans="1:9" ht="17.25" customHeight="1" x14ac:dyDescent="0.15">
      <c r="A85" s="157"/>
      <c r="B85" s="158"/>
      <c r="C85" s="135" t="s">
        <v>450</v>
      </c>
      <c r="D85" s="136"/>
      <c r="E85" s="136"/>
      <c r="F85" s="136"/>
      <c r="G85" s="136"/>
      <c r="H85" s="136"/>
      <c r="I85" s="137"/>
    </row>
    <row r="86" spans="1:9" ht="18" customHeight="1" x14ac:dyDescent="0.15">
      <c r="A86" s="102"/>
      <c r="B86" s="103"/>
      <c r="C86" s="135" t="s">
        <v>451</v>
      </c>
      <c r="D86" s="136"/>
      <c r="E86" s="136"/>
      <c r="F86" s="136"/>
      <c r="G86" s="136"/>
      <c r="H86" s="136"/>
      <c r="I86" s="137"/>
    </row>
    <row r="87" spans="1:9" ht="28.5" customHeight="1" x14ac:dyDescent="0.15">
      <c r="A87" s="102"/>
      <c r="B87" s="103"/>
      <c r="C87" s="151" t="s">
        <v>454</v>
      </c>
      <c r="D87" s="152"/>
      <c r="E87" s="152"/>
      <c r="F87" s="152"/>
      <c r="G87" s="152"/>
      <c r="H87" s="152"/>
      <c r="I87" s="153"/>
    </row>
    <row r="88" spans="1:9" ht="18" customHeight="1" x14ac:dyDescent="0.15">
      <c r="A88" s="52"/>
      <c r="B88" s="53"/>
      <c r="C88" s="135" t="s">
        <v>452</v>
      </c>
      <c r="D88" s="136"/>
      <c r="E88" s="136"/>
      <c r="F88" s="136"/>
      <c r="G88" s="136"/>
      <c r="H88" s="136"/>
      <c r="I88" s="137"/>
    </row>
    <row r="89" spans="1:9" ht="16.5" customHeight="1" x14ac:dyDescent="0.15">
      <c r="A89" s="83"/>
      <c r="B89" s="84"/>
      <c r="C89" s="135" t="s">
        <v>453</v>
      </c>
      <c r="D89" s="136"/>
      <c r="E89" s="136"/>
      <c r="F89" s="136"/>
      <c r="G89" s="136"/>
      <c r="H89" s="136"/>
      <c r="I89" s="137"/>
    </row>
    <row r="90" spans="1:9" s="14" customFormat="1" ht="12.75" customHeight="1" x14ac:dyDescent="0.15">
      <c r="A90" s="59"/>
      <c r="B90" s="61"/>
      <c r="C90" s="65" t="s">
        <v>247</v>
      </c>
      <c r="D90" s="60"/>
      <c r="E90" s="60"/>
      <c r="F90" s="60"/>
      <c r="G90" s="60"/>
      <c r="H90" s="60"/>
      <c r="I90" s="61"/>
    </row>
    <row r="91" spans="1:9" ht="13.5" customHeight="1" x14ac:dyDescent="0.15">
      <c r="A91" s="33">
        <v>233.97</v>
      </c>
      <c r="B91" s="34"/>
      <c r="C91" s="82" t="s">
        <v>33</v>
      </c>
      <c r="D91" s="80"/>
      <c r="E91" s="80"/>
      <c r="F91" s="80"/>
      <c r="G91" s="80"/>
      <c r="H91" s="80"/>
      <c r="I91" s="81"/>
    </row>
    <row r="92" spans="1:9" ht="13.5" customHeight="1" x14ac:dyDescent="0.15">
      <c r="A92" s="33">
        <v>841</v>
      </c>
      <c r="B92" s="34"/>
      <c r="C92" s="82" t="s">
        <v>449</v>
      </c>
      <c r="D92" s="125"/>
      <c r="E92" s="125"/>
      <c r="F92" s="125"/>
      <c r="G92" s="125"/>
      <c r="H92" s="125"/>
      <c r="I92" s="126"/>
    </row>
    <row r="93" spans="1:9" s="14" customFormat="1" ht="11.25" customHeight="1" x14ac:dyDescent="0.15">
      <c r="A93" s="159">
        <v>227628.03</v>
      </c>
      <c r="B93" s="131"/>
      <c r="C93" s="130" t="s">
        <v>18</v>
      </c>
      <c r="D93" s="130"/>
      <c r="E93" s="130"/>
      <c r="F93" s="130"/>
      <c r="G93" s="130"/>
      <c r="H93" s="130"/>
      <c r="I93" s="131"/>
    </row>
    <row r="94" spans="1:9" x14ac:dyDescent="0.15">
      <c r="A94" s="12" t="s">
        <v>23</v>
      </c>
      <c r="B94" s="13"/>
      <c r="C94" s="13"/>
      <c r="D94" s="13"/>
      <c r="E94" s="13"/>
      <c r="F94" s="13"/>
      <c r="G94" s="13"/>
      <c r="H94" s="138">
        <f>SUM(A95:'Расходы'!B98)</f>
        <v>10952.199999999999</v>
      </c>
      <c r="I94" s="139"/>
    </row>
    <row r="95" spans="1:9" ht="54.75" customHeight="1" x14ac:dyDescent="0.15">
      <c r="A95" s="18"/>
      <c r="B95" s="20"/>
      <c r="C95" s="132" t="s">
        <v>460</v>
      </c>
      <c r="D95" s="133"/>
      <c r="E95" s="133"/>
      <c r="F95" s="133"/>
      <c r="G95" s="133"/>
      <c r="H95" s="133"/>
      <c r="I95" s="134"/>
    </row>
    <row r="96" spans="1:9" ht="15" customHeight="1" x14ac:dyDescent="0.15">
      <c r="A96" s="33">
        <v>611.92999999999995</v>
      </c>
      <c r="B96" s="34"/>
      <c r="C96" s="132" t="s">
        <v>461</v>
      </c>
      <c r="D96" s="133"/>
      <c r="E96" s="133"/>
      <c r="F96" s="133"/>
      <c r="G96" s="133"/>
      <c r="H96" s="133"/>
      <c r="I96" s="134"/>
    </row>
    <row r="97" spans="1:9" ht="12" customHeight="1" x14ac:dyDescent="0.15">
      <c r="A97" s="33">
        <v>11.2</v>
      </c>
      <c r="B97" s="34"/>
      <c r="C97" s="132" t="s">
        <v>44</v>
      </c>
      <c r="D97" s="133"/>
      <c r="E97" s="133"/>
      <c r="F97" s="133"/>
      <c r="G97" s="133"/>
      <c r="H97" s="133"/>
      <c r="I97" s="134"/>
    </row>
    <row r="98" spans="1:9" x14ac:dyDescent="0.15">
      <c r="A98" s="155">
        <v>10329.07</v>
      </c>
      <c r="B98" s="156"/>
      <c r="C98" s="129" t="s">
        <v>18</v>
      </c>
      <c r="D98" s="130"/>
      <c r="E98" s="130"/>
      <c r="F98" s="130"/>
      <c r="G98" s="130"/>
      <c r="H98" s="130"/>
      <c r="I98" s="131"/>
    </row>
    <row r="99" spans="1:9" x14ac:dyDescent="0.15">
      <c r="A99" s="12" t="s">
        <v>24</v>
      </c>
      <c r="B99" s="13"/>
      <c r="C99" s="13"/>
      <c r="D99" s="13"/>
      <c r="E99" s="13"/>
      <c r="F99" s="13"/>
      <c r="G99" s="13"/>
      <c r="H99" s="138">
        <f>SUM(A104:B110)</f>
        <v>40892.36</v>
      </c>
      <c r="I99" s="139"/>
    </row>
    <row r="100" spans="1:9" ht="18.75" customHeight="1" x14ac:dyDescent="0.15">
      <c r="A100" s="21"/>
      <c r="B100" s="22"/>
      <c r="C100" s="160" t="s">
        <v>456</v>
      </c>
      <c r="D100" s="161"/>
      <c r="E100" s="161"/>
      <c r="F100" s="161"/>
      <c r="G100" s="161"/>
      <c r="H100" s="161"/>
      <c r="I100" s="162"/>
    </row>
    <row r="101" spans="1:9" ht="79.5" customHeight="1" x14ac:dyDescent="0.15">
      <c r="A101" s="35"/>
      <c r="B101" s="36"/>
      <c r="C101" s="132" t="s">
        <v>1215</v>
      </c>
      <c r="D101" s="133"/>
      <c r="E101" s="133"/>
      <c r="F101" s="133"/>
      <c r="G101" s="133"/>
      <c r="H101" s="133"/>
      <c r="I101" s="134"/>
    </row>
    <row r="102" spans="1:9" ht="56.25" customHeight="1" x14ac:dyDescent="0.15">
      <c r="A102" s="35"/>
      <c r="B102" s="36"/>
      <c r="C102" s="132" t="s">
        <v>455</v>
      </c>
      <c r="D102" s="133"/>
      <c r="E102" s="133"/>
      <c r="F102" s="133"/>
      <c r="G102" s="133"/>
      <c r="H102" s="133"/>
      <c r="I102" s="134"/>
    </row>
    <row r="103" spans="1:9" ht="15" customHeight="1" x14ac:dyDescent="0.15">
      <c r="A103" s="23"/>
      <c r="B103" s="36"/>
      <c r="C103" s="143" t="s">
        <v>458</v>
      </c>
      <c r="D103" s="144"/>
      <c r="E103" s="144"/>
      <c r="F103" s="144"/>
      <c r="G103" s="144"/>
      <c r="H103" s="144"/>
      <c r="I103" s="145"/>
    </row>
    <row r="104" spans="1:9" ht="14.25" customHeight="1" x14ac:dyDescent="0.15">
      <c r="A104" s="23">
        <v>1143</v>
      </c>
      <c r="B104" s="36"/>
      <c r="C104" s="132" t="s">
        <v>459</v>
      </c>
      <c r="D104" s="133"/>
      <c r="E104" s="133"/>
      <c r="F104" s="133"/>
      <c r="G104" s="133"/>
      <c r="H104" s="133"/>
      <c r="I104" s="134"/>
    </row>
    <row r="105" spans="1:9" ht="15" customHeight="1" x14ac:dyDescent="0.15">
      <c r="A105" s="35"/>
      <c r="B105" s="36"/>
      <c r="C105" s="140" t="s">
        <v>143</v>
      </c>
      <c r="D105" s="141"/>
      <c r="E105" s="141"/>
      <c r="F105" s="141"/>
      <c r="G105" s="141"/>
      <c r="H105" s="141"/>
      <c r="I105" s="142"/>
    </row>
    <row r="106" spans="1:9" ht="15" customHeight="1" x14ac:dyDescent="0.15">
      <c r="A106" s="23">
        <v>4000</v>
      </c>
      <c r="B106" s="36"/>
      <c r="C106" s="132" t="s">
        <v>36</v>
      </c>
      <c r="D106" s="133"/>
      <c r="E106" s="133"/>
      <c r="F106" s="133"/>
      <c r="G106" s="133"/>
      <c r="H106" s="133"/>
      <c r="I106" s="134"/>
    </row>
    <row r="107" spans="1:9" ht="15" customHeight="1" x14ac:dyDescent="0.15">
      <c r="A107" s="23">
        <v>295</v>
      </c>
      <c r="B107" s="36"/>
      <c r="C107" s="132" t="s">
        <v>27</v>
      </c>
      <c r="D107" s="133"/>
      <c r="E107" s="133"/>
      <c r="F107" s="133"/>
      <c r="G107" s="133"/>
      <c r="H107" s="133"/>
      <c r="I107" s="134"/>
    </row>
    <row r="108" spans="1:9" ht="15" customHeight="1" x14ac:dyDescent="0.15">
      <c r="A108" s="23">
        <v>10587</v>
      </c>
      <c r="B108" s="36"/>
      <c r="C108" s="132" t="s">
        <v>457</v>
      </c>
      <c r="D108" s="133"/>
      <c r="E108" s="133"/>
      <c r="F108" s="133"/>
      <c r="G108" s="133"/>
      <c r="H108" s="133"/>
      <c r="I108" s="134"/>
    </row>
    <row r="109" spans="1:9" ht="10.5" customHeight="1" x14ac:dyDescent="0.15">
      <c r="A109" s="23">
        <v>41.83</v>
      </c>
      <c r="B109" s="36"/>
      <c r="C109" s="132" t="s">
        <v>35</v>
      </c>
      <c r="D109" s="133"/>
      <c r="E109" s="133"/>
      <c r="F109" s="133"/>
      <c r="G109" s="133"/>
      <c r="H109" s="133"/>
      <c r="I109" s="134"/>
    </row>
    <row r="110" spans="1:9" x14ac:dyDescent="0.15">
      <c r="A110" s="129">
        <v>24825.53</v>
      </c>
      <c r="B110" s="131"/>
      <c r="C110" s="129" t="s">
        <v>18</v>
      </c>
      <c r="D110" s="130"/>
      <c r="E110" s="130"/>
      <c r="F110" s="130"/>
      <c r="G110" s="130"/>
      <c r="H110" s="130"/>
      <c r="I110" s="131"/>
    </row>
    <row r="111" spans="1:9" x14ac:dyDescent="0.15">
      <c r="A111" s="12" t="s">
        <v>25</v>
      </c>
      <c r="B111" s="13"/>
      <c r="C111" s="13"/>
      <c r="D111" s="13"/>
      <c r="E111" s="13"/>
      <c r="F111" s="13"/>
      <c r="G111" s="13"/>
      <c r="H111" s="138">
        <f>SUM(A112:B117)</f>
        <v>127643.75999999998</v>
      </c>
      <c r="I111" s="139"/>
    </row>
    <row r="112" spans="1:9" x14ac:dyDescent="0.15">
      <c r="A112" s="155">
        <v>114141.84</v>
      </c>
      <c r="B112" s="156"/>
      <c r="C112" s="129" t="s">
        <v>26</v>
      </c>
      <c r="D112" s="130"/>
      <c r="E112" s="130"/>
      <c r="F112" s="130"/>
      <c r="G112" s="130"/>
      <c r="H112" s="130"/>
      <c r="I112" s="131"/>
    </row>
    <row r="113" spans="1:9" x14ac:dyDescent="0.15">
      <c r="A113" s="155">
        <v>732.54</v>
      </c>
      <c r="B113" s="156"/>
      <c r="C113" s="129" t="s">
        <v>27</v>
      </c>
      <c r="D113" s="130"/>
      <c r="E113" s="130"/>
      <c r="F113" s="130"/>
      <c r="G113" s="130"/>
      <c r="H113" s="130"/>
      <c r="I113" s="131"/>
    </row>
    <row r="114" spans="1:9" x14ac:dyDescent="0.15">
      <c r="A114" s="88">
        <v>10387</v>
      </c>
      <c r="B114" s="89"/>
      <c r="C114" s="85" t="s">
        <v>462</v>
      </c>
      <c r="D114" s="86"/>
      <c r="E114" s="86"/>
      <c r="F114" s="86"/>
      <c r="G114" s="86"/>
      <c r="H114" s="86"/>
      <c r="I114" s="87"/>
    </row>
    <row r="115" spans="1:9" x14ac:dyDescent="0.15">
      <c r="A115" s="116">
        <v>135.04</v>
      </c>
      <c r="B115" s="117"/>
      <c r="C115" s="113" t="s">
        <v>35</v>
      </c>
      <c r="D115" s="114"/>
      <c r="E115" s="114"/>
      <c r="F115" s="114"/>
      <c r="G115" s="114"/>
      <c r="H115" s="114"/>
      <c r="I115" s="115"/>
    </row>
    <row r="116" spans="1:9" x14ac:dyDescent="0.15">
      <c r="A116" s="100">
        <v>1260</v>
      </c>
      <c r="B116" s="101"/>
      <c r="C116" s="129" t="s">
        <v>246</v>
      </c>
      <c r="D116" s="130"/>
      <c r="E116" s="130"/>
      <c r="F116" s="130"/>
      <c r="G116" s="130"/>
      <c r="H116" s="130"/>
      <c r="I116" s="131"/>
    </row>
    <row r="117" spans="1:9" x14ac:dyDescent="0.15">
      <c r="A117" s="78">
        <v>987.34</v>
      </c>
      <c r="B117" s="79"/>
      <c r="C117" s="75" t="s">
        <v>248</v>
      </c>
      <c r="D117" s="76"/>
      <c r="E117" s="76"/>
      <c r="F117" s="76"/>
      <c r="G117" s="76"/>
      <c r="H117" s="76"/>
      <c r="I117" s="77"/>
    </row>
    <row r="118" spans="1:9" x14ac:dyDescent="0.15">
      <c r="I118" s="19"/>
    </row>
    <row r="119" spans="1:9" x14ac:dyDescent="0.15">
      <c r="A119" s="19"/>
      <c r="I119" s="19"/>
    </row>
    <row r="120" spans="1:9" x14ac:dyDescent="0.15">
      <c r="A120" s="19"/>
    </row>
  </sheetData>
  <mergeCells count="85">
    <mergeCell ref="A26:B26"/>
    <mergeCell ref="H29:I29"/>
    <mergeCell ref="C27:I27"/>
    <mergeCell ref="A28:B28"/>
    <mergeCell ref="A30:B30"/>
    <mergeCell ref="C30:I30"/>
    <mergeCell ref="C36:I36"/>
    <mergeCell ref="C40:I40"/>
    <mergeCell ref="A21:G21"/>
    <mergeCell ref="H21:I21"/>
    <mergeCell ref="A20:G20"/>
    <mergeCell ref="H20:I20"/>
    <mergeCell ref="A22:I22"/>
    <mergeCell ref="H23:I23"/>
    <mergeCell ref="C28:I28"/>
    <mergeCell ref="C34:I34"/>
    <mergeCell ref="C35:I35"/>
    <mergeCell ref="A31:B31"/>
    <mergeCell ref="A24:B24"/>
    <mergeCell ref="C24:I24"/>
    <mergeCell ref="C25:I25"/>
    <mergeCell ref="C33:I33"/>
    <mergeCell ref="A1:I1"/>
    <mergeCell ref="A2:A11"/>
    <mergeCell ref="B2:B11"/>
    <mergeCell ref="C2:C11"/>
    <mergeCell ref="D2:I7"/>
    <mergeCell ref="A12:G12"/>
    <mergeCell ref="A19:G19"/>
    <mergeCell ref="H12:I12"/>
    <mergeCell ref="A14:G14"/>
    <mergeCell ref="A13:G13"/>
    <mergeCell ref="H16:I16"/>
    <mergeCell ref="A17:G17"/>
    <mergeCell ref="H13:I13"/>
    <mergeCell ref="H14:I14"/>
    <mergeCell ref="A18:G18"/>
    <mergeCell ref="H18:I18"/>
    <mergeCell ref="A15:I15"/>
    <mergeCell ref="A16:G16"/>
    <mergeCell ref="H17:I17"/>
    <mergeCell ref="H19:I19"/>
    <mergeCell ref="A93:B93"/>
    <mergeCell ref="A113:B113"/>
    <mergeCell ref="C113:I113"/>
    <mergeCell ref="H111:I111"/>
    <mergeCell ref="A112:B112"/>
    <mergeCell ref="C112:I112"/>
    <mergeCell ref="A110:B110"/>
    <mergeCell ref="C110:I110"/>
    <mergeCell ref="C95:I95"/>
    <mergeCell ref="C100:I100"/>
    <mergeCell ref="A98:B98"/>
    <mergeCell ref="C98:I98"/>
    <mergeCell ref="H99:I99"/>
    <mergeCell ref="C101:I101"/>
    <mergeCell ref="C97:I97"/>
    <mergeCell ref="C107:I107"/>
    <mergeCell ref="A68:B68"/>
    <mergeCell ref="C68:I68"/>
    <mergeCell ref="H79:I79"/>
    <mergeCell ref="C80:I80"/>
    <mergeCell ref="C88:I88"/>
    <mergeCell ref="H84:I84"/>
    <mergeCell ref="C85:I85"/>
    <mergeCell ref="C86:I86"/>
    <mergeCell ref="C87:I87"/>
    <mergeCell ref="A83:B83"/>
    <mergeCell ref="C83:I83"/>
    <mergeCell ref="A85:B85"/>
    <mergeCell ref="C81:I81"/>
    <mergeCell ref="C116:I116"/>
    <mergeCell ref="C39:I39"/>
    <mergeCell ref="C102:I102"/>
    <mergeCell ref="C93:I93"/>
    <mergeCell ref="C89:I89"/>
    <mergeCell ref="H94:I94"/>
    <mergeCell ref="C105:I105"/>
    <mergeCell ref="C106:I106"/>
    <mergeCell ref="C109:I109"/>
    <mergeCell ref="C60:I60"/>
    <mergeCell ref="C108:I108"/>
    <mergeCell ref="C103:I103"/>
    <mergeCell ref="C104:I104"/>
    <mergeCell ref="C96:I96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workbookViewId="0">
      <selection sqref="A1:XFD1"/>
    </sheetView>
  </sheetViews>
  <sheetFormatPr defaultRowHeight="15" x14ac:dyDescent="0.25"/>
  <cols>
    <col min="1" max="1" width="18.5703125" style="44" customWidth="1"/>
    <col min="2" max="2" width="54.28515625" style="97" customWidth="1"/>
    <col min="3" max="3" width="49.140625" style="97" customWidth="1"/>
    <col min="4" max="4" width="21.140625" style="44" customWidth="1"/>
    <col min="5" max="5" width="43.7109375" style="44" customWidth="1"/>
    <col min="6" max="16384" width="9.140625" style="44"/>
  </cols>
  <sheetData>
    <row r="1" spans="1:21" ht="15.75" x14ac:dyDescent="0.25">
      <c r="A1" s="43" t="s">
        <v>2</v>
      </c>
      <c r="B1" s="45" t="s">
        <v>10</v>
      </c>
      <c r="C1" s="43" t="s">
        <v>0</v>
      </c>
      <c r="D1" s="66" t="s">
        <v>1</v>
      </c>
      <c r="E1" s="43" t="s">
        <v>11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x14ac:dyDescent="0.25">
      <c r="A2" s="44" t="s">
        <v>734</v>
      </c>
      <c r="B2" s="97" t="s">
        <v>186</v>
      </c>
      <c r="C2" s="97" t="s">
        <v>188</v>
      </c>
      <c r="D2" s="44">
        <v>200</v>
      </c>
      <c r="E2" s="44">
        <v>184.1</v>
      </c>
    </row>
    <row r="3" spans="1:21" x14ac:dyDescent="0.25">
      <c r="A3" s="44" t="s">
        <v>735</v>
      </c>
      <c r="B3" s="97" t="s">
        <v>736</v>
      </c>
      <c r="C3" s="97" t="s">
        <v>164</v>
      </c>
      <c r="D3" s="44">
        <v>710</v>
      </c>
      <c r="E3" s="44">
        <v>653.54999999999995</v>
      </c>
    </row>
    <row r="4" spans="1:21" x14ac:dyDescent="0.25">
      <c r="A4" s="44" t="s">
        <v>737</v>
      </c>
      <c r="B4" s="97" t="s">
        <v>738</v>
      </c>
      <c r="C4" s="97" t="s">
        <v>164</v>
      </c>
      <c r="D4" s="44">
        <v>100</v>
      </c>
      <c r="E4" s="44">
        <v>92.05</v>
      </c>
    </row>
    <row r="5" spans="1:21" x14ac:dyDescent="0.25">
      <c r="A5" s="44" t="s">
        <v>739</v>
      </c>
      <c r="B5" s="97" t="s">
        <v>740</v>
      </c>
      <c r="C5" s="97" t="s">
        <v>241</v>
      </c>
      <c r="D5" s="44">
        <v>500</v>
      </c>
      <c r="E5" s="44">
        <v>470.25</v>
      </c>
    </row>
    <row r="6" spans="1:21" x14ac:dyDescent="0.25">
      <c r="A6" s="44" t="s">
        <v>741</v>
      </c>
      <c r="B6" s="97" t="s">
        <v>742</v>
      </c>
      <c r="C6" s="97" t="s">
        <v>188</v>
      </c>
      <c r="D6" s="44">
        <v>200</v>
      </c>
      <c r="E6" s="44">
        <v>184.1</v>
      </c>
    </row>
    <row r="7" spans="1:21" x14ac:dyDescent="0.25">
      <c r="A7" s="44" t="s">
        <v>743</v>
      </c>
      <c r="B7" s="97" t="s">
        <v>740</v>
      </c>
      <c r="C7" s="97" t="s">
        <v>241</v>
      </c>
      <c r="D7" s="44">
        <v>500</v>
      </c>
      <c r="E7" s="44">
        <v>470.25</v>
      </c>
    </row>
    <row r="8" spans="1:21" x14ac:dyDescent="0.25">
      <c r="A8" s="44" t="s">
        <v>744</v>
      </c>
      <c r="B8" s="97" t="s">
        <v>235</v>
      </c>
      <c r="C8" s="97" t="s">
        <v>164</v>
      </c>
      <c r="D8" s="44">
        <v>400</v>
      </c>
      <c r="E8" s="44">
        <v>368.2</v>
      </c>
    </row>
    <row r="9" spans="1:21" x14ac:dyDescent="0.25">
      <c r="A9" s="44" t="s">
        <v>745</v>
      </c>
      <c r="B9" s="97" t="s">
        <v>746</v>
      </c>
      <c r="C9" s="97" t="s">
        <v>187</v>
      </c>
      <c r="D9" s="44">
        <v>300</v>
      </c>
      <c r="E9" s="44">
        <v>276.14999999999998</v>
      </c>
    </row>
    <row r="10" spans="1:21" x14ac:dyDescent="0.25">
      <c r="A10" s="44" t="s">
        <v>747</v>
      </c>
      <c r="B10" s="97" t="s">
        <v>748</v>
      </c>
      <c r="C10" s="97" t="s">
        <v>188</v>
      </c>
      <c r="D10" s="44">
        <v>400</v>
      </c>
      <c r="E10" s="44">
        <v>368.2</v>
      </c>
    </row>
    <row r="11" spans="1:21" x14ac:dyDescent="0.25">
      <c r="A11" s="44" t="s">
        <v>749</v>
      </c>
      <c r="B11" s="97" t="s">
        <v>750</v>
      </c>
      <c r="C11" s="97" t="s">
        <v>188</v>
      </c>
      <c r="D11" s="44">
        <v>300</v>
      </c>
      <c r="E11" s="44">
        <v>276.14999999999998</v>
      </c>
    </row>
    <row r="12" spans="1:21" x14ac:dyDescent="0.25">
      <c r="A12" s="44" t="s">
        <v>751</v>
      </c>
      <c r="B12" s="97" t="s">
        <v>752</v>
      </c>
      <c r="C12" s="97" t="s">
        <v>187</v>
      </c>
      <c r="D12" s="44">
        <v>100</v>
      </c>
      <c r="E12" s="44">
        <v>92.05</v>
      </c>
    </row>
    <row r="13" spans="1:21" x14ac:dyDescent="0.25">
      <c r="A13" s="44" t="s">
        <v>753</v>
      </c>
      <c r="B13" s="97" t="s">
        <v>754</v>
      </c>
      <c r="C13" s="97" t="s">
        <v>187</v>
      </c>
      <c r="D13" s="44">
        <v>200</v>
      </c>
      <c r="E13" s="44">
        <v>184.1</v>
      </c>
    </row>
    <row r="14" spans="1:21" x14ac:dyDescent="0.25">
      <c r="A14" s="44" t="s">
        <v>755</v>
      </c>
      <c r="B14" s="97" t="s">
        <v>756</v>
      </c>
      <c r="C14" s="97" t="s">
        <v>164</v>
      </c>
      <c r="D14" s="44">
        <v>200</v>
      </c>
      <c r="E14" s="44">
        <v>184.1</v>
      </c>
    </row>
    <row r="15" spans="1:21" x14ac:dyDescent="0.25">
      <c r="A15" s="44" t="s">
        <v>757</v>
      </c>
      <c r="B15" s="97" t="s">
        <v>758</v>
      </c>
      <c r="C15" s="97" t="s">
        <v>187</v>
      </c>
      <c r="D15" s="44">
        <v>300</v>
      </c>
      <c r="E15" s="44">
        <v>276.14999999999998</v>
      </c>
    </row>
    <row r="16" spans="1:21" x14ac:dyDescent="0.25">
      <c r="A16" s="44" t="s">
        <v>759</v>
      </c>
      <c r="B16" s="97" t="s">
        <v>760</v>
      </c>
      <c r="C16" s="97" t="s">
        <v>188</v>
      </c>
      <c r="D16" s="44">
        <v>40</v>
      </c>
      <c r="E16" s="44">
        <v>36.82</v>
      </c>
    </row>
    <row r="17" spans="1:5" x14ac:dyDescent="0.25">
      <c r="A17" s="44" t="s">
        <v>761</v>
      </c>
      <c r="B17" s="97" t="s">
        <v>243</v>
      </c>
      <c r="C17" s="97" t="s">
        <v>241</v>
      </c>
      <c r="D17" s="44">
        <v>150</v>
      </c>
      <c r="E17" s="44">
        <v>141.07</v>
      </c>
    </row>
    <row r="18" spans="1:5" x14ac:dyDescent="0.25">
      <c r="A18" s="44" t="s">
        <v>762</v>
      </c>
      <c r="B18" s="97" t="s">
        <v>639</v>
      </c>
      <c r="C18" s="97" t="s">
        <v>188</v>
      </c>
      <c r="D18" s="44">
        <v>100</v>
      </c>
      <c r="E18" s="44">
        <v>92.05</v>
      </c>
    </row>
    <row r="19" spans="1:5" x14ac:dyDescent="0.25">
      <c r="A19" s="44" t="s">
        <v>763</v>
      </c>
      <c r="B19" s="97" t="s">
        <v>764</v>
      </c>
      <c r="C19" s="97" t="s">
        <v>188</v>
      </c>
      <c r="D19" s="44">
        <v>50</v>
      </c>
      <c r="E19" s="44">
        <v>46.02</v>
      </c>
    </row>
    <row r="20" spans="1:5" x14ac:dyDescent="0.25">
      <c r="A20" s="44" t="s">
        <v>765</v>
      </c>
      <c r="B20" s="97" t="s">
        <v>766</v>
      </c>
      <c r="C20" s="97" t="s">
        <v>188</v>
      </c>
      <c r="D20" s="44">
        <v>500</v>
      </c>
      <c r="E20" s="44">
        <v>460.25</v>
      </c>
    </row>
    <row r="21" spans="1:5" x14ac:dyDescent="0.25">
      <c r="A21" s="44" t="s">
        <v>767</v>
      </c>
      <c r="B21" s="97" t="s">
        <v>768</v>
      </c>
      <c r="C21" s="97" t="s">
        <v>188</v>
      </c>
      <c r="D21" s="44">
        <v>300</v>
      </c>
      <c r="E21" s="44">
        <v>276.14999999999998</v>
      </c>
    </row>
    <row r="22" spans="1:5" x14ac:dyDescent="0.25">
      <c r="A22" s="44" t="s">
        <v>769</v>
      </c>
      <c r="B22" s="97" t="s">
        <v>770</v>
      </c>
      <c r="C22" s="97" t="s">
        <v>164</v>
      </c>
      <c r="D22" s="44">
        <v>25</v>
      </c>
      <c r="E22" s="44">
        <v>23.01</v>
      </c>
    </row>
    <row r="23" spans="1:5" x14ac:dyDescent="0.25">
      <c r="A23" s="44" t="s">
        <v>771</v>
      </c>
      <c r="B23" s="97" t="s">
        <v>772</v>
      </c>
      <c r="C23" s="97" t="s">
        <v>164</v>
      </c>
      <c r="D23" s="44">
        <v>350</v>
      </c>
      <c r="E23" s="44">
        <v>322.17</v>
      </c>
    </row>
    <row r="24" spans="1:5" x14ac:dyDescent="0.25">
      <c r="A24" s="44" t="s">
        <v>773</v>
      </c>
      <c r="B24" s="97" t="s">
        <v>243</v>
      </c>
      <c r="C24" s="97" t="s">
        <v>241</v>
      </c>
      <c r="D24" s="44">
        <v>100</v>
      </c>
      <c r="E24" s="44">
        <v>94.05</v>
      </c>
    </row>
    <row r="25" spans="1:5" x14ac:dyDescent="0.25">
      <c r="A25" s="44" t="s">
        <v>774</v>
      </c>
      <c r="B25" s="97" t="s">
        <v>775</v>
      </c>
      <c r="C25" s="97" t="s">
        <v>187</v>
      </c>
      <c r="D25" s="44">
        <v>100</v>
      </c>
      <c r="E25" s="44">
        <v>92.05</v>
      </c>
    </row>
    <row r="26" spans="1:5" x14ac:dyDescent="0.25">
      <c r="A26" s="44" t="s">
        <v>776</v>
      </c>
      <c r="B26" s="97" t="s">
        <v>777</v>
      </c>
      <c r="C26" s="97" t="s">
        <v>187</v>
      </c>
      <c r="D26" s="44">
        <v>100</v>
      </c>
      <c r="E26" s="44">
        <v>92.05</v>
      </c>
    </row>
    <row r="27" spans="1:5" x14ac:dyDescent="0.25">
      <c r="A27" s="44" t="s">
        <v>778</v>
      </c>
      <c r="B27" s="97" t="s">
        <v>779</v>
      </c>
      <c r="C27" s="97" t="s">
        <v>188</v>
      </c>
      <c r="D27" s="44">
        <v>150</v>
      </c>
      <c r="E27" s="44">
        <v>138.07</v>
      </c>
    </row>
    <row r="28" spans="1:5" x14ac:dyDescent="0.25">
      <c r="A28" s="44" t="s">
        <v>780</v>
      </c>
      <c r="B28" s="97" t="s">
        <v>781</v>
      </c>
      <c r="C28" s="97" t="s">
        <v>164</v>
      </c>
      <c r="D28" s="44">
        <v>5000</v>
      </c>
      <c r="E28" s="44">
        <v>4602.5</v>
      </c>
    </row>
    <row r="29" spans="1:5" x14ac:dyDescent="0.25">
      <c r="A29" s="44" t="s">
        <v>782</v>
      </c>
      <c r="B29" s="97" t="s">
        <v>783</v>
      </c>
      <c r="C29" s="97" t="s">
        <v>187</v>
      </c>
      <c r="D29" s="44">
        <v>200</v>
      </c>
      <c r="E29" s="44">
        <v>184.1</v>
      </c>
    </row>
    <row r="30" spans="1:5" x14ac:dyDescent="0.25">
      <c r="A30" s="44" t="s">
        <v>784</v>
      </c>
      <c r="B30" s="97" t="s">
        <v>752</v>
      </c>
      <c r="C30" s="97" t="s">
        <v>187</v>
      </c>
      <c r="D30" s="44">
        <v>200</v>
      </c>
      <c r="E30" s="44">
        <v>184.1</v>
      </c>
    </row>
    <row r="31" spans="1:5" x14ac:dyDescent="0.25">
      <c r="A31" s="44" t="s">
        <v>785</v>
      </c>
      <c r="B31" s="97" t="s">
        <v>235</v>
      </c>
      <c r="C31" s="97" t="s">
        <v>164</v>
      </c>
      <c r="D31" s="44">
        <v>200</v>
      </c>
      <c r="E31" s="44">
        <v>184.1</v>
      </c>
    </row>
    <row r="32" spans="1:5" x14ac:dyDescent="0.25">
      <c r="A32" s="44" t="s">
        <v>786</v>
      </c>
      <c r="B32" s="97" t="s">
        <v>787</v>
      </c>
      <c r="C32" s="97" t="s">
        <v>164</v>
      </c>
      <c r="D32" s="44">
        <v>200</v>
      </c>
      <c r="E32" s="44">
        <v>184.1</v>
      </c>
    </row>
    <row r="33" spans="1:5" x14ac:dyDescent="0.25">
      <c r="A33" s="44" t="s">
        <v>788</v>
      </c>
      <c r="B33" s="97" t="s">
        <v>244</v>
      </c>
      <c r="C33" s="97" t="s">
        <v>164</v>
      </c>
      <c r="D33" s="44">
        <v>100</v>
      </c>
      <c r="E33" s="44">
        <v>92.05</v>
      </c>
    </row>
    <row r="34" spans="1:5" x14ac:dyDescent="0.25">
      <c r="A34" s="44" t="s">
        <v>789</v>
      </c>
      <c r="B34" s="97" t="s">
        <v>790</v>
      </c>
      <c r="C34" s="97" t="s">
        <v>188</v>
      </c>
      <c r="D34" s="44">
        <v>200</v>
      </c>
      <c r="E34" s="44">
        <v>184.1</v>
      </c>
    </row>
    <row r="35" spans="1:5" x14ac:dyDescent="0.25">
      <c r="A35" s="44" t="s">
        <v>791</v>
      </c>
      <c r="B35" s="97" t="s">
        <v>754</v>
      </c>
      <c r="C35" s="97" t="s">
        <v>187</v>
      </c>
      <c r="D35" s="44">
        <v>200</v>
      </c>
      <c r="E35" s="44">
        <v>184.1</v>
      </c>
    </row>
    <row r="36" spans="1:5" x14ac:dyDescent="0.25">
      <c r="A36" s="44" t="s">
        <v>792</v>
      </c>
      <c r="B36" s="97" t="s">
        <v>364</v>
      </c>
      <c r="C36" s="97" t="s">
        <v>164</v>
      </c>
      <c r="D36" s="44">
        <v>300</v>
      </c>
      <c r="E36" s="44">
        <v>276.14999999999998</v>
      </c>
    </row>
    <row r="37" spans="1:5" x14ac:dyDescent="0.25">
      <c r="A37" s="44" t="s">
        <v>793</v>
      </c>
      <c r="B37" s="97" t="s">
        <v>794</v>
      </c>
      <c r="C37" s="97" t="s">
        <v>164</v>
      </c>
      <c r="D37" s="44">
        <v>1400</v>
      </c>
      <c r="E37" s="44">
        <v>1288.7</v>
      </c>
    </row>
    <row r="38" spans="1:5" x14ac:dyDescent="0.25">
      <c r="A38" s="44" t="s">
        <v>795</v>
      </c>
      <c r="B38" s="97" t="s">
        <v>796</v>
      </c>
      <c r="C38" s="97" t="s">
        <v>164</v>
      </c>
      <c r="D38" s="44">
        <v>100</v>
      </c>
      <c r="E38" s="44">
        <v>92.05</v>
      </c>
    </row>
    <row r="39" spans="1:5" x14ac:dyDescent="0.25">
      <c r="A39" s="44" t="s">
        <v>797</v>
      </c>
      <c r="B39" s="97" t="s">
        <v>798</v>
      </c>
      <c r="C39" s="97" t="s">
        <v>187</v>
      </c>
      <c r="D39" s="44">
        <v>15</v>
      </c>
      <c r="E39" s="44">
        <v>13.81</v>
      </c>
    </row>
    <row r="40" spans="1:5" x14ac:dyDescent="0.25">
      <c r="A40" s="44" t="s">
        <v>799</v>
      </c>
      <c r="B40" s="97" t="s">
        <v>800</v>
      </c>
      <c r="C40" s="97" t="s">
        <v>164</v>
      </c>
      <c r="D40" s="44">
        <v>100</v>
      </c>
      <c r="E40" s="44">
        <v>92.05</v>
      </c>
    </row>
    <row r="41" spans="1:5" x14ac:dyDescent="0.25">
      <c r="A41" s="44" t="s">
        <v>801</v>
      </c>
      <c r="B41" s="97" t="s">
        <v>802</v>
      </c>
      <c r="C41" s="97" t="s">
        <v>187</v>
      </c>
      <c r="D41" s="44">
        <v>300</v>
      </c>
      <c r="E41" s="44">
        <v>276.14999999999998</v>
      </c>
    </row>
    <row r="49" spans="2:3" x14ac:dyDescent="0.25">
      <c r="B49" s="44"/>
      <c r="C49" s="44"/>
    </row>
  </sheetData>
  <sortState ref="A1:U641">
    <sortCondition ref="A1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>
      <selection activeCell="N7" sqref="N7:N8"/>
    </sheetView>
  </sheetViews>
  <sheetFormatPr defaultRowHeight="15" x14ac:dyDescent="0.25"/>
  <cols>
    <col min="1" max="1" width="17.5703125" style="44" customWidth="1"/>
    <col min="2" max="2" width="49.7109375" style="97" customWidth="1"/>
    <col min="3" max="3" width="30.5703125" style="97" customWidth="1"/>
    <col min="4" max="4" width="24.140625" style="44" customWidth="1"/>
    <col min="5" max="5" width="43.28515625" style="44" customWidth="1"/>
    <col min="6" max="16384" width="9.140625" style="44"/>
  </cols>
  <sheetData>
    <row r="1" spans="1:20" x14ac:dyDescent="0.25">
      <c r="A1" s="43" t="s">
        <v>2</v>
      </c>
      <c r="B1" s="45" t="s">
        <v>12</v>
      </c>
      <c r="C1" s="43" t="s">
        <v>190</v>
      </c>
      <c r="D1" s="43" t="s">
        <v>1</v>
      </c>
      <c r="E1" s="43" t="s">
        <v>11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x14ac:dyDescent="0.25">
      <c r="A2" s="44" t="s">
        <v>805</v>
      </c>
      <c r="B2" s="97">
        <v>4228</v>
      </c>
      <c r="C2" s="97" t="s">
        <v>394</v>
      </c>
      <c r="D2" s="44">
        <v>100</v>
      </c>
      <c r="E2" s="44">
        <v>96.5</v>
      </c>
    </row>
    <row r="3" spans="1:20" x14ac:dyDescent="0.25">
      <c r="A3" s="44" t="s">
        <v>804</v>
      </c>
      <c r="B3" s="97">
        <v>691</v>
      </c>
      <c r="C3" s="97" t="s">
        <v>806</v>
      </c>
      <c r="D3" s="44">
        <v>1000</v>
      </c>
      <c r="E3" s="44">
        <v>965</v>
      </c>
    </row>
    <row r="4" spans="1:20" x14ac:dyDescent="0.25">
      <c r="A4" s="44" t="s">
        <v>803</v>
      </c>
      <c r="B4" s="97">
        <v>4752</v>
      </c>
      <c r="C4" s="97" t="s">
        <v>394</v>
      </c>
      <c r="D4" s="44">
        <v>500</v>
      </c>
      <c r="E4" s="44">
        <v>482.5</v>
      </c>
    </row>
  </sheetData>
  <sortState ref="A2:E4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40"/>
  <sheetViews>
    <sheetView topLeftCell="A529" workbookViewId="0">
      <selection activeCell="H26" sqref="H26"/>
    </sheetView>
  </sheetViews>
  <sheetFormatPr defaultRowHeight="14.25" customHeight="1" x14ac:dyDescent="0.25"/>
  <cols>
    <col min="1" max="1" width="16.7109375" customWidth="1"/>
    <col min="2" max="2" width="48.5703125" style="1" customWidth="1"/>
    <col min="3" max="3" width="22.28515625" customWidth="1"/>
    <col min="4" max="4" width="42.5703125" customWidth="1"/>
    <col min="5" max="5" width="84.140625" style="1" customWidth="1"/>
  </cols>
  <sheetData>
    <row r="1" spans="1:36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" x14ac:dyDescent="0.25">
      <c r="A2" s="42">
        <v>44531.32230324074</v>
      </c>
      <c r="B2" s="1" t="s">
        <v>463</v>
      </c>
      <c r="C2">
        <v>100</v>
      </c>
      <c r="D2">
        <v>96.1</v>
      </c>
      <c r="E2" s="1" t="s">
        <v>464</v>
      </c>
    </row>
    <row r="3" spans="1:36" ht="15" x14ac:dyDescent="0.25">
      <c r="A3" s="42">
        <v>44531.37327546296</v>
      </c>
      <c r="B3" s="1" t="s">
        <v>465</v>
      </c>
      <c r="C3">
        <v>1500</v>
      </c>
      <c r="D3">
        <v>1468.5</v>
      </c>
      <c r="E3" s="1" t="s">
        <v>466</v>
      </c>
    </row>
    <row r="4" spans="1:36" ht="15" x14ac:dyDescent="0.25">
      <c r="A4" s="42">
        <v>44531.38989583333</v>
      </c>
      <c r="B4" s="1" t="s">
        <v>140</v>
      </c>
      <c r="C4">
        <v>300</v>
      </c>
      <c r="D4">
        <v>293.7</v>
      </c>
      <c r="E4" s="1" t="s">
        <v>152</v>
      </c>
    </row>
    <row r="5" spans="1:36" ht="15" x14ac:dyDescent="0.25">
      <c r="A5" s="42">
        <v>44531.417372685188</v>
      </c>
      <c r="B5" s="1" t="s">
        <v>467</v>
      </c>
      <c r="C5">
        <v>619</v>
      </c>
      <c r="D5">
        <v>606</v>
      </c>
      <c r="E5" s="1" t="s">
        <v>468</v>
      </c>
    </row>
    <row r="6" spans="1:36" ht="15" x14ac:dyDescent="0.25">
      <c r="A6" s="42">
        <v>44531.455011574071</v>
      </c>
      <c r="B6" s="1" t="s">
        <v>165</v>
      </c>
      <c r="C6">
        <v>150</v>
      </c>
      <c r="D6">
        <v>146.1</v>
      </c>
      <c r="E6" s="1" t="s">
        <v>7</v>
      </c>
    </row>
    <row r="7" spans="1:36" ht="15" x14ac:dyDescent="0.25">
      <c r="A7" s="42">
        <v>44531.484652777777</v>
      </c>
      <c r="B7" s="1" t="s">
        <v>469</v>
      </c>
      <c r="C7">
        <v>100</v>
      </c>
      <c r="D7">
        <v>96.1</v>
      </c>
      <c r="E7" s="1" t="s">
        <v>130</v>
      </c>
    </row>
    <row r="8" spans="1:36" ht="15" x14ac:dyDescent="0.25">
      <c r="A8" s="42">
        <v>44531.485798611109</v>
      </c>
      <c r="B8" s="1" t="s">
        <v>469</v>
      </c>
      <c r="C8">
        <v>100</v>
      </c>
      <c r="D8">
        <v>96.1</v>
      </c>
      <c r="E8" s="1" t="s">
        <v>366</v>
      </c>
    </row>
    <row r="9" spans="1:36" ht="15" x14ac:dyDescent="0.25">
      <c r="A9" s="42">
        <v>44531.544976851852</v>
      </c>
      <c r="B9" s="1" t="s">
        <v>145</v>
      </c>
      <c r="C9">
        <v>300</v>
      </c>
      <c r="D9">
        <v>293.7</v>
      </c>
      <c r="E9" s="1" t="s">
        <v>146</v>
      </c>
    </row>
    <row r="10" spans="1:36" ht="15" x14ac:dyDescent="0.25">
      <c r="A10" s="42">
        <v>44531.609039351853</v>
      </c>
      <c r="B10" s="1" t="s">
        <v>116</v>
      </c>
      <c r="C10">
        <v>100</v>
      </c>
      <c r="D10">
        <v>96.1</v>
      </c>
      <c r="E10" s="1" t="s">
        <v>7</v>
      </c>
    </row>
    <row r="11" spans="1:36" ht="15" x14ac:dyDescent="0.25">
      <c r="A11" s="42">
        <v>44531.674328703702</v>
      </c>
      <c r="B11" s="1" t="s">
        <v>470</v>
      </c>
      <c r="C11">
        <v>500</v>
      </c>
      <c r="D11">
        <v>489.5</v>
      </c>
      <c r="E11" s="1" t="s">
        <v>366</v>
      </c>
    </row>
    <row r="12" spans="1:36" ht="15" x14ac:dyDescent="0.25">
      <c r="A12" s="42">
        <v>44531.873067129629</v>
      </c>
      <c r="B12" s="1" t="s">
        <v>176</v>
      </c>
      <c r="C12">
        <v>500</v>
      </c>
      <c r="D12">
        <v>489.5</v>
      </c>
      <c r="E12" s="1" t="s">
        <v>7</v>
      </c>
    </row>
    <row r="13" spans="1:36" ht="15" x14ac:dyDescent="0.25">
      <c r="A13" s="42">
        <v>44531.947592592594</v>
      </c>
      <c r="B13" s="1" t="s">
        <v>357</v>
      </c>
      <c r="C13">
        <v>50</v>
      </c>
      <c r="D13">
        <v>46.1</v>
      </c>
      <c r="E13" s="1" t="s">
        <v>466</v>
      </c>
    </row>
    <row r="14" spans="1:36" ht="15" x14ac:dyDescent="0.25">
      <c r="A14" s="42">
        <v>44532.002951388888</v>
      </c>
      <c r="B14" s="1" t="s">
        <v>192</v>
      </c>
      <c r="C14">
        <v>100</v>
      </c>
      <c r="D14">
        <v>96.1</v>
      </c>
      <c r="E14" s="1" t="s">
        <v>7</v>
      </c>
    </row>
    <row r="15" spans="1:36" ht="15" x14ac:dyDescent="0.25">
      <c r="A15" s="42">
        <v>44532.294374999998</v>
      </c>
      <c r="B15" s="1" t="s">
        <v>326</v>
      </c>
      <c r="C15">
        <v>300</v>
      </c>
      <c r="D15">
        <v>293.7</v>
      </c>
      <c r="E15" s="1" t="s">
        <v>7</v>
      </c>
    </row>
    <row r="16" spans="1:36" ht="15" x14ac:dyDescent="0.25">
      <c r="A16" s="42">
        <v>44532.470578703702</v>
      </c>
      <c r="B16" s="1" t="s">
        <v>177</v>
      </c>
      <c r="C16">
        <v>500</v>
      </c>
      <c r="D16">
        <v>489.5</v>
      </c>
      <c r="E16" s="1" t="s">
        <v>178</v>
      </c>
    </row>
    <row r="17" spans="1:5" ht="15" x14ac:dyDescent="0.25">
      <c r="A17" s="42">
        <v>44532.47347222222</v>
      </c>
      <c r="B17" s="1" t="s">
        <v>182</v>
      </c>
      <c r="C17">
        <v>300</v>
      </c>
      <c r="D17">
        <v>293.7</v>
      </c>
      <c r="E17" s="1" t="s">
        <v>7</v>
      </c>
    </row>
    <row r="18" spans="1:5" ht="15" x14ac:dyDescent="0.25">
      <c r="A18" s="42">
        <v>44532.490474537037</v>
      </c>
      <c r="B18" s="1" t="s">
        <v>357</v>
      </c>
      <c r="C18">
        <v>50</v>
      </c>
      <c r="D18">
        <v>46.1</v>
      </c>
      <c r="E18" s="1" t="s">
        <v>466</v>
      </c>
    </row>
    <row r="19" spans="1:5" ht="15" x14ac:dyDescent="0.25">
      <c r="A19" s="42">
        <v>44532.583738425928</v>
      </c>
      <c r="B19" s="1" t="s">
        <v>109</v>
      </c>
      <c r="C19">
        <v>50</v>
      </c>
      <c r="D19">
        <v>46.1</v>
      </c>
      <c r="E19" s="1" t="s">
        <v>32</v>
      </c>
    </row>
    <row r="20" spans="1:5" ht="15" x14ac:dyDescent="0.25">
      <c r="A20" s="42">
        <v>44532.627418981479</v>
      </c>
      <c r="B20" s="1" t="s">
        <v>471</v>
      </c>
      <c r="C20">
        <v>100</v>
      </c>
      <c r="D20">
        <v>96.1</v>
      </c>
      <c r="E20" s="1" t="s">
        <v>130</v>
      </c>
    </row>
    <row r="21" spans="1:5" ht="15" x14ac:dyDescent="0.25">
      <c r="A21" s="42">
        <v>44532.730590277781</v>
      </c>
      <c r="B21" s="1" t="s">
        <v>56</v>
      </c>
      <c r="C21">
        <v>100</v>
      </c>
      <c r="D21">
        <v>96.1</v>
      </c>
      <c r="E21" s="1" t="s">
        <v>7</v>
      </c>
    </row>
    <row r="22" spans="1:5" ht="15" x14ac:dyDescent="0.25">
      <c r="A22" s="42">
        <v>44532.770185185182</v>
      </c>
      <c r="B22" s="1" t="s">
        <v>472</v>
      </c>
      <c r="C22">
        <v>100</v>
      </c>
      <c r="D22">
        <v>96.1</v>
      </c>
      <c r="E22" s="1" t="s">
        <v>7</v>
      </c>
    </row>
    <row r="23" spans="1:5" ht="15" x14ac:dyDescent="0.25">
      <c r="A23" s="42">
        <v>44532.860520833332</v>
      </c>
      <c r="B23" s="1" t="s">
        <v>107</v>
      </c>
      <c r="C23">
        <v>500</v>
      </c>
      <c r="D23">
        <v>489.5</v>
      </c>
      <c r="E23" s="1" t="s">
        <v>39</v>
      </c>
    </row>
    <row r="24" spans="1:5" ht="15" x14ac:dyDescent="0.25">
      <c r="A24" s="42">
        <v>44532.889791666668</v>
      </c>
      <c r="B24" s="1" t="s">
        <v>56</v>
      </c>
      <c r="C24">
        <v>500</v>
      </c>
      <c r="D24">
        <v>489.5</v>
      </c>
      <c r="E24" s="1" t="s">
        <v>7</v>
      </c>
    </row>
    <row r="25" spans="1:5" ht="15" x14ac:dyDescent="0.25">
      <c r="A25" s="42">
        <v>44532.928298611114</v>
      </c>
      <c r="B25" s="1" t="s">
        <v>385</v>
      </c>
      <c r="C25">
        <v>100</v>
      </c>
      <c r="D25">
        <v>96.1</v>
      </c>
      <c r="E25" s="1" t="s">
        <v>130</v>
      </c>
    </row>
    <row r="26" spans="1:5" ht="15" x14ac:dyDescent="0.25">
      <c r="A26" s="42">
        <v>44532.95008101852</v>
      </c>
      <c r="B26" s="1" t="s">
        <v>56</v>
      </c>
      <c r="C26">
        <v>500</v>
      </c>
      <c r="D26">
        <v>489.5</v>
      </c>
      <c r="E26" s="1" t="s">
        <v>130</v>
      </c>
    </row>
    <row r="27" spans="1:5" ht="15" x14ac:dyDescent="0.25">
      <c r="A27" s="42">
        <v>44533.053831018522</v>
      </c>
      <c r="B27" s="1" t="s">
        <v>234</v>
      </c>
      <c r="C27">
        <v>50</v>
      </c>
      <c r="D27">
        <v>46.1</v>
      </c>
      <c r="E27" s="1" t="s">
        <v>7</v>
      </c>
    </row>
    <row r="28" spans="1:5" ht="15" x14ac:dyDescent="0.25">
      <c r="A28" s="42">
        <v>44533.288159722222</v>
      </c>
      <c r="B28" s="1" t="s">
        <v>116</v>
      </c>
      <c r="C28">
        <v>100</v>
      </c>
      <c r="D28">
        <v>96.1</v>
      </c>
      <c r="E28" s="1" t="s">
        <v>7</v>
      </c>
    </row>
    <row r="29" spans="1:5" ht="15" x14ac:dyDescent="0.25">
      <c r="A29" s="42">
        <v>44533.495567129627</v>
      </c>
      <c r="B29" s="1" t="s">
        <v>473</v>
      </c>
      <c r="C29">
        <v>100</v>
      </c>
      <c r="D29">
        <v>96.1</v>
      </c>
      <c r="E29" s="1" t="s">
        <v>32</v>
      </c>
    </row>
    <row r="30" spans="1:5" ht="15" x14ac:dyDescent="0.25">
      <c r="A30" s="42">
        <v>44533.554502314815</v>
      </c>
      <c r="B30" s="1" t="s">
        <v>115</v>
      </c>
      <c r="C30">
        <v>1000</v>
      </c>
      <c r="D30">
        <v>979</v>
      </c>
      <c r="E30" s="1" t="s">
        <v>32</v>
      </c>
    </row>
    <row r="31" spans="1:5" ht="15" x14ac:dyDescent="0.25">
      <c r="A31" s="42">
        <v>44533.688101851854</v>
      </c>
      <c r="B31" s="1" t="s">
        <v>106</v>
      </c>
      <c r="C31">
        <v>50</v>
      </c>
      <c r="D31">
        <v>46.1</v>
      </c>
      <c r="E31" s="1" t="s">
        <v>5</v>
      </c>
    </row>
    <row r="32" spans="1:5" ht="15" x14ac:dyDescent="0.25">
      <c r="A32" s="42">
        <v>44533.709178240744</v>
      </c>
      <c r="B32" s="1" t="s">
        <v>474</v>
      </c>
      <c r="C32">
        <v>300</v>
      </c>
      <c r="D32">
        <v>293.7</v>
      </c>
      <c r="E32" s="1" t="s">
        <v>7</v>
      </c>
    </row>
    <row r="33" spans="1:5" ht="15" x14ac:dyDescent="0.25">
      <c r="A33" s="42">
        <v>44533.793194444443</v>
      </c>
      <c r="B33" s="1" t="s">
        <v>249</v>
      </c>
      <c r="C33">
        <v>300</v>
      </c>
      <c r="D33">
        <v>293.7</v>
      </c>
      <c r="E33" s="1" t="s">
        <v>7</v>
      </c>
    </row>
    <row r="34" spans="1:5" ht="15" x14ac:dyDescent="0.25">
      <c r="A34" s="42">
        <v>44533.798206018517</v>
      </c>
      <c r="B34" s="1" t="s">
        <v>475</v>
      </c>
      <c r="C34">
        <v>1000</v>
      </c>
      <c r="D34">
        <v>979</v>
      </c>
      <c r="E34" s="1" t="s">
        <v>130</v>
      </c>
    </row>
    <row r="35" spans="1:5" ht="15" x14ac:dyDescent="0.25">
      <c r="A35" s="42">
        <v>44533.885694444441</v>
      </c>
      <c r="B35" s="1" t="s">
        <v>253</v>
      </c>
      <c r="C35">
        <v>100</v>
      </c>
      <c r="D35">
        <v>96.1</v>
      </c>
      <c r="E35" s="1" t="s">
        <v>130</v>
      </c>
    </row>
    <row r="36" spans="1:5" ht="15" x14ac:dyDescent="0.25">
      <c r="A36" s="42">
        <v>44533.897303240738</v>
      </c>
      <c r="B36" s="1" t="s">
        <v>105</v>
      </c>
      <c r="C36">
        <v>1000</v>
      </c>
      <c r="D36">
        <v>979</v>
      </c>
      <c r="E36" s="1" t="s">
        <v>7</v>
      </c>
    </row>
    <row r="37" spans="1:5" ht="15" x14ac:dyDescent="0.25">
      <c r="A37" s="42">
        <v>44533.918888888889</v>
      </c>
      <c r="B37" s="1" t="s">
        <v>194</v>
      </c>
      <c r="C37">
        <v>10</v>
      </c>
      <c r="D37">
        <v>6.1</v>
      </c>
      <c r="E37" s="1" t="s">
        <v>7</v>
      </c>
    </row>
    <row r="38" spans="1:5" ht="15" x14ac:dyDescent="0.25">
      <c r="A38" s="42">
        <v>44533.942986111113</v>
      </c>
      <c r="B38" s="1" t="s">
        <v>157</v>
      </c>
      <c r="C38">
        <v>100</v>
      </c>
      <c r="D38">
        <v>96.1</v>
      </c>
      <c r="E38" s="1" t="s">
        <v>28</v>
      </c>
    </row>
    <row r="39" spans="1:5" ht="15" x14ac:dyDescent="0.25">
      <c r="A39" s="42">
        <v>44534.018217592595</v>
      </c>
      <c r="B39" s="1" t="s">
        <v>357</v>
      </c>
      <c r="C39">
        <v>50</v>
      </c>
      <c r="D39">
        <v>46.1</v>
      </c>
      <c r="E39" s="1" t="s">
        <v>466</v>
      </c>
    </row>
    <row r="40" spans="1:5" ht="15" x14ac:dyDescent="0.25">
      <c r="A40" s="42">
        <v>44534.022465277776</v>
      </c>
      <c r="B40" s="1" t="s">
        <v>251</v>
      </c>
      <c r="C40">
        <v>100</v>
      </c>
      <c r="D40">
        <v>96.1</v>
      </c>
      <c r="E40" s="1" t="s">
        <v>7</v>
      </c>
    </row>
    <row r="41" spans="1:5" ht="15" x14ac:dyDescent="0.25">
      <c r="A41" s="42">
        <v>44534.368796296294</v>
      </c>
      <c r="B41" s="1" t="s">
        <v>233</v>
      </c>
      <c r="C41">
        <v>400</v>
      </c>
      <c r="D41">
        <v>391.6</v>
      </c>
      <c r="E41" s="1" t="s">
        <v>6</v>
      </c>
    </row>
    <row r="42" spans="1:5" ht="15" x14ac:dyDescent="0.25">
      <c r="A42" s="42">
        <v>44534.386493055557</v>
      </c>
      <c r="B42" s="1" t="s">
        <v>158</v>
      </c>
      <c r="C42">
        <v>100</v>
      </c>
      <c r="D42">
        <v>96.1</v>
      </c>
      <c r="E42" s="1" t="s">
        <v>7</v>
      </c>
    </row>
    <row r="43" spans="1:5" ht="15" x14ac:dyDescent="0.25">
      <c r="A43" s="42">
        <v>44534.438240740739</v>
      </c>
      <c r="B43" s="1" t="s">
        <v>357</v>
      </c>
      <c r="C43">
        <v>50</v>
      </c>
      <c r="D43">
        <v>46.1</v>
      </c>
      <c r="E43" s="1" t="s">
        <v>466</v>
      </c>
    </row>
    <row r="44" spans="1:5" ht="15" x14ac:dyDescent="0.25">
      <c r="A44" s="42">
        <v>44534.494606481479</v>
      </c>
      <c r="B44" s="1" t="s">
        <v>327</v>
      </c>
      <c r="C44">
        <v>500</v>
      </c>
      <c r="D44">
        <v>489.5</v>
      </c>
      <c r="E44" s="1" t="s">
        <v>328</v>
      </c>
    </row>
    <row r="45" spans="1:5" ht="15" x14ac:dyDescent="0.25">
      <c r="A45" s="42">
        <v>44534.60765046296</v>
      </c>
      <c r="B45" s="1" t="s">
        <v>214</v>
      </c>
      <c r="C45">
        <v>3000</v>
      </c>
      <c r="D45">
        <v>2907</v>
      </c>
      <c r="E45" s="1" t="s">
        <v>476</v>
      </c>
    </row>
    <row r="46" spans="1:5" ht="15" x14ac:dyDescent="0.25">
      <c r="A46" s="42">
        <v>44534.608912037038</v>
      </c>
      <c r="B46" s="1" t="s">
        <v>214</v>
      </c>
      <c r="C46">
        <v>3000</v>
      </c>
      <c r="D46">
        <v>2907</v>
      </c>
      <c r="E46" s="1" t="s">
        <v>366</v>
      </c>
    </row>
    <row r="47" spans="1:5" ht="15" x14ac:dyDescent="0.25">
      <c r="A47" s="42">
        <v>44534.610648148147</v>
      </c>
      <c r="B47" s="1" t="s">
        <v>214</v>
      </c>
      <c r="C47">
        <v>7000</v>
      </c>
      <c r="D47">
        <v>6783</v>
      </c>
      <c r="E47" s="1" t="s">
        <v>228</v>
      </c>
    </row>
    <row r="48" spans="1:5" ht="15" x14ac:dyDescent="0.25">
      <c r="A48" s="42">
        <v>44534.68037037037</v>
      </c>
      <c r="B48" s="1" t="s">
        <v>82</v>
      </c>
      <c r="C48">
        <v>500</v>
      </c>
      <c r="D48">
        <v>489.5</v>
      </c>
      <c r="E48" s="1" t="s">
        <v>6</v>
      </c>
    </row>
    <row r="49" spans="1:5" ht="15" x14ac:dyDescent="0.25">
      <c r="A49" s="42">
        <v>44534.720312500001</v>
      </c>
      <c r="B49" s="1" t="s">
        <v>104</v>
      </c>
      <c r="C49">
        <v>500</v>
      </c>
      <c r="D49">
        <v>489.5</v>
      </c>
      <c r="E49" s="1" t="s">
        <v>48</v>
      </c>
    </row>
    <row r="50" spans="1:5" ht="15" x14ac:dyDescent="0.25">
      <c r="A50" s="42">
        <v>44534.775254629632</v>
      </c>
      <c r="B50" s="1" t="s">
        <v>390</v>
      </c>
      <c r="C50">
        <v>100</v>
      </c>
      <c r="D50">
        <v>96.1</v>
      </c>
      <c r="E50" s="1" t="s">
        <v>130</v>
      </c>
    </row>
    <row r="51" spans="1:5" ht="15" x14ac:dyDescent="0.25">
      <c r="A51" s="42">
        <v>44534.775462962964</v>
      </c>
      <c r="B51" s="1" t="s">
        <v>175</v>
      </c>
      <c r="C51">
        <v>15000</v>
      </c>
      <c r="D51">
        <v>14685</v>
      </c>
      <c r="E51" s="1" t="s">
        <v>376</v>
      </c>
    </row>
    <row r="52" spans="1:5" ht="15" x14ac:dyDescent="0.25">
      <c r="A52" s="42">
        <v>44534.792442129627</v>
      </c>
      <c r="B52" s="1" t="s">
        <v>477</v>
      </c>
      <c r="C52">
        <v>300</v>
      </c>
      <c r="D52">
        <v>293.7</v>
      </c>
      <c r="E52" s="1" t="s">
        <v>366</v>
      </c>
    </row>
    <row r="53" spans="1:5" ht="15" x14ac:dyDescent="0.25">
      <c r="A53" s="42">
        <v>44534.793749999997</v>
      </c>
      <c r="B53" s="1" t="s">
        <v>478</v>
      </c>
      <c r="C53">
        <v>300</v>
      </c>
      <c r="D53">
        <v>293.7</v>
      </c>
      <c r="E53" s="1" t="s">
        <v>130</v>
      </c>
    </row>
    <row r="54" spans="1:5" ht="15" x14ac:dyDescent="0.25">
      <c r="A54" s="42">
        <v>44534.849675925929</v>
      </c>
      <c r="B54" s="1" t="s">
        <v>195</v>
      </c>
      <c r="C54">
        <v>50</v>
      </c>
      <c r="D54">
        <v>46.1</v>
      </c>
      <c r="E54" s="1" t="s">
        <v>7</v>
      </c>
    </row>
    <row r="55" spans="1:5" ht="15" x14ac:dyDescent="0.25">
      <c r="A55" s="42">
        <v>44534.850624999999</v>
      </c>
      <c r="B55" s="1" t="s">
        <v>116</v>
      </c>
      <c r="C55">
        <v>500</v>
      </c>
      <c r="D55">
        <v>489.5</v>
      </c>
      <c r="E55" s="1" t="s">
        <v>479</v>
      </c>
    </row>
    <row r="56" spans="1:5" ht="15" x14ac:dyDescent="0.25">
      <c r="A56" s="42">
        <v>44534.862037037034</v>
      </c>
      <c r="B56" s="1" t="s">
        <v>103</v>
      </c>
      <c r="C56">
        <v>200</v>
      </c>
      <c r="D56">
        <v>195.8</v>
      </c>
      <c r="E56" s="1" t="s">
        <v>7</v>
      </c>
    </row>
    <row r="57" spans="1:5" ht="15" x14ac:dyDescent="0.25">
      <c r="A57" s="42">
        <v>44534.903344907405</v>
      </c>
      <c r="B57" s="1" t="s">
        <v>102</v>
      </c>
      <c r="C57">
        <v>300</v>
      </c>
      <c r="D57">
        <v>293.7</v>
      </c>
      <c r="E57" s="1" t="s">
        <v>43</v>
      </c>
    </row>
    <row r="58" spans="1:5" ht="15" x14ac:dyDescent="0.25">
      <c r="A58" s="42">
        <v>44534.908495370371</v>
      </c>
      <c r="B58" s="1" t="s">
        <v>392</v>
      </c>
      <c r="C58">
        <v>300</v>
      </c>
      <c r="D58">
        <v>293.7</v>
      </c>
      <c r="E58" s="1" t="s">
        <v>130</v>
      </c>
    </row>
    <row r="59" spans="1:5" ht="15" x14ac:dyDescent="0.25">
      <c r="A59" s="42">
        <v>44534.909861111111</v>
      </c>
      <c r="B59" s="1" t="s">
        <v>392</v>
      </c>
      <c r="C59">
        <v>300</v>
      </c>
      <c r="D59">
        <v>293.7</v>
      </c>
      <c r="E59" s="1" t="s">
        <v>476</v>
      </c>
    </row>
    <row r="60" spans="1:5" ht="15" x14ac:dyDescent="0.25">
      <c r="A60" s="42">
        <v>44534.922812500001</v>
      </c>
      <c r="B60" s="1" t="s">
        <v>325</v>
      </c>
      <c r="C60">
        <v>100</v>
      </c>
      <c r="D60">
        <v>96.1</v>
      </c>
      <c r="E60" s="1" t="s">
        <v>480</v>
      </c>
    </row>
    <row r="61" spans="1:5" ht="15" x14ac:dyDescent="0.25">
      <c r="A61" s="42">
        <v>44534.925092592595</v>
      </c>
      <c r="B61" s="1" t="s">
        <v>325</v>
      </c>
      <c r="C61">
        <v>100</v>
      </c>
      <c r="D61">
        <v>96.1</v>
      </c>
      <c r="E61" s="1" t="s">
        <v>366</v>
      </c>
    </row>
    <row r="62" spans="1:5" ht="15" x14ac:dyDescent="0.25">
      <c r="A62" s="42">
        <v>44534.927685185183</v>
      </c>
      <c r="B62" s="1" t="s">
        <v>325</v>
      </c>
      <c r="C62">
        <v>100</v>
      </c>
      <c r="D62">
        <v>96.1</v>
      </c>
      <c r="E62" s="1" t="s">
        <v>481</v>
      </c>
    </row>
    <row r="63" spans="1:5" ht="15" x14ac:dyDescent="0.25">
      <c r="A63" s="42">
        <v>44534.937916666669</v>
      </c>
      <c r="B63" s="1" t="s">
        <v>482</v>
      </c>
      <c r="C63">
        <v>10</v>
      </c>
      <c r="D63">
        <v>6.1</v>
      </c>
      <c r="E63" s="1" t="s">
        <v>6</v>
      </c>
    </row>
    <row r="64" spans="1:5" ht="15" x14ac:dyDescent="0.25">
      <c r="A64" s="42">
        <v>44534.964432870373</v>
      </c>
      <c r="B64" s="1" t="s">
        <v>483</v>
      </c>
      <c r="C64">
        <v>1000</v>
      </c>
      <c r="D64">
        <v>979</v>
      </c>
      <c r="E64" s="1" t="s">
        <v>31</v>
      </c>
    </row>
    <row r="65" spans="1:5" ht="15" x14ac:dyDescent="0.25">
      <c r="A65" s="42">
        <v>44535.177743055552</v>
      </c>
      <c r="B65" s="1" t="s">
        <v>99</v>
      </c>
      <c r="C65">
        <v>300</v>
      </c>
      <c r="D65">
        <v>293.7</v>
      </c>
      <c r="E65" s="1" t="s">
        <v>100</v>
      </c>
    </row>
    <row r="66" spans="1:5" ht="15" x14ac:dyDescent="0.25">
      <c r="A66" s="42">
        <v>44535.356840277775</v>
      </c>
      <c r="B66" s="1" t="s">
        <v>159</v>
      </c>
      <c r="C66">
        <v>300</v>
      </c>
      <c r="D66">
        <v>293.7</v>
      </c>
      <c r="E66" s="1" t="s">
        <v>7</v>
      </c>
    </row>
    <row r="67" spans="1:5" ht="15" x14ac:dyDescent="0.25">
      <c r="A67" s="42">
        <v>44535.528680555559</v>
      </c>
      <c r="B67" s="1" t="s">
        <v>365</v>
      </c>
      <c r="C67">
        <v>50</v>
      </c>
      <c r="D67">
        <v>46.1</v>
      </c>
      <c r="E67" s="1" t="s">
        <v>466</v>
      </c>
    </row>
    <row r="68" spans="1:5" ht="15" x14ac:dyDescent="0.25">
      <c r="A68" s="42">
        <v>44535.637928240743</v>
      </c>
      <c r="B68" s="1" t="s">
        <v>160</v>
      </c>
      <c r="C68">
        <v>100</v>
      </c>
      <c r="D68">
        <v>96.1</v>
      </c>
      <c r="E68" s="1" t="s">
        <v>7</v>
      </c>
    </row>
    <row r="69" spans="1:5" ht="15" x14ac:dyDescent="0.25">
      <c r="A69" s="42">
        <v>44535.754861111112</v>
      </c>
      <c r="B69" s="1" t="s">
        <v>224</v>
      </c>
      <c r="C69">
        <v>500</v>
      </c>
      <c r="D69">
        <v>489.5</v>
      </c>
      <c r="E69" s="1" t="s">
        <v>6</v>
      </c>
    </row>
    <row r="70" spans="1:5" ht="15" x14ac:dyDescent="0.25">
      <c r="A70" s="42">
        <v>44535.765555555554</v>
      </c>
      <c r="B70" s="1" t="s">
        <v>56</v>
      </c>
      <c r="C70">
        <v>100</v>
      </c>
      <c r="D70">
        <v>96.1</v>
      </c>
      <c r="E70" s="1" t="s">
        <v>130</v>
      </c>
    </row>
    <row r="71" spans="1:5" ht="15" x14ac:dyDescent="0.25">
      <c r="A71" s="42">
        <v>44535.765740740739</v>
      </c>
      <c r="B71" s="1" t="s">
        <v>179</v>
      </c>
      <c r="C71">
        <v>100</v>
      </c>
      <c r="D71">
        <v>96.1</v>
      </c>
      <c r="E71" s="1" t="s">
        <v>180</v>
      </c>
    </row>
    <row r="72" spans="1:5" ht="15" x14ac:dyDescent="0.25">
      <c r="A72" s="42">
        <v>44535.78979166667</v>
      </c>
      <c r="B72" s="1" t="s">
        <v>101</v>
      </c>
      <c r="C72">
        <v>500</v>
      </c>
      <c r="D72">
        <v>489.5</v>
      </c>
      <c r="E72" s="1" t="s">
        <v>7</v>
      </c>
    </row>
    <row r="73" spans="1:5" ht="15" x14ac:dyDescent="0.25">
      <c r="A73" s="42">
        <v>44535.801238425927</v>
      </c>
      <c r="B73" s="1" t="s">
        <v>484</v>
      </c>
      <c r="C73">
        <v>300</v>
      </c>
      <c r="D73">
        <v>293.7</v>
      </c>
      <c r="E73" s="1" t="s">
        <v>485</v>
      </c>
    </row>
    <row r="74" spans="1:5" ht="15" x14ac:dyDescent="0.25">
      <c r="A74" s="42">
        <v>44535.86378472222</v>
      </c>
      <c r="B74" s="1" t="s">
        <v>153</v>
      </c>
      <c r="C74">
        <v>250</v>
      </c>
      <c r="D74">
        <v>244.75</v>
      </c>
      <c r="E74" s="1" t="s">
        <v>41</v>
      </c>
    </row>
    <row r="75" spans="1:5" ht="30" x14ac:dyDescent="0.25">
      <c r="A75" s="42">
        <v>44535.894675925927</v>
      </c>
      <c r="B75" s="1" t="s">
        <v>108</v>
      </c>
      <c r="C75">
        <v>200</v>
      </c>
      <c r="D75">
        <v>195.8</v>
      </c>
      <c r="E75" s="104" t="s">
        <v>121</v>
      </c>
    </row>
    <row r="76" spans="1:5" ht="15" x14ac:dyDescent="0.25">
      <c r="A76" s="42">
        <v>44535.935196759259</v>
      </c>
      <c r="B76" s="1" t="s">
        <v>122</v>
      </c>
      <c r="C76">
        <v>500</v>
      </c>
      <c r="D76">
        <v>489.5</v>
      </c>
      <c r="E76" s="1" t="s">
        <v>7</v>
      </c>
    </row>
    <row r="77" spans="1:5" ht="15" x14ac:dyDescent="0.25">
      <c r="A77" s="42">
        <v>44535.952974537038</v>
      </c>
      <c r="B77" s="1" t="s">
        <v>361</v>
      </c>
      <c r="C77">
        <v>5000</v>
      </c>
      <c r="D77">
        <v>4895</v>
      </c>
      <c r="E77" s="1" t="s">
        <v>486</v>
      </c>
    </row>
    <row r="78" spans="1:5" ht="15" x14ac:dyDescent="0.25">
      <c r="A78" s="42">
        <v>44536.042500000003</v>
      </c>
      <c r="B78" s="1" t="s">
        <v>487</v>
      </c>
      <c r="C78">
        <v>1000</v>
      </c>
      <c r="D78">
        <v>979</v>
      </c>
      <c r="E78" s="1" t="s">
        <v>31</v>
      </c>
    </row>
    <row r="79" spans="1:5" ht="15" x14ac:dyDescent="0.25">
      <c r="A79" s="42">
        <v>44536.045092592591</v>
      </c>
      <c r="B79" s="1" t="s">
        <v>487</v>
      </c>
      <c r="C79">
        <v>3000</v>
      </c>
      <c r="D79">
        <v>2937</v>
      </c>
      <c r="E79" s="1" t="s">
        <v>31</v>
      </c>
    </row>
    <row r="80" spans="1:5" ht="15" x14ac:dyDescent="0.25">
      <c r="A80" s="42">
        <v>44536.078287037039</v>
      </c>
      <c r="B80" s="1" t="s">
        <v>357</v>
      </c>
      <c r="C80">
        <v>50</v>
      </c>
      <c r="D80">
        <v>46.1</v>
      </c>
      <c r="E80" s="1" t="s">
        <v>466</v>
      </c>
    </row>
    <row r="81" spans="1:5" ht="15" x14ac:dyDescent="0.25">
      <c r="A81" s="42">
        <v>44536.126377314817</v>
      </c>
      <c r="B81" s="1" t="s">
        <v>120</v>
      </c>
      <c r="C81">
        <v>300</v>
      </c>
      <c r="D81">
        <v>293.7</v>
      </c>
      <c r="E81" s="1" t="s">
        <v>28</v>
      </c>
    </row>
    <row r="82" spans="1:5" ht="15" x14ac:dyDescent="0.25">
      <c r="A82" s="42">
        <v>44536.35560185185</v>
      </c>
      <c r="B82" s="1" t="s">
        <v>98</v>
      </c>
      <c r="C82">
        <v>100</v>
      </c>
      <c r="D82">
        <v>96.1</v>
      </c>
      <c r="E82" s="1" t="s">
        <v>32</v>
      </c>
    </row>
    <row r="83" spans="1:5" ht="15" x14ac:dyDescent="0.25">
      <c r="A83" s="42">
        <v>44536.528726851851</v>
      </c>
      <c r="B83" s="1" t="s">
        <v>236</v>
      </c>
      <c r="C83">
        <v>100</v>
      </c>
      <c r="D83">
        <v>96.1</v>
      </c>
      <c r="E83" s="1" t="s">
        <v>7</v>
      </c>
    </row>
    <row r="84" spans="1:5" ht="15" x14ac:dyDescent="0.25">
      <c r="A84" s="42">
        <v>44536.672314814816</v>
      </c>
      <c r="B84" s="1" t="s">
        <v>117</v>
      </c>
      <c r="C84">
        <v>1500</v>
      </c>
      <c r="D84">
        <v>1468.5</v>
      </c>
      <c r="E84" s="1" t="s">
        <v>7</v>
      </c>
    </row>
    <row r="85" spans="1:5" ht="15" x14ac:dyDescent="0.25">
      <c r="A85" s="42">
        <v>44536.69059027778</v>
      </c>
      <c r="B85" s="1" t="s">
        <v>212</v>
      </c>
      <c r="C85">
        <v>100</v>
      </c>
      <c r="D85">
        <v>96.1</v>
      </c>
      <c r="E85" s="1" t="s">
        <v>7</v>
      </c>
    </row>
    <row r="86" spans="1:5" ht="15" x14ac:dyDescent="0.25">
      <c r="A86" s="42">
        <v>44536.835740740738</v>
      </c>
      <c r="B86" s="1" t="s">
        <v>488</v>
      </c>
      <c r="C86">
        <v>300</v>
      </c>
      <c r="D86">
        <v>293.7</v>
      </c>
      <c r="E86" s="1" t="s">
        <v>366</v>
      </c>
    </row>
    <row r="87" spans="1:5" ht="15" x14ac:dyDescent="0.25">
      <c r="A87" s="42">
        <v>44536.838912037034</v>
      </c>
      <c r="B87" s="1" t="s">
        <v>357</v>
      </c>
      <c r="C87">
        <v>50</v>
      </c>
      <c r="D87">
        <v>46.1</v>
      </c>
      <c r="E87" s="1" t="s">
        <v>466</v>
      </c>
    </row>
    <row r="88" spans="1:5" ht="30" x14ac:dyDescent="0.25">
      <c r="A88" s="42">
        <v>44536.944988425923</v>
      </c>
      <c r="B88" s="1" t="s">
        <v>118</v>
      </c>
      <c r="C88">
        <v>500</v>
      </c>
      <c r="D88">
        <v>489.5</v>
      </c>
      <c r="E88" s="104" t="s">
        <v>119</v>
      </c>
    </row>
    <row r="89" spans="1:5" ht="15" x14ac:dyDescent="0.25">
      <c r="A89" s="42">
        <v>44537.358541666668</v>
      </c>
      <c r="B89" s="1" t="s">
        <v>97</v>
      </c>
      <c r="C89">
        <v>100</v>
      </c>
      <c r="D89">
        <v>96.1</v>
      </c>
      <c r="E89" s="1" t="s">
        <v>32</v>
      </c>
    </row>
    <row r="90" spans="1:5" ht="15" x14ac:dyDescent="0.25">
      <c r="A90" s="42">
        <v>44537.446875000001</v>
      </c>
      <c r="B90" s="1" t="s">
        <v>196</v>
      </c>
      <c r="C90">
        <v>100</v>
      </c>
      <c r="D90">
        <v>96.1</v>
      </c>
      <c r="E90" s="1" t="s">
        <v>166</v>
      </c>
    </row>
    <row r="91" spans="1:5" ht="15" x14ac:dyDescent="0.25">
      <c r="A91" s="42">
        <v>44537.479768518519</v>
      </c>
      <c r="B91" s="1" t="s">
        <v>173</v>
      </c>
      <c r="C91">
        <v>500</v>
      </c>
      <c r="D91">
        <v>489.5</v>
      </c>
      <c r="E91" s="1" t="s">
        <v>38</v>
      </c>
    </row>
    <row r="92" spans="1:5" ht="15" x14ac:dyDescent="0.25">
      <c r="A92" s="42">
        <v>44537.594085648147</v>
      </c>
      <c r="B92" s="1" t="s">
        <v>147</v>
      </c>
      <c r="C92">
        <v>100</v>
      </c>
      <c r="D92">
        <v>96.1</v>
      </c>
      <c r="E92" s="1" t="s">
        <v>7</v>
      </c>
    </row>
    <row r="93" spans="1:5" ht="15" x14ac:dyDescent="0.25">
      <c r="A93" s="42">
        <v>44537.712453703702</v>
      </c>
      <c r="B93" s="1" t="s">
        <v>489</v>
      </c>
      <c r="C93">
        <v>1000</v>
      </c>
      <c r="D93">
        <v>979</v>
      </c>
      <c r="E93" s="1" t="s">
        <v>130</v>
      </c>
    </row>
    <row r="94" spans="1:5" ht="15" x14ac:dyDescent="0.25">
      <c r="A94" s="42">
        <v>44537.73636574074</v>
      </c>
      <c r="B94" s="1" t="s">
        <v>56</v>
      </c>
      <c r="C94">
        <v>500</v>
      </c>
      <c r="D94">
        <v>489.5</v>
      </c>
      <c r="E94" s="1" t="s">
        <v>130</v>
      </c>
    </row>
    <row r="95" spans="1:5" ht="15" x14ac:dyDescent="0.25">
      <c r="A95" s="42">
        <v>44537.872337962966</v>
      </c>
      <c r="B95" s="1" t="s">
        <v>490</v>
      </c>
      <c r="C95">
        <v>500</v>
      </c>
      <c r="D95">
        <v>489.5</v>
      </c>
      <c r="E95" s="1" t="s">
        <v>491</v>
      </c>
    </row>
    <row r="96" spans="1:5" ht="15" x14ac:dyDescent="0.25">
      <c r="A96" s="42">
        <v>44537.924189814818</v>
      </c>
      <c r="B96" s="1" t="s">
        <v>357</v>
      </c>
      <c r="C96">
        <v>50</v>
      </c>
      <c r="D96">
        <v>46.1</v>
      </c>
      <c r="E96" s="1" t="s">
        <v>466</v>
      </c>
    </row>
    <row r="97" spans="1:5" ht="15" x14ac:dyDescent="0.25">
      <c r="A97" s="42">
        <v>44537.978194444448</v>
      </c>
      <c r="B97" s="1" t="s">
        <v>95</v>
      </c>
      <c r="C97">
        <v>100</v>
      </c>
      <c r="D97">
        <v>96.1</v>
      </c>
      <c r="E97" s="1" t="s">
        <v>32</v>
      </c>
    </row>
    <row r="98" spans="1:5" ht="15" x14ac:dyDescent="0.25">
      <c r="A98" s="42">
        <v>44538.359409722223</v>
      </c>
      <c r="B98" s="1" t="s">
        <v>96</v>
      </c>
      <c r="C98">
        <v>500</v>
      </c>
      <c r="D98">
        <v>489.5</v>
      </c>
      <c r="E98" s="1" t="s">
        <v>32</v>
      </c>
    </row>
    <row r="99" spans="1:5" ht="15" x14ac:dyDescent="0.25">
      <c r="A99" s="42">
        <v>44538.50472222222</v>
      </c>
      <c r="B99" s="1" t="s">
        <v>94</v>
      </c>
      <c r="C99">
        <v>100</v>
      </c>
      <c r="D99">
        <v>96.1</v>
      </c>
      <c r="E99" s="1" t="s">
        <v>7</v>
      </c>
    </row>
    <row r="100" spans="1:5" ht="15" x14ac:dyDescent="0.25">
      <c r="A100" s="42">
        <v>44538.548784722225</v>
      </c>
      <c r="B100" s="1" t="s">
        <v>58</v>
      </c>
      <c r="C100">
        <v>500</v>
      </c>
      <c r="D100">
        <v>489.5</v>
      </c>
      <c r="E100" s="1" t="s">
        <v>50</v>
      </c>
    </row>
    <row r="101" spans="1:5" ht="15" x14ac:dyDescent="0.25">
      <c r="A101" s="42">
        <v>44538.698738425926</v>
      </c>
      <c r="B101" s="1" t="s">
        <v>56</v>
      </c>
      <c r="C101">
        <v>100</v>
      </c>
      <c r="D101">
        <v>96.1</v>
      </c>
      <c r="E101" s="1" t="s">
        <v>476</v>
      </c>
    </row>
    <row r="102" spans="1:5" ht="15" x14ac:dyDescent="0.25">
      <c r="A102" s="42">
        <v>44538.801469907405</v>
      </c>
      <c r="B102" s="1" t="s">
        <v>492</v>
      </c>
      <c r="C102">
        <v>12000</v>
      </c>
      <c r="D102">
        <v>11748</v>
      </c>
      <c r="E102" s="1" t="s">
        <v>493</v>
      </c>
    </row>
    <row r="103" spans="1:5" ht="15" x14ac:dyDescent="0.25">
      <c r="A103" s="42">
        <v>44538.901608796295</v>
      </c>
      <c r="B103" s="1" t="s">
        <v>201</v>
      </c>
      <c r="C103">
        <v>200</v>
      </c>
      <c r="D103">
        <v>195.8</v>
      </c>
      <c r="E103" s="1" t="s">
        <v>7</v>
      </c>
    </row>
    <row r="104" spans="1:5" ht="15" x14ac:dyDescent="0.25">
      <c r="A104" s="42">
        <v>44538.941365740742</v>
      </c>
      <c r="B104" s="1" t="s">
        <v>357</v>
      </c>
      <c r="C104">
        <v>50</v>
      </c>
      <c r="D104">
        <v>46.1</v>
      </c>
      <c r="E104" s="1" t="s">
        <v>466</v>
      </c>
    </row>
    <row r="105" spans="1:5" ht="15" x14ac:dyDescent="0.25">
      <c r="A105" s="42">
        <v>44539.015694444446</v>
      </c>
      <c r="B105" s="1" t="s">
        <v>254</v>
      </c>
      <c r="C105">
        <v>30</v>
      </c>
      <c r="D105">
        <v>26.1</v>
      </c>
      <c r="E105" s="1" t="s">
        <v>7</v>
      </c>
    </row>
    <row r="106" spans="1:5" ht="15" x14ac:dyDescent="0.25">
      <c r="A106" s="42">
        <v>44539.598090277781</v>
      </c>
      <c r="B106" s="1" t="s">
        <v>494</v>
      </c>
      <c r="C106">
        <v>3000</v>
      </c>
      <c r="D106">
        <v>2937</v>
      </c>
      <c r="E106" s="1" t="s">
        <v>130</v>
      </c>
    </row>
    <row r="107" spans="1:5" ht="15" x14ac:dyDescent="0.25">
      <c r="A107" s="42">
        <v>44539.752858796295</v>
      </c>
      <c r="B107" s="1" t="s">
        <v>357</v>
      </c>
      <c r="C107">
        <v>50</v>
      </c>
      <c r="D107">
        <v>46.1</v>
      </c>
      <c r="E107" s="1" t="s">
        <v>466</v>
      </c>
    </row>
    <row r="108" spans="1:5" ht="15" x14ac:dyDescent="0.25">
      <c r="A108" s="42">
        <v>44539.75335648148</v>
      </c>
      <c r="B108" s="1" t="s">
        <v>56</v>
      </c>
      <c r="C108">
        <v>100</v>
      </c>
      <c r="D108">
        <v>96.1</v>
      </c>
      <c r="E108" s="1" t="s">
        <v>31</v>
      </c>
    </row>
    <row r="109" spans="1:5" ht="15" x14ac:dyDescent="0.25">
      <c r="A109" s="42">
        <v>44539.771493055552</v>
      </c>
      <c r="B109" s="1" t="s">
        <v>199</v>
      </c>
      <c r="C109">
        <v>500</v>
      </c>
      <c r="D109">
        <v>489.5</v>
      </c>
      <c r="E109" s="1" t="s">
        <v>200</v>
      </c>
    </row>
    <row r="110" spans="1:5" ht="15" x14ac:dyDescent="0.25">
      <c r="A110" s="42">
        <v>44539.845127314817</v>
      </c>
      <c r="B110" s="1" t="s">
        <v>92</v>
      </c>
      <c r="C110">
        <v>300</v>
      </c>
      <c r="D110">
        <v>293.7</v>
      </c>
      <c r="E110" s="1" t="s">
        <v>32</v>
      </c>
    </row>
    <row r="111" spans="1:5" ht="15" x14ac:dyDescent="0.25">
      <c r="A111" s="42">
        <v>44539.858425925922</v>
      </c>
      <c r="B111" s="1" t="s">
        <v>356</v>
      </c>
      <c r="C111">
        <v>1000</v>
      </c>
      <c r="D111">
        <v>979</v>
      </c>
      <c r="E111" s="1" t="s">
        <v>7</v>
      </c>
    </row>
    <row r="112" spans="1:5" ht="15" x14ac:dyDescent="0.25">
      <c r="A112" s="42">
        <v>44540.384201388886</v>
      </c>
      <c r="B112" s="1" t="s">
        <v>197</v>
      </c>
      <c r="C112">
        <v>1000</v>
      </c>
      <c r="D112">
        <v>979</v>
      </c>
      <c r="E112" s="1" t="s">
        <v>366</v>
      </c>
    </row>
    <row r="113" spans="1:5" ht="30" x14ac:dyDescent="0.25">
      <c r="A113" s="42">
        <v>44540.610821759263</v>
      </c>
      <c r="B113" s="1" t="s">
        <v>123</v>
      </c>
      <c r="C113">
        <v>100</v>
      </c>
      <c r="D113">
        <v>96.1</v>
      </c>
      <c r="E113" s="104" t="s">
        <v>124</v>
      </c>
    </row>
    <row r="114" spans="1:5" ht="15" x14ac:dyDescent="0.25">
      <c r="A114" s="42">
        <v>44540.62568287037</v>
      </c>
      <c r="B114" s="1" t="s">
        <v>495</v>
      </c>
      <c r="C114">
        <v>100</v>
      </c>
      <c r="D114">
        <v>96.1</v>
      </c>
      <c r="E114" s="1" t="s">
        <v>229</v>
      </c>
    </row>
    <row r="115" spans="1:5" ht="15" x14ac:dyDescent="0.25">
      <c r="A115" s="42">
        <v>44540.654270833336</v>
      </c>
      <c r="B115" s="1" t="s">
        <v>496</v>
      </c>
      <c r="C115">
        <v>1000</v>
      </c>
      <c r="D115">
        <v>979</v>
      </c>
      <c r="E115" s="1" t="s">
        <v>480</v>
      </c>
    </row>
    <row r="116" spans="1:5" ht="15" x14ac:dyDescent="0.25">
      <c r="A116" s="42">
        <v>44540.708935185183</v>
      </c>
      <c r="B116" s="1" t="s">
        <v>497</v>
      </c>
      <c r="C116">
        <v>100</v>
      </c>
      <c r="D116">
        <v>96.1</v>
      </c>
      <c r="E116" s="1" t="s">
        <v>130</v>
      </c>
    </row>
    <row r="117" spans="1:5" ht="15" x14ac:dyDescent="0.25">
      <c r="A117" s="42">
        <v>44540.709618055553</v>
      </c>
      <c r="B117" s="1" t="s">
        <v>498</v>
      </c>
      <c r="C117">
        <v>300</v>
      </c>
      <c r="D117">
        <v>293.7</v>
      </c>
      <c r="E117" s="1" t="s">
        <v>130</v>
      </c>
    </row>
    <row r="118" spans="1:5" ht="15" x14ac:dyDescent="0.25">
      <c r="A118" s="42">
        <v>44540.710358796299</v>
      </c>
      <c r="B118" s="1" t="s">
        <v>93</v>
      </c>
      <c r="C118">
        <v>500</v>
      </c>
      <c r="D118">
        <v>489.5</v>
      </c>
      <c r="E118" s="1" t="s">
        <v>7</v>
      </c>
    </row>
    <row r="119" spans="1:5" ht="15" x14ac:dyDescent="0.25">
      <c r="A119" s="42">
        <v>44540.710428240738</v>
      </c>
      <c r="B119" s="1" t="s">
        <v>332</v>
      </c>
      <c r="C119">
        <v>100</v>
      </c>
      <c r="D119">
        <v>96.1</v>
      </c>
      <c r="E119" s="1" t="s">
        <v>130</v>
      </c>
    </row>
    <row r="120" spans="1:5" ht="15" x14ac:dyDescent="0.25">
      <c r="A120" s="42">
        <v>44540.710879629631</v>
      </c>
      <c r="B120" s="1" t="s">
        <v>499</v>
      </c>
      <c r="C120">
        <v>1000</v>
      </c>
      <c r="D120">
        <v>979</v>
      </c>
      <c r="E120" s="1" t="s">
        <v>130</v>
      </c>
    </row>
    <row r="121" spans="1:5" ht="15" x14ac:dyDescent="0.25">
      <c r="A121" s="42">
        <v>44540.711041666669</v>
      </c>
      <c r="B121" s="1" t="s">
        <v>500</v>
      </c>
      <c r="C121">
        <v>300</v>
      </c>
      <c r="D121">
        <v>293.7</v>
      </c>
      <c r="E121" s="1" t="s">
        <v>501</v>
      </c>
    </row>
    <row r="122" spans="1:5" ht="15" x14ac:dyDescent="0.25">
      <c r="A122" s="42">
        <v>44540.711099537039</v>
      </c>
      <c r="B122" s="1" t="s">
        <v>144</v>
      </c>
      <c r="C122">
        <v>5000</v>
      </c>
      <c r="D122">
        <v>4895</v>
      </c>
      <c r="E122" s="1" t="s">
        <v>130</v>
      </c>
    </row>
    <row r="123" spans="1:5" ht="15" x14ac:dyDescent="0.25">
      <c r="A123" s="42">
        <v>44540.711180555554</v>
      </c>
      <c r="B123" s="1" t="s">
        <v>502</v>
      </c>
      <c r="C123">
        <v>500</v>
      </c>
      <c r="D123">
        <v>489.5</v>
      </c>
      <c r="E123" s="1" t="s">
        <v>130</v>
      </c>
    </row>
    <row r="124" spans="1:5" ht="15" x14ac:dyDescent="0.25">
      <c r="A124" s="42">
        <v>44540.711354166669</v>
      </c>
      <c r="B124" s="1" t="s">
        <v>503</v>
      </c>
      <c r="C124">
        <v>500</v>
      </c>
      <c r="D124">
        <v>489.5</v>
      </c>
      <c r="E124" s="1" t="s">
        <v>130</v>
      </c>
    </row>
    <row r="125" spans="1:5" ht="15" x14ac:dyDescent="0.25">
      <c r="A125" s="42">
        <v>44540.711643518516</v>
      </c>
      <c r="B125" s="1" t="s">
        <v>504</v>
      </c>
      <c r="C125">
        <v>1500</v>
      </c>
      <c r="D125">
        <v>1468.5</v>
      </c>
      <c r="E125" s="1" t="s">
        <v>466</v>
      </c>
    </row>
    <row r="126" spans="1:5" ht="15" x14ac:dyDescent="0.25">
      <c r="A126" s="42">
        <v>44540.712280092594</v>
      </c>
      <c r="B126" s="1" t="s">
        <v>505</v>
      </c>
      <c r="C126">
        <v>300</v>
      </c>
      <c r="D126">
        <v>293.7</v>
      </c>
      <c r="E126" s="1" t="s">
        <v>130</v>
      </c>
    </row>
    <row r="127" spans="1:5" ht="15" x14ac:dyDescent="0.25">
      <c r="A127" s="42">
        <v>44540.712870370371</v>
      </c>
      <c r="B127" s="1" t="s">
        <v>196</v>
      </c>
      <c r="C127">
        <v>100</v>
      </c>
      <c r="D127">
        <v>96.1</v>
      </c>
      <c r="E127" s="1" t="s">
        <v>130</v>
      </c>
    </row>
    <row r="128" spans="1:5" ht="15" x14ac:dyDescent="0.25">
      <c r="A128" s="42">
        <v>44540.713067129633</v>
      </c>
      <c r="B128" s="1" t="s">
        <v>506</v>
      </c>
      <c r="C128">
        <v>200</v>
      </c>
      <c r="D128">
        <v>195.8</v>
      </c>
      <c r="E128" s="1" t="s">
        <v>466</v>
      </c>
    </row>
    <row r="129" spans="1:5" ht="15" x14ac:dyDescent="0.25">
      <c r="A129" s="42">
        <v>44540.714861111112</v>
      </c>
      <c r="B129" s="1" t="s">
        <v>250</v>
      </c>
      <c r="C129">
        <v>50000</v>
      </c>
      <c r="D129">
        <v>48950</v>
      </c>
      <c r="E129" s="1" t="s">
        <v>466</v>
      </c>
    </row>
    <row r="130" spans="1:5" ht="15" x14ac:dyDescent="0.25">
      <c r="A130" s="42">
        <v>44540.715949074074</v>
      </c>
      <c r="B130" s="1" t="s">
        <v>199</v>
      </c>
      <c r="C130">
        <v>1000</v>
      </c>
      <c r="D130">
        <v>979</v>
      </c>
      <c r="E130" s="1" t="s">
        <v>130</v>
      </c>
    </row>
    <row r="131" spans="1:5" ht="15" x14ac:dyDescent="0.25">
      <c r="A131" s="42">
        <v>44540.716226851851</v>
      </c>
      <c r="B131" s="1" t="s">
        <v>507</v>
      </c>
      <c r="C131">
        <v>1000</v>
      </c>
      <c r="D131">
        <v>979</v>
      </c>
      <c r="E131" s="1" t="s">
        <v>31</v>
      </c>
    </row>
    <row r="132" spans="1:5" ht="15" x14ac:dyDescent="0.25">
      <c r="A132" s="42">
        <v>44540.716944444444</v>
      </c>
      <c r="B132" s="1" t="s">
        <v>387</v>
      </c>
      <c r="C132">
        <v>100</v>
      </c>
      <c r="D132">
        <v>96.1</v>
      </c>
      <c r="E132" s="1" t="s">
        <v>130</v>
      </c>
    </row>
    <row r="133" spans="1:5" ht="15" x14ac:dyDescent="0.25">
      <c r="A133" s="42">
        <v>44540.717199074075</v>
      </c>
      <c r="B133" s="1" t="s">
        <v>508</v>
      </c>
      <c r="C133">
        <v>500</v>
      </c>
      <c r="D133">
        <v>489.5</v>
      </c>
      <c r="E133" s="1" t="s">
        <v>130</v>
      </c>
    </row>
    <row r="134" spans="1:5" ht="15" x14ac:dyDescent="0.25">
      <c r="A134" s="42">
        <v>44540.717222222222</v>
      </c>
      <c r="B134" s="1" t="s">
        <v>342</v>
      </c>
      <c r="C134">
        <v>500</v>
      </c>
      <c r="D134">
        <v>489.5</v>
      </c>
      <c r="E134" s="1" t="s">
        <v>130</v>
      </c>
    </row>
    <row r="135" spans="1:5" ht="15" x14ac:dyDescent="0.25">
      <c r="A135" s="42">
        <v>44540.717905092592</v>
      </c>
      <c r="B135" s="1" t="s">
        <v>359</v>
      </c>
      <c r="C135">
        <v>2000</v>
      </c>
      <c r="D135">
        <v>1958</v>
      </c>
      <c r="E135" s="1" t="s">
        <v>466</v>
      </c>
    </row>
    <row r="136" spans="1:5" ht="15" x14ac:dyDescent="0.25">
      <c r="A136" s="42">
        <v>44540.720972222225</v>
      </c>
      <c r="B136" s="1" t="s">
        <v>509</v>
      </c>
      <c r="C136">
        <v>500</v>
      </c>
      <c r="D136">
        <v>489.5</v>
      </c>
      <c r="E136" s="1" t="s">
        <v>130</v>
      </c>
    </row>
    <row r="137" spans="1:5" ht="15" x14ac:dyDescent="0.25">
      <c r="A137" s="42">
        <v>44540.721226851849</v>
      </c>
      <c r="B137" s="1" t="s">
        <v>510</v>
      </c>
      <c r="C137">
        <v>100</v>
      </c>
      <c r="D137">
        <v>96.1</v>
      </c>
      <c r="E137" s="1" t="s">
        <v>130</v>
      </c>
    </row>
    <row r="138" spans="1:5" ht="15" x14ac:dyDescent="0.25">
      <c r="A138" s="42">
        <v>44540.722615740742</v>
      </c>
      <c r="B138" s="1" t="s">
        <v>511</v>
      </c>
      <c r="C138">
        <v>300</v>
      </c>
      <c r="D138">
        <v>293.7</v>
      </c>
      <c r="E138" s="1" t="s">
        <v>130</v>
      </c>
    </row>
    <row r="139" spans="1:5" ht="15" x14ac:dyDescent="0.25">
      <c r="A139" s="42">
        <v>44540.724999999999</v>
      </c>
      <c r="B139" s="1" t="s">
        <v>512</v>
      </c>
      <c r="C139">
        <v>300</v>
      </c>
      <c r="D139">
        <v>293.7</v>
      </c>
      <c r="E139" s="1" t="s">
        <v>130</v>
      </c>
    </row>
    <row r="140" spans="1:5" ht="15" x14ac:dyDescent="0.25">
      <c r="A140" s="42">
        <v>44540.725138888891</v>
      </c>
      <c r="B140" s="1" t="s">
        <v>513</v>
      </c>
      <c r="C140">
        <v>500</v>
      </c>
      <c r="D140">
        <v>489.5</v>
      </c>
      <c r="E140" s="1" t="s">
        <v>130</v>
      </c>
    </row>
    <row r="141" spans="1:5" ht="15" x14ac:dyDescent="0.25">
      <c r="A141" s="42">
        <v>44540.728425925925</v>
      </c>
      <c r="B141" s="1" t="s">
        <v>189</v>
      </c>
      <c r="C141">
        <v>300</v>
      </c>
      <c r="D141">
        <v>293.7</v>
      </c>
      <c r="E141" s="1" t="s">
        <v>130</v>
      </c>
    </row>
    <row r="142" spans="1:5" ht="15" x14ac:dyDescent="0.25">
      <c r="A142" s="42">
        <v>44540.728587962964</v>
      </c>
      <c r="B142" s="1" t="s">
        <v>220</v>
      </c>
      <c r="C142">
        <v>500</v>
      </c>
      <c r="D142">
        <v>489.5</v>
      </c>
      <c r="E142" s="1" t="s">
        <v>130</v>
      </c>
    </row>
    <row r="143" spans="1:5" ht="15" x14ac:dyDescent="0.25">
      <c r="A143" s="42">
        <v>44540.728645833333</v>
      </c>
      <c r="B143" s="1" t="s">
        <v>514</v>
      </c>
      <c r="C143">
        <v>300</v>
      </c>
      <c r="D143">
        <v>293.7</v>
      </c>
      <c r="E143" s="1" t="s">
        <v>130</v>
      </c>
    </row>
    <row r="144" spans="1:5" ht="15" x14ac:dyDescent="0.25">
      <c r="A144" s="42">
        <v>44540.728831018518</v>
      </c>
      <c r="B144" s="1" t="s">
        <v>515</v>
      </c>
      <c r="C144">
        <v>1000</v>
      </c>
      <c r="D144">
        <v>979</v>
      </c>
      <c r="E144" s="1" t="s">
        <v>130</v>
      </c>
    </row>
    <row r="145" spans="1:5" ht="15" x14ac:dyDescent="0.25">
      <c r="A145" s="42">
        <v>44540.729768518519</v>
      </c>
      <c r="B145" s="1" t="s">
        <v>516</v>
      </c>
      <c r="C145">
        <v>1000</v>
      </c>
      <c r="D145">
        <v>979</v>
      </c>
      <c r="E145" s="1" t="s">
        <v>130</v>
      </c>
    </row>
    <row r="146" spans="1:5" ht="15" x14ac:dyDescent="0.25">
      <c r="A146" s="42">
        <v>44540.729861111111</v>
      </c>
      <c r="B146" s="1" t="s">
        <v>517</v>
      </c>
      <c r="C146">
        <v>15</v>
      </c>
      <c r="D146">
        <v>11.1</v>
      </c>
      <c r="E146" s="1" t="s">
        <v>466</v>
      </c>
    </row>
    <row r="147" spans="1:5" ht="15" x14ac:dyDescent="0.25">
      <c r="A147" s="42">
        <v>44540.730405092596</v>
      </c>
      <c r="B147" s="1" t="s">
        <v>518</v>
      </c>
      <c r="C147">
        <v>200</v>
      </c>
      <c r="D147">
        <v>195.8</v>
      </c>
      <c r="E147" s="1" t="s">
        <v>466</v>
      </c>
    </row>
    <row r="148" spans="1:5" ht="15" x14ac:dyDescent="0.25">
      <c r="A148" s="42">
        <v>44540.731400462966</v>
      </c>
      <c r="B148" s="1" t="s">
        <v>331</v>
      </c>
      <c r="C148">
        <v>150</v>
      </c>
      <c r="D148">
        <v>146.1</v>
      </c>
      <c r="E148" s="1" t="s">
        <v>466</v>
      </c>
    </row>
    <row r="149" spans="1:5" ht="15" x14ac:dyDescent="0.25">
      <c r="A149" s="42">
        <v>44540.733738425923</v>
      </c>
      <c r="B149" s="1" t="s">
        <v>339</v>
      </c>
      <c r="C149">
        <v>100</v>
      </c>
      <c r="D149">
        <v>96.1</v>
      </c>
      <c r="E149" s="1" t="s">
        <v>130</v>
      </c>
    </row>
    <row r="150" spans="1:5" ht="15" x14ac:dyDescent="0.25">
      <c r="A150" s="42">
        <v>44540.734178240738</v>
      </c>
      <c r="B150" s="1" t="s">
        <v>56</v>
      </c>
      <c r="C150">
        <v>200</v>
      </c>
      <c r="D150">
        <v>195.8</v>
      </c>
      <c r="E150" s="1" t="s">
        <v>466</v>
      </c>
    </row>
    <row r="151" spans="1:5" ht="15" x14ac:dyDescent="0.25">
      <c r="A151" s="42">
        <v>44540.737627314818</v>
      </c>
      <c r="B151" s="1" t="s">
        <v>519</v>
      </c>
      <c r="C151">
        <v>100</v>
      </c>
      <c r="D151">
        <v>96.1</v>
      </c>
      <c r="E151" s="1" t="s">
        <v>130</v>
      </c>
    </row>
    <row r="152" spans="1:5" ht="15" x14ac:dyDescent="0.25">
      <c r="A152" s="42">
        <v>44540.739398148151</v>
      </c>
      <c r="B152" s="1" t="s">
        <v>520</v>
      </c>
      <c r="C152">
        <v>300</v>
      </c>
      <c r="D152">
        <v>293.7</v>
      </c>
      <c r="E152" s="1" t="s">
        <v>130</v>
      </c>
    </row>
    <row r="153" spans="1:5" ht="15" x14ac:dyDescent="0.25">
      <c r="A153" s="42">
        <v>44540.739791666667</v>
      </c>
      <c r="B153" s="1" t="s">
        <v>519</v>
      </c>
      <c r="C153">
        <v>100</v>
      </c>
      <c r="D153">
        <v>96.1</v>
      </c>
      <c r="E153" s="1" t="s">
        <v>366</v>
      </c>
    </row>
    <row r="154" spans="1:5" ht="15" x14ac:dyDescent="0.25">
      <c r="A154" s="42">
        <v>44540.744467592594</v>
      </c>
      <c r="B154" s="1" t="s">
        <v>521</v>
      </c>
      <c r="C154">
        <v>300</v>
      </c>
      <c r="D154">
        <v>293.7</v>
      </c>
      <c r="E154" s="1" t="s">
        <v>522</v>
      </c>
    </row>
    <row r="155" spans="1:5" ht="15" x14ac:dyDescent="0.25">
      <c r="A155" s="42">
        <v>44540.745972222219</v>
      </c>
      <c r="B155" s="1" t="s">
        <v>523</v>
      </c>
      <c r="C155">
        <v>1000</v>
      </c>
      <c r="D155">
        <v>979</v>
      </c>
      <c r="E155" s="1" t="s">
        <v>366</v>
      </c>
    </row>
    <row r="156" spans="1:5" ht="15" x14ac:dyDescent="0.25">
      <c r="A156" s="42">
        <v>44540.75273148148</v>
      </c>
      <c r="B156" s="1" t="s">
        <v>524</v>
      </c>
      <c r="C156">
        <v>500</v>
      </c>
      <c r="D156">
        <v>489.5</v>
      </c>
      <c r="E156" s="1" t="s">
        <v>525</v>
      </c>
    </row>
    <row r="157" spans="1:5" ht="15" x14ac:dyDescent="0.25">
      <c r="A157" s="42">
        <v>44540.754201388889</v>
      </c>
      <c r="B157" s="1" t="s">
        <v>526</v>
      </c>
      <c r="C157">
        <v>500</v>
      </c>
      <c r="D157">
        <v>489.5</v>
      </c>
      <c r="E157" s="1" t="s">
        <v>130</v>
      </c>
    </row>
    <row r="158" spans="1:5" ht="15" x14ac:dyDescent="0.25">
      <c r="A158" s="42">
        <v>44540.754652777781</v>
      </c>
      <c r="B158" s="1" t="s">
        <v>336</v>
      </c>
      <c r="C158">
        <v>300</v>
      </c>
      <c r="D158">
        <v>293.7</v>
      </c>
      <c r="E158" s="1" t="s">
        <v>130</v>
      </c>
    </row>
    <row r="159" spans="1:5" ht="15" x14ac:dyDescent="0.25">
      <c r="A159" s="42">
        <v>44540.755057870374</v>
      </c>
      <c r="B159" s="1" t="s">
        <v>347</v>
      </c>
      <c r="C159">
        <v>10000</v>
      </c>
      <c r="D159">
        <v>9790</v>
      </c>
      <c r="E159" s="1" t="s">
        <v>466</v>
      </c>
    </row>
    <row r="160" spans="1:5" ht="15" x14ac:dyDescent="0.25">
      <c r="A160" s="42">
        <v>44540.755706018521</v>
      </c>
      <c r="B160" s="1" t="s">
        <v>56</v>
      </c>
      <c r="C160">
        <v>3000</v>
      </c>
      <c r="D160">
        <v>2937</v>
      </c>
      <c r="E160" s="1" t="s">
        <v>130</v>
      </c>
    </row>
    <row r="161" spans="1:5" ht="15" x14ac:dyDescent="0.25">
      <c r="A161" s="42">
        <v>44540.758148148147</v>
      </c>
      <c r="B161" s="1" t="s">
        <v>198</v>
      </c>
      <c r="C161">
        <v>500</v>
      </c>
      <c r="D161">
        <v>489.5</v>
      </c>
      <c r="E161" s="1" t="s">
        <v>130</v>
      </c>
    </row>
    <row r="162" spans="1:5" ht="15" x14ac:dyDescent="0.25">
      <c r="A162" s="42">
        <v>44540.759965277779</v>
      </c>
      <c r="B162" s="1" t="s">
        <v>57</v>
      </c>
      <c r="C162">
        <v>300</v>
      </c>
      <c r="D162">
        <v>293.7</v>
      </c>
      <c r="E162" s="1" t="s">
        <v>130</v>
      </c>
    </row>
    <row r="163" spans="1:5" ht="15" x14ac:dyDescent="0.25">
      <c r="A163" s="42">
        <v>44540.760740740741</v>
      </c>
      <c r="B163" s="1" t="s">
        <v>527</v>
      </c>
      <c r="C163">
        <v>500</v>
      </c>
      <c r="D163">
        <v>489.5</v>
      </c>
      <c r="E163" s="1" t="s">
        <v>6</v>
      </c>
    </row>
    <row r="164" spans="1:5" ht="15" x14ac:dyDescent="0.25">
      <c r="A164" s="42">
        <v>44540.762685185182</v>
      </c>
      <c r="B164" s="1" t="s">
        <v>528</v>
      </c>
      <c r="C164">
        <v>300</v>
      </c>
      <c r="D164">
        <v>293.7</v>
      </c>
      <c r="E164" s="1" t="s">
        <v>130</v>
      </c>
    </row>
    <row r="165" spans="1:5" ht="15" x14ac:dyDescent="0.25">
      <c r="A165" s="42">
        <v>44540.774282407408</v>
      </c>
      <c r="B165" s="1" t="s">
        <v>529</v>
      </c>
      <c r="C165">
        <v>500</v>
      </c>
      <c r="D165">
        <v>489.5</v>
      </c>
      <c r="E165" s="1" t="s">
        <v>130</v>
      </c>
    </row>
    <row r="166" spans="1:5" ht="15" x14ac:dyDescent="0.25">
      <c r="A166" s="42">
        <v>44540.776493055557</v>
      </c>
      <c r="B166" s="1" t="s">
        <v>334</v>
      </c>
      <c r="C166">
        <v>300</v>
      </c>
      <c r="D166">
        <v>293.7</v>
      </c>
      <c r="E166" s="1" t="s">
        <v>130</v>
      </c>
    </row>
    <row r="167" spans="1:5" ht="15" x14ac:dyDescent="0.25">
      <c r="A167" s="42">
        <v>44540.777337962965</v>
      </c>
      <c r="B167" s="1" t="s">
        <v>338</v>
      </c>
      <c r="C167">
        <v>1000</v>
      </c>
      <c r="D167">
        <v>979</v>
      </c>
      <c r="E167" s="1" t="s">
        <v>130</v>
      </c>
    </row>
    <row r="168" spans="1:5" ht="15" x14ac:dyDescent="0.25">
      <c r="A168" s="42">
        <v>44540.783784722225</v>
      </c>
      <c r="B168" s="1" t="s">
        <v>530</v>
      </c>
      <c r="C168">
        <v>500</v>
      </c>
      <c r="D168">
        <v>489.5</v>
      </c>
      <c r="E168" s="1" t="s">
        <v>130</v>
      </c>
    </row>
    <row r="169" spans="1:5" ht="15" x14ac:dyDescent="0.25">
      <c r="A169" s="42">
        <v>44540.786863425928</v>
      </c>
      <c r="B169" s="1" t="s">
        <v>125</v>
      </c>
      <c r="C169">
        <v>500</v>
      </c>
      <c r="D169">
        <v>489.5</v>
      </c>
      <c r="E169" s="1" t="s">
        <v>130</v>
      </c>
    </row>
    <row r="170" spans="1:5" ht="15" x14ac:dyDescent="0.25">
      <c r="A170" s="42">
        <v>44540.787615740737</v>
      </c>
      <c r="B170" s="1" t="s">
        <v>531</v>
      </c>
      <c r="C170">
        <v>1000</v>
      </c>
      <c r="D170">
        <v>979</v>
      </c>
      <c r="E170" s="1" t="s">
        <v>130</v>
      </c>
    </row>
    <row r="171" spans="1:5" ht="15" x14ac:dyDescent="0.25">
      <c r="A171" s="42">
        <v>44540.78979166667</v>
      </c>
      <c r="B171" s="1" t="s">
        <v>532</v>
      </c>
      <c r="C171">
        <v>100</v>
      </c>
      <c r="D171">
        <v>96.1</v>
      </c>
      <c r="E171" s="1" t="s">
        <v>130</v>
      </c>
    </row>
    <row r="172" spans="1:5" ht="15" x14ac:dyDescent="0.25">
      <c r="A172" s="42">
        <v>44540.799201388887</v>
      </c>
      <c r="B172" s="1" t="s">
        <v>344</v>
      </c>
      <c r="C172">
        <v>100</v>
      </c>
      <c r="D172">
        <v>96.1</v>
      </c>
      <c r="E172" s="1" t="s">
        <v>130</v>
      </c>
    </row>
    <row r="173" spans="1:5" ht="15" x14ac:dyDescent="0.25">
      <c r="A173" s="42">
        <v>44540.802511574075</v>
      </c>
      <c r="B173" s="1" t="s">
        <v>533</v>
      </c>
      <c r="C173">
        <v>500</v>
      </c>
      <c r="D173">
        <v>489.5</v>
      </c>
      <c r="E173" s="1" t="s">
        <v>7</v>
      </c>
    </row>
    <row r="174" spans="1:5" ht="15" x14ac:dyDescent="0.25">
      <c r="A174" s="42">
        <v>44540.810902777775</v>
      </c>
      <c r="B174" s="1" t="s">
        <v>534</v>
      </c>
      <c r="C174">
        <v>2000</v>
      </c>
      <c r="D174">
        <v>1958</v>
      </c>
      <c r="E174" s="1" t="s">
        <v>466</v>
      </c>
    </row>
    <row r="175" spans="1:5" ht="15" x14ac:dyDescent="0.25">
      <c r="A175" s="42">
        <v>44540.814444444448</v>
      </c>
      <c r="B175" s="1" t="s">
        <v>535</v>
      </c>
      <c r="C175">
        <v>300</v>
      </c>
      <c r="D175">
        <v>293.7</v>
      </c>
      <c r="E175" s="1" t="s">
        <v>536</v>
      </c>
    </row>
    <row r="176" spans="1:5" ht="15" x14ac:dyDescent="0.25">
      <c r="A176" s="42">
        <v>44540.81931712963</v>
      </c>
      <c r="B176" s="1" t="s">
        <v>537</v>
      </c>
      <c r="C176">
        <v>100</v>
      </c>
      <c r="D176">
        <v>96.1</v>
      </c>
      <c r="E176" s="1" t="s">
        <v>130</v>
      </c>
    </row>
    <row r="177" spans="1:5" ht="15" x14ac:dyDescent="0.25">
      <c r="A177" s="42">
        <v>44540.822256944448</v>
      </c>
      <c r="B177" s="1" t="s">
        <v>538</v>
      </c>
      <c r="C177">
        <v>1000</v>
      </c>
      <c r="D177">
        <v>979</v>
      </c>
      <c r="E177" s="1" t="s">
        <v>130</v>
      </c>
    </row>
    <row r="178" spans="1:5" ht="15" x14ac:dyDescent="0.25">
      <c r="A178" s="42">
        <v>44540.829895833333</v>
      </c>
      <c r="B178" s="1" t="s">
        <v>225</v>
      </c>
      <c r="C178">
        <v>1000</v>
      </c>
      <c r="D178">
        <v>979</v>
      </c>
      <c r="E178" s="1" t="s">
        <v>130</v>
      </c>
    </row>
    <row r="179" spans="1:5" ht="15" x14ac:dyDescent="0.25">
      <c r="A179" s="42">
        <v>44540.833622685182</v>
      </c>
      <c r="B179" s="1" t="s">
        <v>390</v>
      </c>
      <c r="C179">
        <v>100</v>
      </c>
      <c r="D179">
        <v>96.1</v>
      </c>
      <c r="E179" s="1" t="s">
        <v>130</v>
      </c>
    </row>
    <row r="180" spans="1:5" ht="15" x14ac:dyDescent="0.25">
      <c r="A180" s="42">
        <v>44540.839247685188</v>
      </c>
      <c r="B180" s="1" t="s">
        <v>539</v>
      </c>
      <c r="C180">
        <v>1000</v>
      </c>
      <c r="D180">
        <v>979</v>
      </c>
      <c r="E180" s="1" t="s">
        <v>130</v>
      </c>
    </row>
    <row r="181" spans="1:5" ht="15" x14ac:dyDescent="0.25">
      <c r="A181" s="42">
        <v>44540.843692129631</v>
      </c>
      <c r="B181" s="1" t="s">
        <v>540</v>
      </c>
      <c r="C181">
        <v>500</v>
      </c>
      <c r="D181">
        <v>489.5</v>
      </c>
      <c r="E181" s="1" t="s">
        <v>31</v>
      </c>
    </row>
    <row r="182" spans="1:5" ht="15" x14ac:dyDescent="0.25">
      <c r="A182" s="42">
        <v>44540.84951388889</v>
      </c>
      <c r="B182" s="1" t="s">
        <v>541</v>
      </c>
      <c r="C182">
        <v>300</v>
      </c>
      <c r="D182">
        <v>293.7</v>
      </c>
      <c r="E182" s="1" t="s">
        <v>130</v>
      </c>
    </row>
    <row r="183" spans="1:5" ht="15" x14ac:dyDescent="0.25">
      <c r="A183" s="42">
        <v>44540.850682870368</v>
      </c>
      <c r="B183" s="1" t="s">
        <v>213</v>
      </c>
      <c r="C183">
        <v>100</v>
      </c>
      <c r="D183">
        <v>96.1</v>
      </c>
      <c r="E183" s="1" t="s">
        <v>32</v>
      </c>
    </row>
    <row r="184" spans="1:5" ht="15" x14ac:dyDescent="0.25">
      <c r="A184" s="42">
        <v>44540.862592592595</v>
      </c>
      <c r="B184" s="1" t="s">
        <v>542</v>
      </c>
      <c r="C184">
        <v>300</v>
      </c>
      <c r="D184">
        <v>293.7</v>
      </c>
      <c r="E184" s="1" t="s">
        <v>130</v>
      </c>
    </row>
    <row r="185" spans="1:5" ht="15" x14ac:dyDescent="0.25">
      <c r="A185" s="42">
        <v>44540.863182870373</v>
      </c>
      <c r="B185" s="1" t="s">
        <v>386</v>
      </c>
      <c r="C185">
        <v>100</v>
      </c>
      <c r="D185">
        <v>96.1</v>
      </c>
      <c r="E185" s="1" t="s">
        <v>130</v>
      </c>
    </row>
    <row r="186" spans="1:5" ht="15" x14ac:dyDescent="0.25">
      <c r="A186" s="42">
        <v>44540.882870370369</v>
      </c>
      <c r="B186" s="1" t="s">
        <v>253</v>
      </c>
      <c r="C186">
        <v>300</v>
      </c>
      <c r="D186">
        <v>293.7</v>
      </c>
      <c r="E186" s="1" t="s">
        <v>130</v>
      </c>
    </row>
    <row r="187" spans="1:5" ht="15" x14ac:dyDescent="0.25">
      <c r="A187" s="42">
        <v>44540.905844907407</v>
      </c>
      <c r="B187" s="1" t="s">
        <v>543</v>
      </c>
      <c r="C187">
        <v>1000</v>
      </c>
      <c r="D187">
        <v>979</v>
      </c>
      <c r="E187" s="1" t="s">
        <v>130</v>
      </c>
    </row>
    <row r="188" spans="1:5" ht="15" x14ac:dyDescent="0.25">
      <c r="A188" s="42">
        <v>44540.918865740743</v>
      </c>
      <c r="B188" s="1" t="s">
        <v>544</v>
      </c>
      <c r="C188">
        <v>500</v>
      </c>
      <c r="D188">
        <v>489.5</v>
      </c>
      <c r="E188" s="1" t="s">
        <v>32</v>
      </c>
    </row>
    <row r="189" spans="1:5" ht="15" x14ac:dyDescent="0.25">
      <c r="A189" s="42">
        <v>44540.91982638889</v>
      </c>
      <c r="B189" s="1" t="s">
        <v>358</v>
      </c>
      <c r="C189">
        <v>500</v>
      </c>
      <c r="D189">
        <v>489.5</v>
      </c>
      <c r="E189" s="1" t="s">
        <v>130</v>
      </c>
    </row>
    <row r="190" spans="1:5" ht="15" x14ac:dyDescent="0.25">
      <c r="A190" s="42">
        <v>44540.925752314812</v>
      </c>
      <c r="B190" s="1" t="s">
        <v>545</v>
      </c>
      <c r="C190">
        <v>200</v>
      </c>
      <c r="D190">
        <v>195.8</v>
      </c>
      <c r="E190" s="1" t="s">
        <v>466</v>
      </c>
    </row>
    <row r="191" spans="1:5" ht="15" x14ac:dyDescent="0.25">
      <c r="A191" s="42">
        <v>44540.929189814815</v>
      </c>
      <c r="B191" s="1" t="s">
        <v>546</v>
      </c>
      <c r="C191">
        <v>100</v>
      </c>
      <c r="D191">
        <v>96.1</v>
      </c>
      <c r="E191" s="1" t="s">
        <v>130</v>
      </c>
    </row>
    <row r="192" spans="1:5" ht="15" x14ac:dyDescent="0.25">
      <c r="A192" s="42">
        <v>44540.960034722222</v>
      </c>
      <c r="B192" s="1" t="s">
        <v>547</v>
      </c>
      <c r="C192">
        <v>300</v>
      </c>
      <c r="D192">
        <v>293.7</v>
      </c>
      <c r="E192" s="1" t="s">
        <v>376</v>
      </c>
    </row>
    <row r="193" spans="1:5" ht="15" x14ac:dyDescent="0.25">
      <c r="A193" s="42">
        <v>44540.967349537037</v>
      </c>
      <c r="B193" s="1" t="s">
        <v>548</v>
      </c>
      <c r="C193">
        <v>300</v>
      </c>
      <c r="D193">
        <v>293.7</v>
      </c>
      <c r="E193" s="1" t="s">
        <v>31</v>
      </c>
    </row>
    <row r="194" spans="1:5" ht="15" x14ac:dyDescent="0.25">
      <c r="A194" s="42">
        <v>44540.967673611114</v>
      </c>
      <c r="B194" s="1" t="s">
        <v>234</v>
      </c>
      <c r="C194">
        <v>300</v>
      </c>
      <c r="D194">
        <v>293.7</v>
      </c>
      <c r="E194" s="1" t="s">
        <v>549</v>
      </c>
    </row>
    <row r="195" spans="1:5" ht="15" x14ac:dyDescent="0.25">
      <c r="A195" s="42">
        <v>44540.972488425927</v>
      </c>
      <c r="B195" s="1" t="s">
        <v>110</v>
      </c>
      <c r="C195">
        <v>500</v>
      </c>
      <c r="D195">
        <v>489.5</v>
      </c>
      <c r="E195" s="1" t="s">
        <v>550</v>
      </c>
    </row>
    <row r="196" spans="1:5" ht="15" x14ac:dyDescent="0.25">
      <c r="A196" s="42">
        <v>44540.984224537038</v>
      </c>
      <c r="B196" s="1" t="s">
        <v>551</v>
      </c>
      <c r="C196">
        <v>1000</v>
      </c>
      <c r="D196">
        <v>979</v>
      </c>
      <c r="E196" s="1" t="s">
        <v>130</v>
      </c>
    </row>
    <row r="197" spans="1:5" ht="15" x14ac:dyDescent="0.25">
      <c r="A197" s="42">
        <v>44540.996782407405</v>
      </c>
      <c r="B197" s="1" t="s">
        <v>330</v>
      </c>
      <c r="C197">
        <v>500</v>
      </c>
      <c r="D197">
        <v>489.5</v>
      </c>
      <c r="E197" s="1" t="s">
        <v>130</v>
      </c>
    </row>
    <row r="198" spans="1:5" ht="15" x14ac:dyDescent="0.25">
      <c r="A198" s="42">
        <v>44541.002939814818</v>
      </c>
      <c r="B198" s="1" t="s">
        <v>351</v>
      </c>
      <c r="C198">
        <v>200</v>
      </c>
      <c r="D198">
        <v>195.8</v>
      </c>
      <c r="E198" s="1" t="s">
        <v>466</v>
      </c>
    </row>
    <row r="199" spans="1:5" ht="15" x14ac:dyDescent="0.25">
      <c r="A199" s="42">
        <v>44541.035624999997</v>
      </c>
      <c r="B199" s="1" t="s">
        <v>552</v>
      </c>
      <c r="C199">
        <v>500</v>
      </c>
      <c r="D199">
        <v>489.5</v>
      </c>
      <c r="E199" s="1" t="s">
        <v>130</v>
      </c>
    </row>
    <row r="200" spans="1:5" ht="15" x14ac:dyDescent="0.25">
      <c r="A200" s="42">
        <v>44541.039780092593</v>
      </c>
      <c r="B200" s="1" t="s">
        <v>357</v>
      </c>
      <c r="C200">
        <v>50</v>
      </c>
      <c r="D200">
        <v>46.1</v>
      </c>
      <c r="E200" s="1" t="s">
        <v>466</v>
      </c>
    </row>
    <row r="201" spans="1:5" ht="15" x14ac:dyDescent="0.25">
      <c r="A201" s="42">
        <v>44541.052997685183</v>
      </c>
      <c r="B201" s="1" t="s">
        <v>553</v>
      </c>
      <c r="C201">
        <v>3000</v>
      </c>
      <c r="D201">
        <v>2937</v>
      </c>
      <c r="E201" s="1" t="s">
        <v>130</v>
      </c>
    </row>
    <row r="202" spans="1:5" ht="15" x14ac:dyDescent="0.25">
      <c r="A202" s="42">
        <v>44541.141828703701</v>
      </c>
      <c r="B202" s="1" t="s">
        <v>554</v>
      </c>
      <c r="C202">
        <v>100</v>
      </c>
      <c r="D202">
        <v>96.1</v>
      </c>
      <c r="E202" s="1" t="s">
        <v>130</v>
      </c>
    </row>
    <row r="203" spans="1:5" ht="15" x14ac:dyDescent="0.25">
      <c r="A203" s="42">
        <v>44541.297118055554</v>
      </c>
      <c r="B203" s="1" t="s">
        <v>555</v>
      </c>
      <c r="C203">
        <v>100</v>
      </c>
      <c r="D203">
        <v>96.1</v>
      </c>
      <c r="E203" s="1" t="s">
        <v>130</v>
      </c>
    </row>
    <row r="204" spans="1:5" ht="15" x14ac:dyDescent="0.25">
      <c r="A204" s="42">
        <v>44541.358946759261</v>
      </c>
      <c r="B204" s="1" t="s">
        <v>83</v>
      </c>
      <c r="C204">
        <v>100</v>
      </c>
      <c r="D204">
        <v>96.1</v>
      </c>
      <c r="E204" s="1" t="s">
        <v>7</v>
      </c>
    </row>
    <row r="205" spans="1:5" ht="15" x14ac:dyDescent="0.25">
      <c r="A205" s="42">
        <v>44541.363726851851</v>
      </c>
      <c r="B205" s="1" t="s">
        <v>556</v>
      </c>
      <c r="C205">
        <v>1000</v>
      </c>
      <c r="D205">
        <v>979</v>
      </c>
      <c r="E205" s="1" t="s">
        <v>557</v>
      </c>
    </row>
    <row r="206" spans="1:5" ht="15" x14ac:dyDescent="0.25">
      <c r="A206" s="42">
        <v>44541.38721064815</v>
      </c>
      <c r="B206" s="1" t="s">
        <v>56</v>
      </c>
      <c r="C206">
        <v>3000</v>
      </c>
      <c r="D206">
        <v>2907</v>
      </c>
      <c r="E206" s="1" t="s">
        <v>7</v>
      </c>
    </row>
    <row r="207" spans="1:5" ht="15" x14ac:dyDescent="0.25">
      <c r="A207" s="42">
        <v>44541.396608796298</v>
      </c>
      <c r="B207" s="1" t="s">
        <v>357</v>
      </c>
      <c r="C207">
        <v>50</v>
      </c>
      <c r="D207">
        <v>46.1</v>
      </c>
      <c r="E207" s="1" t="s">
        <v>466</v>
      </c>
    </row>
    <row r="208" spans="1:5" ht="15" x14ac:dyDescent="0.25">
      <c r="A208" s="42">
        <v>44541.405115740738</v>
      </c>
      <c r="B208" s="1" t="s">
        <v>144</v>
      </c>
      <c r="C208">
        <v>5000</v>
      </c>
      <c r="D208">
        <v>4895</v>
      </c>
      <c r="E208" s="1" t="s">
        <v>476</v>
      </c>
    </row>
    <row r="209" spans="1:5" ht="15" x14ac:dyDescent="0.25">
      <c r="A209" s="42">
        <v>44541.428680555553</v>
      </c>
      <c r="B209" s="1" t="s">
        <v>558</v>
      </c>
      <c r="C209">
        <v>500</v>
      </c>
      <c r="D209">
        <v>489.5</v>
      </c>
      <c r="E209" s="1" t="s">
        <v>130</v>
      </c>
    </row>
    <row r="210" spans="1:5" ht="15" x14ac:dyDescent="0.25">
      <c r="A210" s="42">
        <v>44541.43482638889</v>
      </c>
      <c r="B210" s="1" t="s">
        <v>350</v>
      </c>
      <c r="C210">
        <v>5000</v>
      </c>
      <c r="D210">
        <v>4895</v>
      </c>
      <c r="E210" s="1" t="s">
        <v>130</v>
      </c>
    </row>
    <row r="211" spans="1:5" ht="15" x14ac:dyDescent="0.25">
      <c r="A211" s="42">
        <v>44541.446828703702</v>
      </c>
      <c r="B211" s="1" t="s">
        <v>393</v>
      </c>
      <c r="C211">
        <v>8000</v>
      </c>
      <c r="D211">
        <v>7832</v>
      </c>
      <c r="E211" s="1" t="s">
        <v>559</v>
      </c>
    </row>
    <row r="212" spans="1:5" ht="15" x14ac:dyDescent="0.25">
      <c r="A212" s="42">
        <v>44541.449652777781</v>
      </c>
      <c r="B212" s="1" t="s">
        <v>393</v>
      </c>
      <c r="C212">
        <v>500</v>
      </c>
      <c r="D212">
        <v>489.5</v>
      </c>
      <c r="E212" s="1" t="s">
        <v>560</v>
      </c>
    </row>
    <row r="213" spans="1:5" ht="15" x14ac:dyDescent="0.25">
      <c r="A213" s="42">
        <v>44541.477372685185</v>
      </c>
      <c r="B213" s="1" t="s">
        <v>561</v>
      </c>
      <c r="C213">
        <v>300</v>
      </c>
      <c r="D213">
        <v>293.7</v>
      </c>
      <c r="E213" s="1" t="s">
        <v>130</v>
      </c>
    </row>
    <row r="214" spans="1:5" ht="15" x14ac:dyDescent="0.25">
      <c r="A214" s="42">
        <v>44541.487025462964</v>
      </c>
      <c r="B214" s="1" t="s">
        <v>326</v>
      </c>
      <c r="C214">
        <v>1000</v>
      </c>
      <c r="D214">
        <v>979</v>
      </c>
      <c r="E214" s="1" t="s">
        <v>562</v>
      </c>
    </row>
    <row r="215" spans="1:5" ht="15" x14ac:dyDescent="0.25">
      <c r="A215" s="42">
        <v>44541.492534722223</v>
      </c>
      <c r="B215" s="1" t="s">
        <v>563</v>
      </c>
      <c r="C215">
        <v>500</v>
      </c>
      <c r="D215">
        <v>489.5</v>
      </c>
      <c r="E215" s="1" t="s">
        <v>130</v>
      </c>
    </row>
    <row r="216" spans="1:5" ht="15" x14ac:dyDescent="0.25">
      <c r="A216" s="42">
        <v>44541.5002662037</v>
      </c>
      <c r="B216" s="1" t="s">
        <v>56</v>
      </c>
      <c r="C216">
        <v>500</v>
      </c>
      <c r="D216">
        <v>489.5</v>
      </c>
      <c r="E216" s="1" t="s">
        <v>130</v>
      </c>
    </row>
    <row r="217" spans="1:5" ht="15" x14ac:dyDescent="0.25">
      <c r="A217" s="42">
        <v>44541.541307870371</v>
      </c>
      <c r="B217" s="1" t="s">
        <v>360</v>
      </c>
      <c r="C217">
        <v>75</v>
      </c>
      <c r="D217">
        <v>71.099999999999994</v>
      </c>
      <c r="E217" s="1" t="s">
        <v>564</v>
      </c>
    </row>
    <row r="218" spans="1:5" ht="15" x14ac:dyDescent="0.25">
      <c r="A218" s="42">
        <v>44541.590856481482</v>
      </c>
      <c r="B218" s="1" t="s">
        <v>73</v>
      </c>
      <c r="C218">
        <v>100</v>
      </c>
      <c r="D218">
        <v>96.1</v>
      </c>
      <c r="E218" s="1" t="s">
        <v>130</v>
      </c>
    </row>
    <row r="219" spans="1:5" ht="15" x14ac:dyDescent="0.25">
      <c r="A219" s="42">
        <v>44541.622662037036</v>
      </c>
      <c r="B219" s="1" t="s">
        <v>343</v>
      </c>
      <c r="C219">
        <v>500</v>
      </c>
      <c r="D219">
        <v>489.5</v>
      </c>
      <c r="E219" s="1" t="s">
        <v>130</v>
      </c>
    </row>
    <row r="220" spans="1:5" ht="15" x14ac:dyDescent="0.25">
      <c r="A220" s="42">
        <v>44541.625104166669</v>
      </c>
      <c r="B220" s="1" t="s">
        <v>565</v>
      </c>
      <c r="C220">
        <v>500</v>
      </c>
      <c r="D220">
        <v>489.5</v>
      </c>
      <c r="E220" s="1" t="s">
        <v>130</v>
      </c>
    </row>
    <row r="221" spans="1:5" ht="15" x14ac:dyDescent="0.25">
      <c r="A221" s="42">
        <v>44541.652037037034</v>
      </c>
      <c r="B221" s="1" t="s">
        <v>566</v>
      </c>
      <c r="C221">
        <v>500</v>
      </c>
      <c r="D221">
        <v>489.5</v>
      </c>
      <c r="E221" s="1" t="s">
        <v>130</v>
      </c>
    </row>
    <row r="222" spans="1:5" ht="15" x14ac:dyDescent="0.25">
      <c r="A222" s="42">
        <v>44541.671724537038</v>
      </c>
      <c r="B222" s="1" t="s">
        <v>567</v>
      </c>
      <c r="C222">
        <v>300</v>
      </c>
      <c r="D222">
        <v>293.7</v>
      </c>
      <c r="E222" s="1" t="s">
        <v>568</v>
      </c>
    </row>
    <row r="223" spans="1:5" ht="15" x14ac:dyDescent="0.25">
      <c r="A223" s="42">
        <v>44541.704918981479</v>
      </c>
      <c r="B223" s="1" t="s">
        <v>348</v>
      </c>
      <c r="C223">
        <v>500</v>
      </c>
      <c r="D223">
        <v>489.5</v>
      </c>
      <c r="E223" s="1" t="s">
        <v>130</v>
      </c>
    </row>
    <row r="224" spans="1:5" ht="15" x14ac:dyDescent="0.25">
      <c r="A224" s="42">
        <v>44541.710659722223</v>
      </c>
      <c r="B224" s="1" t="s">
        <v>361</v>
      </c>
      <c r="C224">
        <v>1000</v>
      </c>
      <c r="D224">
        <v>979</v>
      </c>
      <c r="E224" s="1" t="s">
        <v>569</v>
      </c>
    </row>
    <row r="225" spans="1:5" ht="15" x14ac:dyDescent="0.25">
      <c r="A225" s="42">
        <v>44541.713067129633</v>
      </c>
      <c r="B225" s="1" t="s">
        <v>570</v>
      </c>
      <c r="C225">
        <v>500</v>
      </c>
      <c r="D225">
        <v>489.5</v>
      </c>
      <c r="E225" s="1" t="s">
        <v>42</v>
      </c>
    </row>
    <row r="226" spans="1:5" ht="15" x14ac:dyDescent="0.25">
      <c r="A226" s="42">
        <v>44541.757291666669</v>
      </c>
      <c r="B226" s="1" t="s">
        <v>141</v>
      </c>
      <c r="C226">
        <v>1500</v>
      </c>
      <c r="D226">
        <v>1468.5</v>
      </c>
      <c r="E226" s="1" t="s">
        <v>376</v>
      </c>
    </row>
    <row r="227" spans="1:5" ht="15" x14ac:dyDescent="0.25">
      <c r="A227" s="42">
        <v>44541.76730324074</v>
      </c>
      <c r="B227" s="1" t="s">
        <v>571</v>
      </c>
      <c r="C227">
        <v>200</v>
      </c>
      <c r="D227">
        <v>195.8</v>
      </c>
      <c r="E227" s="1" t="s">
        <v>6</v>
      </c>
    </row>
    <row r="228" spans="1:5" ht="15" x14ac:dyDescent="0.25">
      <c r="A228" s="42">
        <v>44541.786076388889</v>
      </c>
      <c r="B228" s="1" t="s">
        <v>345</v>
      </c>
      <c r="C228">
        <v>8000</v>
      </c>
      <c r="D228">
        <v>7832</v>
      </c>
      <c r="E228" s="1" t="s">
        <v>376</v>
      </c>
    </row>
    <row r="229" spans="1:5" ht="15" x14ac:dyDescent="0.25">
      <c r="A229" s="42">
        <v>44541.790543981479</v>
      </c>
      <c r="B229" s="1" t="s">
        <v>489</v>
      </c>
      <c r="C229">
        <v>500</v>
      </c>
      <c r="D229">
        <v>489.5</v>
      </c>
      <c r="E229" s="1" t="s">
        <v>130</v>
      </c>
    </row>
    <row r="230" spans="1:5" ht="15" x14ac:dyDescent="0.25">
      <c r="A230" s="42">
        <v>44541.817037037035</v>
      </c>
      <c r="B230" s="1" t="s">
        <v>215</v>
      </c>
      <c r="C230">
        <v>100</v>
      </c>
      <c r="D230">
        <v>96.1</v>
      </c>
      <c r="E230" s="1" t="s">
        <v>7</v>
      </c>
    </row>
    <row r="231" spans="1:5" ht="15" x14ac:dyDescent="0.25">
      <c r="A231" s="42">
        <v>44541.836168981485</v>
      </c>
      <c r="B231" s="1" t="s">
        <v>572</v>
      </c>
      <c r="C231">
        <v>500</v>
      </c>
      <c r="D231">
        <v>489.5</v>
      </c>
      <c r="E231" s="1" t="s">
        <v>130</v>
      </c>
    </row>
    <row r="232" spans="1:5" ht="15" x14ac:dyDescent="0.25">
      <c r="A232" s="42">
        <v>44541.846365740741</v>
      </c>
      <c r="B232" s="1" t="s">
        <v>368</v>
      </c>
      <c r="C232">
        <v>500</v>
      </c>
      <c r="D232">
        <v>489.5</v>
      </c>
      <c r="E232" s="1" t="s">
        <v>130</v>
      </c>
    </row>
    <row r="233" spans="1:5" ht="15" x14ac:dyDescent="0.25">
      <c r="A233" s="42">
        <v>44541.848437499997</v>
      </c>
      <c r="B233" s="1" t="s">
        <v>341</v>
      </c>
      <c r="C233">
        <v>50</v>
      </c>
      <c r="D233">
        <v>46.1</v>
      </c>
      <c r="E233" s="1" t="s">
        <v>466</v>
      </c>
    </row>
    <row r="234" spans="1:5" ht="15" x14ac:dyDescent="0.25">
      <c r="A234" s="42">
        <v>44541.860763888886</v>
      </c>
      <c r="B234" s="1" t="s">
        <v>364</v>
      </c>
      <c r="C234">
        <v>1000</v>
      </c>
      <c r="D234">
        <v>979</v>
      </c>
      <c r="E234" s="1" t="s">
        <v>130</v>
      </c>
    </row>
    <row r="235" spans="1:5" ht="15" x14ac:dyDescent="0.25">
      <c r="A235" s="42">
        <v>44541.870405092595</v>
      </c>
      <c r="B235" s="1" t="s">
        <v>171</v>
      </c>
      <c r="C235">
        <v>4</v>
      </c>
      <c r="D235">
        <v>0.1</v>
      </c>
      <c r="E235" s="1" t="s">
        <v>466</v>
      </c>
    </row>
    <row r="236" spans="1:5" ht="15" x14ac:dyDescent="0.25">
      <c r="A236" s="42">
        <v>44541.888206018521</v>
      </c>
      <c r="B236" s="1" t="s">
        <v>91</v>
      </c>
      <c r="C236">
        <v>300</v>
      </c>
      <c r="D236">
        <v>293.7</v>
      </c>
      <c r="E236" s="1" t="s">
        <v>5</v>
      </c>
    </row>
    <row r="237" spans="1:5" ht="15" x14ac:dyDescent="0.25">
      <c r="A237" s="42">
        <v>44541.95585648148</v>
      </c>
      <c r="B237" s="1" t="s">
        <v>256</v>
      </c>
      <c r="C237">
        <v>100</v>
      </c>
      <c r="D237">
        <v>96.1</v>
      </c>
      <c r="E237" s="1" t="s">
        <v>257</v>
      </c>
    </row>
    <row r="238" spans="1:5" ht="15" x14ac:dyDescent="0.25">
      <c r="A238" s="42">
        <v>44541.980763888889</v>
      </c>
      <c r="B238" s="1" t="s">
        <v>573</v>
      </c>
      <c r="C238">
        <v>1000</v>
      </c>
      <c r="D238">
        <v>979</v>
      </c>
      <c r="E238" s="1" t="s">
        <v>130</v>
      </c>
    </row>
    <row r="239" spans="1:5" ht="15" x14ac:dyDescent="0.25">
      <c r="A239" s="42">
        <v>44542.388460648152</v>
      </c>
      <c r="B239" s="1" t="s">
        <v>574</v>
      </c>
      <c r="C239">
        <v>5000</v>
      </c>
      <c r="D239">
        <v>4895</v>
      </c>
      <c r="E239" s="1" t="s">
        <v>130</v>
      </c>
    </row>
    <row r="240" spans="1:5" ht="15" x14ac:dyDescent="0.25">
      <c r="A240" s="42">
        <v>44542.410879629628</v>
      </c>
      <c r="B240" s="1" t="s">
        <v>167</v>
      </c>
      <c r="C240">
        <v>100</v>
      </c>
      <c r="D240">
        <v>96.1</v>
      </c>
      <c r="E240" s="1" t="s">
        <v>7</v>
      </c>
    </row>
    <row r="241" spans="1:5" ht="15" x14ac:dyDescent="0.25">
      <c r="A241" s="42">
        <v>44542.469687500001</v>
      </c>
      <c r="B241" s="1" t="s">
        <v>575</v>
      </c>
      <c r="C241">
        <v>1000</v>
      </c>
      <c r="D241">
        <v>979</v>
      </c>
      <c r="E241" s="1" t="s">
        <v>576</v>
      </c>
    </row>
    <row r="242" spans="1:5" ht="15" x14ac:dyDescent="0.25">
      <c r="A242" s="42">
        <v>44542.507951388892</v>
      </c>
      <c r="B242" s="1" t="s">
        <v>90</v>
      </c>
      <c r="C242">
        <v>150</v>
      </c>
      <c r="D242">
        <v>146.1</v>
      </c>
      <c r="E242" s="1" t="s">
        <v>7</v>
      </c>
    </row>
    <row r="243" spans="1:5" ht="15" x14ac:dyDescent="0.25">
      <c r="A243" s="42">
        <v>44542.547071759262</v>
      </c>
      <c r="B243" s="1" t="s">
        <v>577</v>
      </c>
      <c r="C243">
        <v>500</v>
      </c>
      <c r="D243">
        <v>489.5</v>
      </c>
      <c r="E243" s="1" t="s">
        <v>6</v>
      </c>
    </row>
    <row r="244" spans="1:5" ht="15" x14ac:dyDescent="0.25">
      <c r="A244" s="42">
        <v>44542.698125000003</v>
      </c>
      <c r="B244" s="1" t="s">
        <v>381</v>
      </c>
      <c r="C244">
        <v>1000</v>
      </c>
      <c r="D244">
        <v>979</v>
      </c>
      <c r="E244" s="1" t="s">
        <v>6</v>
      </c>
    </row>
    <row r="245" spans="1:5" ht="15" x14ac:dyDescent="0.25">
      <c r="A245" s="42">
        <v>44542.70480324074</v>
      </c>
      <c r="B245" s="1" t="s">
        <v>578</v>
      </c>
      <c r="C245">
        <v>500</v>
      </c>
      <c r="D245">
        <v>489.5</v>
      </c>
      <c r="E245" s="1" t="s">
        <v>130</v>
      </c>
    </row>
    <row r="246" spans="1:5" ht="15" x14ac:dyDescent="0.25">
      <c r="A246" s="42">
        <v>44542.718587962961</v>
      </c>
      <c r="B246" s="1" t="s">
        <v>58</v>
      </c>
      <c r="C246">
        <v>500</v>
      </c>
      <c r="D246">
        <v>489.5</v>
      </c>
      <c r="E246" s="1" t="s">
        <v>148</v>
      </c>
    </row>
    <row r="247" spans="1:5" ht="15" x14ac:dyDescent="0.25">
      <c r="A247" s="42">
        <v>44542.725474537037</v>
      </c>
      <c r="B247" s="1" t="s">
        <v>89</v>
      </c>
      <c r="C247">
        <v>300</v>
      </c>
      <c r="D247">
        <v>293.7</v>
      </c>
      <c r="E247" s="1" t="s">
        <v>32</v>
      </c>
    </row>
    <row r="248" spans="1:5" ht="15" x14ac:dyDescent="0.25">
      <c r="A248" s="42">
        <v>44542.740694444445</v>
      </c>
      <c r="B248" s="1" t="s">
        <v>125</v>
      </c>
      <c r="C248">
        <v>300</v>
      </c>
      <c r="D248">
        <v>293.7</v>
      </c>
      <c r="E248" s="1" t="s">
        <v>7</v>
      </c>
    </row>
    <row r="249" spans="1:5" ht="15" x14ac:dyDescent="0.25">
      <c r="A249" s="42">
        <v>44542.749479166669</v>
      </c>
      <c r="B249" s="1" t="s">
        <v>579</v>
      </c>
      <c r="C249">
        <v>300</v>
      </c>
      <c r="D249">
        <v>293.7</v>
      </c>
      <c r="E249" s="1" t="s">
        <v>130</v>
      </c>
    </row>
    <row r="250" spans="1:5" ht="15" x14ac:dyDescent="0.25">
      <c r="A250" s="42">
        <v>44542.766319444447</v>
      </c>
      <c r="B250" s="1" t="s">
        <v>580</v>
      </c>
      <c r="C250">
        <v>500</v>
      </c>
      <c r="D250">
        <v>489.5</v>
      </c>
      <c r="E250" s="1" t="s">
        <v>130</v>
      </c>
    </row>
    <row r="251" spans="1:5" ht="15" x14ac:dyDescent="0.25">
      <c r="A251" s="42">
        <v>44542.78392361111</v>
      </c>
      <c r="B251" s="1" t="s">
        <v>161</v>
      </c>
      <c r="C251">
        <v>100</v>
      </c>
      <c r="D251">
        <v>96.1</v>
      </c>
      <c r="E251" s="1" t="s">
        <v>7</v>
      </c>
    </row>
    <row r="252" spans="1:5" ht="15" x14ac:dyDescent="0.25">
      <c r="A252" s="42">
        <v>44542.830069444448</v>
      </c>
      <c r="B252" s="1" t="s">
        <v>322</v>
      </c>
      <c r="C252">
        <v>1000</v>
      </c>
      <c r="D252">
        <v>979</v>
      </c>
      <c r="E252" s="1" t="s">
        <v>32</v>
      </c>
    </row>
    <row r="253" spans="1:5" ht="15" x14ac:dyDescent="0.25">
      <c r="A253" s="42">
        <v>44542.851875</v>
      </c>
      <c r="B253" s="1" t="s">
        <v>216</v>
      </c>
      <c r="C253">
        <v>200</v>
      </c>
      <c r="D253">
        <v>195.8</v>
      </c>
      <c r="E253" s="1" t="s">
        <v>5</v>
      </c>
    </row>
    <row r="254" spans="1:5" ht="30" x14ac:dyDescent="0.25">
      <c r="A254" s="42">
        <v>44542.866597222222</v>
      </c>
      <c r="B254" s="1" t="s">
        <v>363</v>
      </c>
      <c r="C254">
        <v>100</v>
      </c>
      <c r="D254">
        <v>96.1</v>
      </c>
      <c r="E254" s="104" t="s">
        <v>217</v>
      </c>
    </row>
    <row r="255" spans="1:5" ht="15" x14ac:dyDescent="0.25">
      <c r="A255" s="42">
        <v>44542.888692129629</v>
      </c>
      <c r="B255" s="1" t="s">
        <v>162</v>
      </c>
      <c r="C255">
        <v>500</v>
      </c>
      <c r="D255">
        <v>489.5</v>
      </c>
      <c r="E255" s="1" t="s">
        <v>32</v>
      </c>
    </row>
    <row r="256" spans="1:5" ht="15" x14ac:dyDescent="0.25">
      <c r="A256" s="42">
        <v>44542.888819444444</v>
      </c>
      <c r="B256" s="1" t="s">
        <v>88</v>
      </c>
      <c r="C256">
        <v>300</v>
      </c>
      <c r="D256">
        <v>293.7</v>
      </c>
      <c r="E256" s="1" t="s">
        <v>42</v>
      </c>
    </row>
    <row r="257" spans="1:5" ht="15" x14ac:dyDescent="0.25">
      <c r="A257" s="42">
        <v>44542.908645833333</v>
      </c>
      <c r="B257" s="1" t="s">
        <v>87</v>
      </c>
      <c r="C257">
        <v>500</v>
      </c>
      <c r="D257">
        <v>489.5</v>
      </c>
      <c r="E257" s="1" t="s">
        <v>7</v>
      </c>
    </row>
    <row r="258" spans="1:5" ht="15" x14ac:dyDescent="0.25">
      <c r="A258" s="42">
        <v>44542.915520833332</v>
      </c>
      <c r="B258" s="1" t="s">
        <v>86</v>
      </c>
      <c r="C258">
        <v>200</v>
      </c>
      <c r="D258">
        <v>195.8</v>
      </c>
      <c r="E258" s="1" t="s">
        <v>49</v>
      </c>
    </row>
    <row r="259" spans="1:5" ht="15" x14ac:dyDescent="0.25">
      <c r="A259" s="42">
        <v>44542.92460648148</v>
      </c>
      <c r="B259" s="1" t="s">
        <v>126</v>
      </c>
      <c r="C259">
        <v>7200</v>
      </c>
      <c r="D259">
        <v>7048.8</v>
      </c>
      <c r="E259" s="1" t="s">
        <v>581</v>
      </c>
    </row>
    <row r="260" spans="1:5" ht="15" x14ac:dyDescent="0.25">
      <c r="A260" s="42">
        <v>44542.92633101852</v>
      </c>
      <c r="B260" s="1" t="s">
        <v>84</v>
      </c>
      <c r="C260">
        <v>100</v>
      </c>
      <c r="D260">
        <v>96.1</v>
      </c>
      <c r="E260" s="1" t="s">
        <v>32</v>
      </c>
    </row>
    <row r="261" spans="1:5" ht="15" x14ac:dyDescent="0.25">
      <c r="A261" s="42">
        <v>44542.937685185185</v>
      </c>
      <c r="B261" s="1" t="s">
        <v>582</v>
      </c>
      <c r="C261">
        <v>500</v>
      </c>
      <c r="D261">
        <v>489.5</v>
      </c>
      <c r="E261" s="1" t="s">
        <v>130</v>
      </c>
    </row>
    <row r="262" spans="1:5" ht="15" x14ac:dyDescent="0.25">
      <c r="A262" s="42">
        <v>44542.93949074074</v>
      </c>
      <c r="B262" s="1" t="s">
        <v>583</v>
      </c>
      <c r="C262">
        <v>300</v>
      </c>
      <c r="D262">
        <v>293.7</v>
      </c>
      <c r="E262" s="1" t="s">
        <v>130</v>
      </c>
    </row>
    <row r="263" spans="1:5" ht="15" x14ac:dyDescent="0.25">
      <c r="A263" s="42">
        <v>44542.939583333333</v>
      </c>
      <c r="B263" s="1" t="s">
        <v>584</v>
      </c>
      <c r="C263">
        <v>500</v>
      </c>
      <c r="D263">
        <v>489.5</v>
      </c>
      <c r="E263" s="1" t="s">
        <v>130</v>
      </c>
    </row>
    <row r="264" spans="1:5" ht="15" x14ac:dyDescent="0.25">
      <c r="A264" s="42">
        <v>44542.985335648147</v>
      </c>
      <c r="B264" s="1" t="s">
        <v>585</v>
      </c>
      <c r="C264">
        <v>500</v>
      </c>
      <c r="D264">
        <v>489.5</v>
      </c>
      <c r="E264" s="1" t="s">
        <v>586</v>
      </c>
    </row>
    <row r="265" spans="1:5" ht="15" x14ac:dyDescent="0.25">
      <c r="A265" s="42">
        <v>44543.10083333333</v>
      </c>
      <c r="B265" s="1" t="s">
        <v>587</v>
      </c>
      <c r="C265">
        <v>300</v>
      </c>
      <c r="D265">
        <v>293.7</v>
      </c>
      <c r="E265" s="1" t="s">
        <v>7</v>
      </c>
    </row>
    <row r="266" spans="1:5" ht="15" x14ac:dyDescent="0.25">
      <c r="A266" s="42">
        <v>44543.331377314818</v>
      </c>
      <c r="B266" s="1" t="s">
        <v>354</v>
      </c>
      <c r="C266">
        <v>1000</v>
      </c>
      <c r="D266">
        <v>979</v>
      </c>
      <c r="E266" s="1" t="s">
        <v>130</v>
      </c>
    </row>
    <row r="267" spans="1:5" ht="15" x14ac:dyDescent="0.25">
      <c r="A267" s="42">
        <v>44543.39466435185</v>
      </c>
      <c r="B267" s="1" t="s">
        <v>588</v>
      </c>
      <c r="C267">
        <v>100</v>
      </c>
      <c r="D267">
        <v>96.1</v>
      </c>
      <c r="E267" s="1" t="s">
        <v>130</v>
      </c>
    </row>
    <row r="268" spans="1:5" ht="15" x14ac:dyDescent="0.25">
      <c r="A268" s="42">
        <v>44543.443391203706</v>
      </c>
      <c r="B268" s="1" t="s">
        <v>589</v>
      </c>
      <c r="C268">
        <v>200</v>
      </c>
      <c r="D268">
        <v>195.8</v>
      </c>
      <c r="E268" s="1" t="s">
        <v>466</v>
      </c>
    </row>
    <row r="269" spans="1:5" ht="15" x14ac:dyDescent="0.25">
      <c r="A269" s="42">
        <v>44543.446932870371</v>
      </c>
      <c r="B269" s="1" t="s">
        <v>323</v>
      </c>
      <c r="C269">
        <v>500</v>
      </c>
      <c r="D269">
        <v>489.5</v>
      </c>
      <c r="E269" s="1" t="s">
        <v>590</v>
      </c>
    </row>
    <row r="270" spans="1:5" ht="15" x14ac:dyDescent="0.25">
      <c r="A270" s="42">
        <v>44543.476550925923</v>
      </c>
      <c r="B270" s="1" t="s">
        <v>382</v>
      </c>
      <c r="C270">
        <v>100</v>
      </c>
      <c r="D270">
        <v>96.1</v>
      </c>
      <c r="E270" s="1" t="s">
        <v>130</v>
      </c>
    </row>
    <row r="271" spans="1:5" ht="15" x14ac:dyDescent="0.25">
      <c r="A271" s="42">
        <v>44543.498703703706</v>
      </c>
      <c r="B271" s="1" t="s">
        <v>591</v>
      </c>
      <c r="C271">
        <v>1000</v>
      </c>
      <c r="D271">
        <v>979</v>
      </c>
      <c r="E271" s="1" t="s">
        <v>130</v>
      </c>
    </row>
    <row r="272" spans="1:5" ht="15" x14ac:dyDescent="0.25">
      <c r="A272" s="42">
        <v>44543.501712962963</v>
      </c>
      <c r="B272" s="1" t="s">
        <v>252</v>
      </c>
      <c r="C272">
        <v>200</v>
      </c>
      <c r="D272">
        <v>195.8</v>
      </c>
      <c r="E272" s="1" t="s">
        <v>466</v>
      </c>
    </row>
    <row r="273" spans="1:5" ht="15" x14ac:dyDescent="0.25">
      <c r="A273" s="42">
        <v>44543.510601851849</v>
      </c>
      <c r="B273" s="1" t="s">
        <v>592</v>
      </c>
      <c r="C273">
        <v>100</v>
      </c>
      <c r="D273">
        <v>96.1</v>
      </c>
      <c r="E273" s="1" t="s">
        <v>130</v>
      </c>
    </row>
    <row r="274" spans="1:5" ht="15" x14ac:dyDescent="0.25">
      <c r="A274" s="42">
        <v>44543.531875000001</v>
      </c>
      <c r="B274" s="1" t="s">
        <v>255</v>
      </c>
      <c r="C274">
        <v>100</v>
      </c>
      <c r="D274">
        <v>96.1</v>
      </c>
      <c r="E274" s="1" t="s">
        <v>7</v>
      </c>
    </row>
    <row r="275" spans="1:5" ht="15" x14ac:dyDescent="0.25">
      <c r="A275" s="42">
        <v>44543.541226851848</v>
      </c>
      <c r="B275" s="1" t="s">
        <v>218</v>
      </c>
      <c r="C275">
        <v>50</v>
      </c>
      <c r="D275">
        <v>46.1</v>
      </c>
      <c r="E275" s="1" t="s">
        <v>219</v>
      </c>
    </row>
    <row r="276" spans="1:5" ht="15" x14ac:dyDescent="0.25">
      <c r="A276" s="42">
        <v>44543.549976851849</v>
      </c>
      <c r="B276" s="1" t="s">
        <v>346</v>
      </c>
      <c r="C276">
        <v>20000</v>
      </c>
      <c r="D276">
        <v>19580</v>
      </c>
      <c r="E276" s="1" t="s">
        <v>466</v>
      </c>
    </row>
    <row r="277" spans="1:5" ht="15" x14ac:dyDescent="0.25">
      <c r="A277" s="42">
        <v>44543.556504629632</v>
      </c>
      <c r="B277" s="1" t="s">
        <v>593</v>
      </c>
      <c r="C277">
        <v>5000</v>
      </c>
      <c r="D277">
        <v>4895</v>
      </c>
      <c r="E277" s="1" t="s">
        <v>476</v>
      </c>
    </row>
    <row r="278" spans="1:5" ht="15" x14ac:dyDescent="0.25">
      <c r="A278" s="42">
        <v>44543.562349537038</v>
      </c>
      <c r="B278" s="1" t="s">
        <v>594</v>
      </c>
      <c r="C278">
        <v>50000</v>
      </c>
      <c r="D278">
        <v>48950</v>
      </c>
      <c r="E278" s="1" t="s">
        <v>466</v>
      </c>
    </row>
    <row r="279" spans="1:5" ht="15" x14ac:dyDescent="0.25">
      <c r="A279" s="42">
        <v>44543.655243055553</v>
      </c>
      <c r="B279" s="1" t="s">
        <v>112</v>
      </c>
      <c r="C279">
        <v>100</v>
      </c>
      <c r="D279">
        <v>96.1</v>
      </c>
      <c r="E279" s="1" t="s">
        <v>7</v>
      </c>
    </row>
    <row r="280" spans="1:5" ht="15" x14ac:dyDescent="0.25">
      <c r="A280" s="42">
        <v>44543.714490740742</v>
      </c>
      <c r="B280" s="1" t="s">
        <v>595</v>
      </c>
      <c r="C280">
        <v>1000</v>
      </c>
      <c r="D280">
        <v>979</v>
      </c>
      <c r="E280" s="1" t="s">
        <v>130</v>
      </c>
    </row>
    <row r="281" spans="1:5" ht="15" x14ac:dyDescent="0.25">
      <c r="A281" s="42">
        <v>44543.730856481481</v>
      </c>
      <c r="B281" s="1" t="s">
        <v>596</v>
      </c>
      <c r="C281">
        <v>300</v>
      </c>
      <c r="D281">
        <v>293.7</v>
      </c>
      <c r="E281" s="1" t="s">
        <v>597</v>
      </c>
    </row>
    <row r="282" spans="1:5" ht="15" x14ac:dyDescent="0.25">
      <c r="A282" s="42">
        <v>44543.743449074071</v>
      </c>
      <c r="B282" s="1" t="s">
        <v>352</v>
      </c>
      <c r="C282">
        <v>500</v>
      </c>
      <c r="D282">
        <v>489.5</v>
      </c>
      <c r="E282" s="1" t="s">
        <v>32</v>
      </c>
    </row>
    <row r="283" spans="1:5" ht="15" x14ac:dyDescent="0.25">
      <c r="A283" s="42">
        <v>44543.786030092589</v>
      </c>
      <c r="B283" s="1" t="s">
        <v>126</v>
      </c>
      <c r="C283">
        <v>300</v>
      </c>
      <c r="D283">
        <v>293.7</v>
      </c>
      <c r="E283" s="1" t="s">
        <v>7</v>
      </c>
    </row>
    <row r="284" spans="1:5" ht="15" x14ac:dyDescent="0.25">
      <c r="A284" s="42">
        <v>44543.838819444441</v>
      </c>
      <c r="B284" s="1" t="s">
        <v>357</v>
      </c>
      <c r="C284">
        <v>50</v>
      </c>
      <c r="D284">
        <v>46.1</v>
      </c>
      <c r="E284" s="1" t="s">
        <v>466</v>
      </c>
    </row>
    <row r="285" spans="1:5" ht="15" x14ac:dyDescent="0.25">
      <c r="A285" s="42">
        <v>44543.92119212963</v>
      </c>
      <c r="B285" s="1" t="s">
        <v>85</v>
      </c>
      <c r="C285">
        <v>300</v>
      </c>
      <c r="D285">
        <v>293.7</v>
      </c>
      <c r="E285" s="1" t="s">
        <v>46</v>
      </c>
    </row>
    <row r="286" spans="1:5" ht="15" x14ac:dyDescent="0.25">
      <c r="A286" s="42">
        <v>44543.984780092593</v>
      </c>
      <c r="B286" s="1" t="s">
        <v>240</v>
      </c>
      <c r="C286">
        <v>300</v>
      </c>
      <c r="D286">
        <v>293.7</v>
      </c>
      <c r="E286" s="1" t="s">
        <v>31</v>
      </c>
    </row>
    <row r="287" spans="1:5" ht="15" x14ac:dyDescent="0.25">
      <c r="A287" s="42">
        <v>44543.987557870372</v>
      </c>
      <c r="B287" s="1" t="s">
        <v>202</v>
      </c>
      <c r="C287">
        <v>500</v>
      </c>
      <c r="D287">
        <v>489.5</v>
      </c>
      <c r="E287" s="1" t="s">
        <v>7</v>
      </c>
    </row>
    <row r="288" spans="1:5" ht="15" x14ac:dyDescent="0.25">
      <c r="A288" s="42">
        <v>44544.002847222226</v>
      </c>
      <c r="B288" s="1" t="s">
        <v>329</v>
      </c>
      <c r="C288">
        <v>500</v>
      </c>
      <c r="D288">
        <v>489.5</v>
      </c>
      <c r="E288" s="1" t="s">
        <v>481</v>
      </c>
    </row>
    <row r="289" spans="1:5" ht="15" x14ac:dyDescent="0.25">
      <c r="A289" s="42">
        <v>44544.359236111108</v>
      </c>
      <c r="B289" s="1" t="s">
        <v>337</v>
      </c>
      <c r="C289">
        <v>1000</v>
      </c>
      <c r="D289">
        <v>979</v>
      </c>
      <c r="E289" s="1" t="s">
        <v>130</v>
      </c>
    </row>
    <row r="290" spans="1:5" ht="15" x14ac:dyDescent="0.25">
      <c r="A290" s="42">
        <v>44544.460520833331</v>
      </c>
      <c r="B290" s="1" t="s">
        <v>598</v>
      </c>
      <c r="C290">
        <v>1000</v>
      </c>
      <c r="D290">
        <v>979</v>
      </c>
      <c r="E290" s="1" t="s">
        <v>130</v>
      </c>
    </row>
    <row r="291" spans="1:5" ht="15" x14ac:dyDescent="0.25">
      <c r="A291" s="42">
        <v>44544.488703703704</v>
      </c>
      <c r="B291" s="1" t="s">
        <v>82</v>
      </c>
      <c r="C291">
        <v>100</v>
      </c>
      <c r="D291">
        <v>96.1</v>
      </c>
      <c r="E291" s="1" t="s">
        <v>7</v>
      </c>
    </row>
    <row r="292" spans="1:5" ht="15" x14ac:dyDescent="0.25">
      <c r="A292" s="42">
        <v>44544.520914351851</v>
      </c>
      <c r="B292" s="1" t="s">
        <v>599</v>
      </c>
      <c r="C292">
        <v>100</v>
      </c>
      <c r="D292">
        <v>96.1</v>
      </c>
      <c r="E292" s="1" t="s">
        <v>31</v>
      </c>
    </row>
    <row r="293" spans="1:5" ht="15" x14ac:dyDescent="0.25">
      <c r="A293" s="42">
        <v>44544.539525462962</v>
      </c>
      <c r="B293" s="1" t="s">
        <v>127</v>
      </c>
      <c r="C293">
        <v>300</v>
      </c>
      <c r="D293">
        <v>293.7</v>
      </c>
      <c r="E293" s="1" t="s">
        <v>7</v>
      </c>
    </row>
    <row r="294" spans="1:5" ht="15" x14ac:dyDescent="0.25">
      <c r="A294" s="42">
        <v>44544.564201388886</v>
      </c>
      <c r="B294" s="1" t="s">
        <v>203</v>
      </c>
      <c r="C294">
        <v>300</v>
      </c>
      <c r="D294">
        <v>293.7</v>
      </c>
      <c r="E294" s="1" t="s">
        <v>32</v>
      </c>
    </row>
    <row r="295" spans="1:5" ht="15" x14ac:dyDescent="0.25">
      <c r="A295" s="42">
        <v>44544.569120370368</v>
      </c>
      <c r="B295" s="1" t="s">
        <v>221</v>
      </c>
      <c r="C295">
        <v>300</v>
      </c>
      <c r="D295">
        <v>293.7</v>
      </c>
      <c r="E295" s="1" t="s">
        <v>222</v>
      </c>
    </row>
    <row r="296" spans="1:5" ht="15" x14ac:dyDescent="0.25">
      <c r="A296" s="42">
        <v>44544.609178240738</v>
      </c>
      <c r="B296" s="1" t="s">
        <v>80</v>
      </c>
      <c r="C296">
        <v>1000</v>
      </c>
      <c r="D296">
        <v>979</v>
      </c>
      <c r="E296" s="1" t="s">
        <v>130</v>
      </c>
    </row>
    <row r="297" spans="1:5" ht="15" x14ac:dyDescent="0.25">
      <c r="A297" s="42">
        <v>44544.643067129633</v>
      </c>
      <c r="B297" s="1" t="s">
        <v>600</v>
      </c>
      <c r="C297">
        <v>1000</v>
      </c>
      <c r="D297">
        <v>979</v>
      </c>
      <c r="E297" s="1" t="s">
        <v>601</v>
      </c>
    </row>
    <row r="298" spans="1:5" ht="15" x14ac:dyDescent="0.25">
      <c r="A298" s="42">
        <v>44544.718518518515</v>
      </c>
      <c r="B298" s="1" t="s">
        <v>357</v>
      </c>
      <c r="C298">
        <v>50</v>
      </c>
      <c r="D298">
        <v>46.1</v>
      </c>
      <c r="E298" s="1" t="s">
        <v>466</v>
      </c>
    </row>
    <row r="299" spans="1:5" ht="15" x14ac:dyDescent="0.25">
      <c r="A299" s="42">
        <v>44544.748055555552</v>
      </c>
      <c r="B299" s="1" t="s">
        <v>128</v>
      </c>
      <c r="C299">
        <v>100</v>
      </c>
      <c r="D299">
        <v>96.1</v>
      </c>
      <c r="E299" s="1" t="s">
        <v>32</v>
      </c>
    </row>
    <row r="300" spans="1:5" ht="15" x14ac:dyDescent="0.25">
      <c r="A300" s="42">
        <v>44544.777928240743</v>
      </c>
      <c r="B300" s="1" t="s">
        <v>193</v>
      </c>
      <c r="C300">
        <v>300</v>
      </c>
      <c r="D300">
        <v>293.7</v>
      </c>
      <c r="E300" s="1" t="s">
        <v>6</v>
      </c>
    </row>
    <row r="301" spans="1:5" ht="15" x14ac:dyDescent="0.25">
      <c r="A301" s="42">
        <v>44544.798680555556</v>
      </c>
      <c r="B301" s="1" t="s">
        <v>602</v>
      </c>
      <c r="C301">
        <v>1000</v>
      </c>
      <c r="D301">
        <v>979</v>
      </c>
      <c r="E301" s="1" t="s">
        <v>130</v>
      </c>
    </row>
    <row r="302" spans="1:5" ht="15" x14ac:dyDescent="0.25">
      <c r="A302" s="42">
        <v>44544.988749999997</v>
      </c>
      <c r="B302" s="1" t="s">
        <v>603</v>
      </c>
      <c r="C302">
        <v>1000</v>
      </c>
      <c r="D302">
        <v>979</v>
      </c>
      <c r="E302" s="1" t="s">
        <v>130</v>
      </c>
    </row>
    <row r="303" spans="1:5" ht="15" x14ac:dyDescent="0.25">
      <c r="A303" s="42">
        <v>44545.034479166665</v>
      </c>
      <c r="B303" s="1" t="s">
        <v>144</v>
      </c>
      <c r="C303">
        <v>5000</v>
      </c>
      <c r="D303">
        <v>4895</v>
      </c>
      <c r="E303" s="1" t="s">
        <v>481</v>
      </c>
    </row>
    <row r="304" spans="1:5" ht="15" x14ac:dyDescent="0.25">
      <c r="A304" s="42">
        <v>44545.037719907406</v>
      </c>
      <c r="B304" s="1" t="s">
        <v>181</v>
      </c>
      <c r="C304">
        <v>500</v>
      </c>
      <c r="D304">
        <v>489.5</v>
      </c>
      <c r="E304" s="1" t="s">
        <v>32</v>
      </c>
    </row>
    <row r="305" spans="1:5" ht="15" x14ac:dyDescent="0.25">
      <c r="A305" s="42">
        <v>44545.401307870372</v>
      </c>
      <c r="B305" s="1" t="s">
        <v>367</v>
      </c>
      <c r="C305">
        <v>500</v>
      </c>
      <c r="D305">
        <v>489.5</v>
      </c>
      <c r="E305" s="1" t="s">
        <v>130</v>
      </c>
    </row>
    <row r="306" spans="1:5" ht="15" x14ac:dyDescent="0.25">
      <c r="A306" s="42">
        <v>44545.402118055557</v>
      </c>
      <c r="B306" s="1" t="s">
        <v>367</v>
      </c>
      <c r="C306">
        <v>500</v>
      </c>
      <c r="D306">
        <v>489.5</v>
      </c>
      <c r="E306" s="1" t="s">
        <v>476</v>
      </c>
    </row>
    <row r="307" spans="1:5" ht="15" x14ac:dyDescent="0.25">
      <c r="A307" s="42">
        <v>44545.402928240743</v>
      </c>
      <c r="B307" s="1" t="s">
        <v>367</v>
      </c>
      <c r="C307">
        <v>500</v>
      </c>
      <c r="D307">
        <v>489.5</v>
      </c>
      <c r="E307" s="1" t="s">
        <v>481</v>
      </c>
    </row>
    <row r="308" spans="1:5" ht="15" x14ac:dyDescent="0.25">
      <c r="A308" s="42">
        <v>44545.403819444444</v>
      </c>
      <c r="B308" s="1" t="s">
        <v>367</v>
      </c>
      <c r="C308">
        <v>500</v>
      </c>
      <c r="D308">
        <v>489.5</v>
      </c>
      <c r="E308" s="1" t="s">
        <v>384</v>
      </c>
    </row>
    <row r="309" spans="1:5" ht="15" x14ac:dyDescent="0.25">
      <c r="A309" s="42">
        <v>44545.500069444446</v>
      </c>
      <c r="B309" s="1" t="s">
        <v>469</v>
      </c>
      <c r="C309">
        <v>100</v>
      </c>
      <c r="D309">
        <v>96.1</v>
      </c>
      <c r="E309" s="1" t="s">
        <v>130</v>
      </c>
    </row>
    <row r="310" spans="1:5" ht="15" x14ac:dyDescent="0.25">
      <c r="A310" s="42">
        <v>44545.501516203702</v>
      </c>
      <c r="B310" s="1" t="s">
        <v>469</v>
      </c>
      <c r="C310">
        <v>100</v>
      </c>
      <c r="D310">
        <v>96.1</v>
      </c>
      <c r="E310" s="1" t="s">
        <v>476</v>
      </c>
    </row>
    <row r="311" spans="1:5" ht="15" x14ac:dyDescent="0.25">
      <c r="A311" s="42">
        <v>44545.538923611108</v>
      </c>
      <c r="B311" s="1" t="s">
        <v>604</v>
      </c>
      <c r="C311">
        <v>300</v>
      </c>
      <c r="D311">
        <v>293.7</v>
      </c>
      <c r="E311" s="1" t="s">
        <v>481</v>
      </c>
    </row>
    <row r="312" spans="1:5" ht="15" x14ac:dyDescent="0.25">
      <c r="A312" s="42">
        <v>44545.559236111112</v>
      </c>
      <c r="B312" s="1" t="s">
        <v>521</v>
      </c>
      <c r="C312">
        <v>500</v>
      </c>
      <c r="D312">
        <v>489.5</v>
      </c>
      <c r="E312" s="1" t="s">
        <v>130</v>
      </c>
    </row>
    <row r="313" spans="1:5" ht="15" x14ac:dyDescent="0.25">
      <c r="A313" s="42">
        <v>44545.559988425928</v>
      </c>
      <c r="B313" s="1" t="s">
        <v>521</v>
      </c>
      <c r="C313">
        <v>500</v>
      </c>
      <c r="D313">
        <v>489.5</v>
      </c>
      <c r="E313" s="1" t="s">
        <v>476</v>
      </c>
    </row>
    <row r="314" spans="1:5" ht="15" x14ac:dyDescent="0.25">
      <c r="A314" s="42">
        <v>44545.560706018521</v>
      </c>
      <c r="B314" s="1" t="s">
        <v>521</v>
      </c>
      <c r="C314">
        <v>500</v>
      </c>
      <c r="D314">
        <v>489.5</v>
      </c>
      <c r="E314" s="1" t="s">
        <v>481</v>
      </c>
    </row>
    <row r="315" spans="1:5" ht="15" x14ac:dyDescent="0.25">
      <c r="A315" s="42">
        <v>44545.561412037037</v>
      </c>
      <c r="B315" s="1" t="s">
        <v>521</v>
      </c>
      <c r="C315">
        <v>500</v>
      </c>
      <c r="D315">
        <v>489.5</v>
      </c>
      <c r="E315" s="1" t="s">
        <v>384</v>
      </c>
    </row>
    <row r="316" spans="1:5" ht="15" x14ac:dyDescent="0.25">
      <c r="A316" s="42">
        <v>44545.58734953704</v>
      </c>
      <c r="B316" s="1" t="s">
        <v>163</v>
      </c>
      <c r="C316">
        <v>1000</v>
      </c>
      <c r="D316">
        <v>979</v>
      </c>
      <c r="E316" s="1" t="s">
        <v>605</v>
      </c>
    </row>
    <row r="317" spans="1:5" ht="15" x14ac:dyDescent="0.25">
      <c r="A317" s="42">
        <v>44545.602337962962</v>
      </c>
      <c r="B317" s="1" t="s">
        <v>258</v>
      </c>
      <c r="C317">
        <v>16900</v>
      </c>
      <c r="D317">
        <v>16545.099999999999</v>
      </c>
      <c r="E317" s="1" t="s">
        <v>606</v>
      </c>
    </row>
    <row r="318" spans="1:5" ht="15" x14ac:dyDescent="0.25">
      <c r="A318" s="42">
        <v>44545.615682870368</v>
      </c>
      <c r="B318" s="1" t="s">
        <v>607</v>
      </c>
      <c r="C318">
        <v>1000</v>
      </c>
      <c r="D318">
        <v>979</v>
      </c>
      <c r="E318" s="1" t="s">
        <v>229</v>
      </c>
    </row>
    <row r="319" spans="1:5" ht="15" x14ac:dyDescent="0.25">
      <c r="A319" s="42">
        <v>44545.652812499997</v>
      </c>
      <c r="B319" s="1" t="s">
        <v>385</v>
      </c>
      <c r="C319">
        <v>100</v>
      </c>
      <c r="D319">
        <v>96.1</v>
      </c>
      <c r="E319" s="1" t="s">
        <v>130</v>
      </c>
    </row>
    <row r="320" spans="1:5" ht="15" x14ac:dyDescent="0.25">
      <c r="A320" s="42">
        <v>44545.68513888889</v>
      </c>
      <c r="B320" s="1" t="s">
        <v>370</v>
      </c>
      <c r="C320">
        <v>100</v>
      </c>
      <c r="D320">
        <v>96.1</v>
      </c>
      <c r="E320" s="1" t="s">
        <v>371</v>
      </c>
    </row>
    <row r="321" spans="1:5" ht="15" x14ac:dyDescent="0.25">
      <c r="A321" s="42">
        <v>44545.68577546296</v>
      </c>
      <c r="B321" s="1" t="s">
        <v>372</v>
      </c>
      <c r="C321">
        <v>100</v>
      </c>
      <c r="D321">
        <v>96.1</v>
      </c>
      <c r="E321" s="1" t="s">
        <v>32</v>
      </c>
    </row>
    <row r="322" spans="1:5" ht="15" x14ac:dyDescent="0.25">
      <c r="A322" s="42">
        <v>44545.689432870371</v>
      </c>
      <c r="B322" s="1" t="s">
        <v>373</v>
      </c>
      <c r="C322">
        <v>100</v>
      </c>
      <c r="D322">
        <v>96.1</v>
      </c>
      <c r="E322" s="1" t="s">
        <v>39</v>
      </c>
    </row>
    <row r="323" spans="1:5" ht="15" x14ac:dyDescent="0.25">
      <c r="A323" s="42">
        <v>44545.692662037036</v>
      </c>
      <c r="B323" s="1" t="s">
        <v>259</v>
      </c>
      <c r="C323">
        <v>500</v>
      </c>
      <c r="D323">
        <v>489.5</v>
      </c>
      <c r="E323" s="1" t="s">
        <v>52</v>
      </c>
    </row>
    <row r="324" spans="1:5" ht="15" x14ac:dyDescent="0.25">
      <c r="A324" s="42">
        <v>44545.692673611113</v>
      </c>
      <c r="B324" s="1" t="s">
        <v>81</v>
      </c>
      <c r="C324">
        <v>300</v>
      </c>
      <c r="D324">
        <v>293.7</v>
      </c>
      <c r="E324" s="1" t="s">
        <v>7</v>
      </c>
    </row>
    <row r="325" spans="1:5" ht="15" x14ac:dyDescent="0.25">
      <c r="A325" s="42">
        <v>44545.69804398148</v>
      </c>
      <c r="B325" s="1" t="s">
        <v>79</v>
      </c>
      <c r="C325">
        <v>100</v>
      </c>
      <c r="D325">
        <v>96.1</v>
      </c>
      <c r="E325" s="1" t="s">
        <v>32</v>
      </c>
    </row>
    <row r="326" spans="1:5" ht="15" x14ac:dyDescent="0.25">
      <c r="A326" s="42">
        <v>44545.705601851849</v>
      </c>
      <c r="B326" s="1" t="s">
        <v>608</v>
      </c>
      <c r="C326">
        <v>1000</v>
      </c>
      <c r="D326">
        <v>979</v>
      </c>
      <c r="E326" s="1" t="s">
        <v>31</v>
      </c>
    </row>
    <row r="327" spans="1:5" ht="15" x14ac:dyDescent="0.25">
      <c r="A327" s="42">
        <v>44545.733101851853</v>
      </c>
      <c r="B327" s="1" t="s">
        <v>609</v>
      </c>
      <c r="C327">
        <v>100</v>
      </c>
      <c r="D327">
        <v>96.1</v>
      </c>
      <c r="E327" s="1" t="s">
        <v>7</v>
      </c>
    </row>
    <row r="328" spans="1:5" ht="15" x14ac:dyDescent="0.25">
      <c r="A328" s="42">
        <v>44545.820300925923</v>
      </c>
      <c r="B328" s="1" t="s">
        <v>374</v>
      </c>
      <c r="C328">
        <v>30</v>
      </c>
      <c r="D328">
        <v>26.1</v>
      </c>
      <c r="E328" s="1" t="s">
        <v>7</v>
      </c>
    </row>
    <row r="329" spans="1:5" ht="15" x14ac:dyDescent="0.25">
      <c r="A329" s="42">
        <v>44545.822569444441</v>
      </c>
      <c r="B329" s="1" t="s">
        <v>610</v>
      </c>
      <c r="C329">
        <v>500</v>
      </c>
      <c r="D329">
        <v>489.5</v>
      </c>
      <c r="E329" s="1" t="s">
        <v>130</v>
      </c>
    </row>
    <row r="330" spans="1:5" ht="15" x14ac:dyDescent="0.25">
      <c r="A330" s="42">
        <v>44545.836921296293</v>
      </c>
      <c r="B330" s="1" t="s">
        <v>204</v>
      </c>
      <c r="C330">
        <v>100</v>
      </c>
      <c r="D330">
        <v>96.1</v>
      </c>
      <c r="E330" s="1" t="s">
        <v>7</v>
      </c>
    </row>
    <row r="331" spans="1:5" ht="15" x14ac:dyDescent="0.25">
      <c r="A331" s="42">
        <v>44545.862743055557</v>
      </c>
      <c r="B331" s="1" t="s">
        <v>611</v>
      </c>
      <c r="C331">
        <v>10000</v>
      </c>
      <c r="D331">
        <v>9790</v>
      </c>
      <c r="E331" s="1" t="s">
        <v>612</v>
      </c>
    </row>
    <row r="332" spans="1:5" ht="15" x14ac:dyDescent="0.25">
      <c r="A332" s="42">
        <v>44545.866608796299</v>
      </c>
      <c r="B332" s="1" t="s">
        <v>613</v>
      </c>
      <c r="C332">
        <v>500</v>
      </c>
      <c r="D332">
        <v>489.5</v>
      </c>
      <c r="E332" s="1" t="s">
        <v>229</v>
      </c>
    </row>
    <row r="333" spans="1:5" ht="15" x14ac:dyDescent="0.25">
      <c r="A333" s="42">
        <v>44545.867881944447</v>
      </c>
      <c r="B333" s="1" t="s">
        <v>111</v>
      </c>
      <c r="C333">
        <v>300</v>
      </c>
      <c r="D333">
        <v>293.7</v>
      </c>
      <c r="E333" s="1" t="s">
        <v>32</v>
      </c>
    </row>
    <row r="334" spans="1:5" ht="15" x14ac:dyDescent="0.25">
      <c r="A334" s="42">
        <v>44546.063263888886</v>
      </c>
      <c r="B334" s="1" t="s">
        <v>74</v>
      </c>
      <c r="C334">
        <v>100</v>
      </c>
      <c r="D334">
        <v>96.1</v>
      </c>
      <c r="E334" s="1" t="s">
        <v>32</v>
      </c>
    </row>
    <row r="335" spans="1:5" ht="15" x14ac:dyDescent="0.25">
      <c r="A335" s="42">
        <v>44546.076863425929</v>
      </c>
      <c r="B335" s="1" t="s">
        <v>614</v>
      </c>
      <c r="C335">
        <v>10000</v>
      </c>
      <c r="D335">
        <v>9790</v>
      </c>
      <c r="E335" s="1" t="s">
        <v>466</v>
      </c>
    </row>
    <row r="336" spans="1:5" ht="15" x14ac:dyDescent="0.25">
      <c r="A336" s="42">
        <v>44546.272164351853</v>
      </c>
      <c r="B336" s="1" t="s">
        <v>615</v>
      </c>
      <c r="C336">
        <v>500</v>
      </c>
      <c r="D336">
        <v>489.5</v>
      </c>
      <c r="E336" s="1" t="s">
        <v>31</v>
      </c>
    </row>
    <row r="337" spans="1:5" ht="15" x14ac:dyDescent="0.25">
      <c r="A337" s="42">
        <v>44546.287395833337</v>
      </c>
      <c r="B337" s="1" t="s">
        <v>391</v>
      </c>
      <c r="C337">
        <v>30000</v>
      </c>
      <c r="D337">
        <v>29370</v>
      </c>
      <c r="E337" s="1" t="s">
        <v>6</v>
      </c>
    </row>
    <row r="338" spans="1:5" ht="15" x14ac:dyDescent="0.25">
      <c r="A338" s="42">
        <v>44546.357037037036</v>
      </c>
      <c r="B338" s="1" t="s">
        <v>223</v>
      </c>
      <c r="C338">
        <v>500</v>
      </c>
      <c r="D338">
        <v>489.5</v>
      </c>
      <c r="E338" s="1" t="s">
        <v>130</v>
      </c>
    </row>
    <row r="339" spans="1:5" ht="15" x14ac:dyDescent="0.25">
      <c r="A339" s="42">
        <v>44546.454872685186</v>
      </c>
      <c r="B339" s="1" t="s">
        <v>78</v>
      </c>
      <c r="C339">
        <v>300</v>
      </c>
      <c r="D339">
        <v>293.7</v>
      </c>
      <c r="E339" s="1" t="s">
        <v>39</v>
      </c>
    </row>
    <row r="340" spans="1:5" ht="15" x14ac:dyDescent="0.25">
      <c r="A340" s="42">
        <v>44546.56417824074</v>
      </c>
      <c r="B340" s="1" t="s">
        <v>340</v>
      </c>
      <c r="C340">
        <v>300</v>
      </c>
      <c r="D340">
        <v>293.7</v>
      </c>
      <c r="E340" s="1" t="s">
        <v>130</v>
      </c>
    </row>
    <row r="341" spans="1:5" ht="15" x14ac:dyDescent="0.25">
      <c r="A341" s="42">
        <v>44546.571574074071</v>
      </c>
      <c r="B341" s="1" t="s">
        <v>616</v>
      </c>
      <c r="C341">
        <v>300</v>
      </c>
      <c r="D341">
        <v>293.7</v>
      </c>
      <c r="E341" s="1" t="s">
        <v>6</v>
      </c>
    </row>
    <row r="342" spans="1:5" ht="15" x14ac:dyDescent="0.25">
      <c r="A342" s="42">
        <v>44546.57744212963</v>
      </c>
      <c r="B342" s="1" t="s">
        <v>617</v>
      </c>
      <c r="C342">
        <v>700</v>
      </c>
      <c r="D342">
        <v>685.3</v>
      </c>
      <c r="E342" s="1" t="s">
        <v>618</v>
      </c>
    </row>
    <row r="343" spans="1:5" ht="15" x14ac:dyDescent="0.25">
      <c r="A343" s="42">
        <v>44546.58390046296</v>
      </c>
      <c r="B343" s="1" t="s">
        <v>619</v>
      </c>
      <c r="C343">
        <v>500</v>
      </c>
      <c r="D343">
        <v>489.5</v>
      </c>
      <c r="E343" s="1" t="s">
        <v>229</v>
      </c>
    </row>
    <row r="344" spans="1:5" ht="15" x14ac:dyDescent="0.25">
      <c r="A344" s="42">
        <v>44546.68068287037</v>
      </c>
      <c r="B344" s="1" t="s">
        <v>620</v>
      </c>
      <c r="C344">
        <v>500</v>
      </c>
      <c r="D344">
        <v>489.5</v>
      </c>
      <c r="E344" s="1" t="s">
        <v>621</v>
      </c>
    </row>
    <row r="345" spans="1:5" ht="15" x14ac:dyDescent="0.25">
      <c r="A345" s="42">
        <v>44546.704247685186</v>
      </c>
      <c r="B345" s="1" t="s">
        <v>357</v>
      </c>
      <c r="C345">
        <v>50</v>
      </c>
      <c r="D345">
        <v>46.1</v>
      </c>
      <c r="E345" s="1" t="s">
        <v>466</v>
      </c>
    </row>
    <row r="346" spans="1:5" ht="15" x14ac:dyDescent="0.25">
      <c r="A346" s="42">
        <v>44546.749282407407</v>
      </c>
      <c r="B346" s="1" t="s">
        <v>622</v>
      </c>
      <c r="C346">
        <v>500</v>
      </c>
      <c r="D346">
        <v>489.5</v>
      </c>
      <c r="E346" s="1" t="s">
        <v>7</v>
      </c>
    </row>
    <row r="347" spans="1:5" ht="15" x14ac:dyDescent="0.25">
      <c r="A347" s="42">
        <v>44546.826192129629</v>
      </c>
      <c r="B347" s="1" t="s">
        <v>623</v>
      </c>
      <c r="C347">
        <v>5000</v>
      </c>
      <c r="D347">
        <v>4895</v>
      </c>
      <c r="E347" s="1" t="s">
        <v>6</v>
      </c>
    </row>
    <row r="348" spans="1:5" ht="15" x14ac:dyDescent="0.25">
      <c r="A348" s="42">
        <v>44546.826782407406</v>
      </c>
      <c r="B348" s="1" t="s">
        <v>107</v>
      </c>
      <c r="C348">
        <v>500</v>
      </c>
      <c r="D348">
        <v>489.5</v>
      </c>
      <c r="E348" s="1" t="s">
        <v>39</v>
      </c>
    </row>
    <row r="349" spans="1:5" ht="15" x14ac:dyDescent="0.25">
      <c r="A349" s="42">
        <v>44546.884062500001</v>
      </c>
      <c r="B349" s="1" t="s">
        <v>624</v>
      </c>
      <c r="C349">
        <v>300</v>
      </c>
      <c r="D349">
        <v>293.7</v>
      </c>
      <c r="E349" s="1" t="s">
        <v>7</v>
      </c>
    </row>
    <row r="350" spans="1:5" ht="15" x14ac:dyDescent="0.25">
      <c r="A350" s="42">
        <v>44546.898518518516</v>
      </c>
      <c r="B350" s="1" t="s">
        <v>129</v>
      </c>
      <c r="C350">
        <v>100</v>
      </c>
      <c r="D350">
        <v>96.1</v>
      </c>
      <c r="E350" s="1" t="s">
        <v>28</v>
      </c>
    </row>
    <row r="351" spans="1:5" ht="15" x14ac:dyDescent="0.25">
      <c r="A351" s="42">
        <v>44547.441504629627</v>
      </c>
      <c r="B351" s="1" t="s">
        <v>625</v>
      </c>
      <c r="C351">
        <v>500</v>
      </c>
      <c r="D351">
        <v>489.5</v>
      </c>
      <c r="E351" s="1" t="s">
        <v>130</v>
      </c>
    </row>
    <row r="352" spans="1:5" ht="15" x14ac:dyDescent="0.25">
      <c r="A352" s="42">
        <v>44547.442337962966</v>
      </c>
      <c r="B352" s="1" t="s">
        <v>626</v>
      </c>
      <c r="C352">
        <v>500</v>
      </c>
      <c r="D352">
        <v>489.5</v>
      </c>
      <c r="E352" s="1" t="s">
        <v>627</v>
      </c>
    </row>
    <row r="353" spans="1:5" ht="15" x14ac:dyDescent="0.25">
      <c r="A353" s="42">
        <v>44547.499247685184</v>
      </c>
      <c r="B353" s="1" t="s">
        <v>77</v>
      </c>
      <c r="C353">
        <v>100</v>
      </c>
      <c r="D353">
        <v>96.1</v>
      </c>
      <c r="E353" s="1" t="s">
        <v>32</v>
      </c>
    </row>
    <row r="354" spans="1:5" ht="30" x14ac:dyDescent="0.25">
      <c r="A354" s="42">
        <v>44547.582488425927</v>
      </c>
      <c r="B354" s="1" t="s">
        <v>375</v>
      </c>
      <c r="C354">
        <v>5000</v>
      </c>
      <c r="D354">
        <v>4895</v>
      </c>
      <c r="E354" s="104" t="s">
        <v>628</v>
      </c>
    </row>
    <row r="355" spans="1:5" ht="15" x14ac:dyDescent="0.25">
      <c r="A355" s="42">
        <v>44547.72446759259</v>
      </c>
      <c r="B355" s="1" t="s">
        <v>250</v>
      </c>
      <c r="C355">
        <v>215000</v>
      </c>
      <c r="D355">
        <v>210485</v>
      </c>
      <c r="E355" s="1" t="s">
        <v>466</v>
      </c>
    </row>
    <row r="356" spans="1:5" ht="15" x14ac:dyDescent="0.25">
      <c r="A356" s="42">
        <v>44547.796215277776</v>
      </c>
      <c r="B356" s="1" t="s">
        <v>357</v>
      </c>
      <c r="C356">
        <v>100</v>
      </c>
      <c r="D356">
        <v>96.1</v>
      </c>
      <c r="E356" s="1" t="s">
        <v>130</v>
      </c>
    </row>
    <row r="357" spans="1:5" ht="15" x14ac:dyDescent="0.25">
      <c r="A357" s="42">
        <v>44547.812256944446</v>
      </c>
      <c r="B357" s="1" t="s">
        <v>220</v>
      </c>
      <c r="C357">
        <v>100</v>
      </c>
      <c r="D357">
        <v>96.1</v>
      </c>
      <c r="E357" s="1" t="s">
        <v>32</v>
      </c>
    </row>
    <row r="358" spans="1:5" ht="15" x14ac:dyDescent="0.25">
      <c r="A358" s="42">
        <v>44548.455069444448</v>
      </c>
      <c r="B358" s="1" t="s">
        <v>144</v>
      </c>
      <c r="C358">
        <v>5000</v>
      </c>
      <c r="D358">
        <v>4895</v>
      </c>
      <c r="E358" s="1" t="s">
        <v>621</v>
      </c>
    </row>
    <row r="359" spans="1:5" ht="15" x14ac:dyDescent="0.25">
      <c r="A359" s="42">
        <v>44548.528773148151</v>
      </c>
      <c r="B359" s="1" t="s">
        <v>76</v>
      </c>
      <c r="C359">
        <v>100</v>
      </c>
      <c r="D359">
        <v>96.1</v>
      </c>
      <c r="E359" s="1" t="s">
        <v>28</v>
      </c>
    </row>
    <row r="360" spans="1:5" ht="15" x14ac:dyDescent="0.25">
      <c r="A360" s="42">
        <v>44548.571944444448</v>
      </c>
      <c r="B360" s="1" t="s">
        <v>224</v>
      </c>
      <c r="C360">
        <v>1000</v>
      </c>
      <c r="D360">
        <v>979</v>
      </c>
      <c r="E360" s="1" t="s">
        <v>6</v>
      </c>
    </row>
    <row r="361" spans="1:5" ht="15" x14ac:dyDescent="0.25">
      <c r="A361" s="42">
        <v>44548.58390046296</v>
      </c>
      <c r="B361" s="1" t="s">
        <v>629</v>
      </c>
      <c r="C361">
        <v>300</v>
      </c>
      <c r="D361">
        <v>293.7</v>
      </c>
      <c r="E361" s="1" t="s">
        <v>130</v>
      </c>
    </row>
    <row r="362" spans="1:5" ht="15" x14ac:dyDescent="0.25">
      <c r="A362" s="42">
        <v>44548.699120370373</v>
      </c>
      <c r="B362" s="1" t="s">
        <v>154</v>
      </c>
      <c r="C362">
        <v>100</v>
      </c>
      <c r="D362">
        <v>96.1</v>
      </c>
      <c r="E362" s="1" t="s">
        <v>32</v>
      </c>
    </row>
    <row r="363" spans="1:5" ht="15" x14ac:dyDescent="0.25">
      <c r="A363" s="42">
        <v>44548.880254629628</v>
      </c>
      <c r="B363" s="1" t="s">
        <v>155</v>
      </c>
      <c r="C363">
        <v>500</v>
      </c>
      <c r="D363">
        <v>489.5</v>
      </c>
      <c r="E363" s="1" t="s">
        <v>7</v>
      </c>
    </row>
    <row r="364" spans="1:5" ht="15" x14ac:dyDescent="0.25">
      <c r="A364" s="42">
        <v>44548.944826388892</v>
      </c>
      <c r="B364" s="1" t="s">
        <v>56</v>
      </c>
      <c r="C364">
        <v>1000</v>
      </c>
      <c r="D364">
        <v>979</v>
      </c>
      <c r="E364" s="1" t="s">
        <v>130</v>
      </c>
    </row>
    <row r="365" spans="1:5" ht="15" x14ac:dyDescent="0.25">
      <c r="A365" s="42">
        <v>44548.953634259262</v>
      </c>
      <c r="B365" s="1" t="s">
        <v>45</v>
      </c>
      <c r="C365">
        <v>50</v>
      </c>
      <c r="D365">
        <v>46.1</v>
      </c>
      <c r="E365" s="1" t="s">
        <v>7</v>
      </c>
    </row>
    <row r="366" spans="1:5" ht="30" x14ac:dyDescent="0.25">
      <c r="A366" s="42">
        <v>44548.959606481483</v>
      </c>
      <c r="B366" s="1" t="s">
        <v>630</v>
      </c>
      <c r="C366">
        <v>500</v>
      </c>
      <c r="D366">
        <v>489.5</v>
      </c>
      <c r="E366" s="104" t="s">
        <v>631</v>
      </c>
    </row>
    <row r="367" spans="1:5" ht="15" x14ac:dyDescent="0.25">
      <c r="A367" s="42">
        <v>44549.447615740741</v>
      </c>
      <c r="B367" s="1" t="s">
        <v>75</v>
      </c>
      <c r="C367">
        <v>100</v>
      </c>
      <c r="D367">
        <v>96.1</v>
      </c>
      <c r="E367" s="1" t="s">
        <v>51</v>
      </c>
    </row>
    <row r="368" spans="1:5" ht="15" x14ac:dyDescent="0.25">
      <c r="A368" s="42">
        <v>44549.486087962963</v>
      </c>
      <c r="B368" s="1" t="s">
        <v>632</v>
      </c>
      <c r="C368">
        <v>500</v>
      </c>
      <c r="D368">
        <v>489.5</v>
      </c>
      <c r="E368" s="1" t="s">
        <v>633</v>
      </c>
    </row>
    <row r="369" spans="1:5" ht="15" x14ac:dyDescent="0.25">
      <c r="A369" s="42">
        <v>44549.491018518522</v>
      </c>
      <c r="B369" s="1" t="s">
        <v>632</v>
      </c>
      <c r="C369">
        <v>500</v>
      </c>
      <c r="D369">
        <v>489.5</v>
      </c>
      <c r="E369" s="1" t="s">
        <v>621</v>
      </c>
    </row>
    <row r="370" spans="1:5" ht="15" x14ac:dyDescent="0.25">
      <c r="A370" s="42">
        <v>44549.541689814818</v>
      </c>
      <c r="B370" s="1" t="s">
        <v>378</v>
      </c>
      <c r="C370">
        <v>100</v>
      </c>
      <c r="D370">
        <v>96.1</v>
      </c>
      <c r="E370" s="1" t="s">
        <v>168</v>
      </c>
    </row>
    <row r="371" spans="1:5" ht="15" x14ac:dyDescent="0.25">
      <c r="A371" s="42">
        <v>44549.61136574074</v>
      </c>
      <c r="B371" s="1" t="s">
        <v>634</v>
      </c>
      <c r="C371">
        <v>2000</v>
      </c>
      <c r="D371">
        <v>1958</v>
      </c>
      <c r="E371" s="1" t="s">
        <v>6</v>
      </c>
    </row>
    <row r="372" spans="1:5" ht="15" x14ac:dyDescent="0.25">
      <c r="A372" s="42">
        <v>44549.631365740737</v>
      </c>
      <c r="B372" s="1" t="s">
        <v>226</v>
      </c>
      <c r="C372">
        <v>100</v>
      </c>
      <c r="D372">
        <v>96.1</v>
      </c>
      <c r="E372" s="1" t="s">
        <v>227</v>
      </c>
    </row>
    <row r="373" spans="1:5" ht="15" x14ac:dyDescent="0.25">
      <c r="A373" s="42">
        <v>44549.698935185188</v>
      </c>
      <c r="B373" s="1" t="s">
        <v>149</v>
      </c>
      <c r="C373">
        <v>100</v>
      </c>
      <c r="D373">
        <v>96.1</v>
      </c>
      <c r="E373" s="1" t="s">
        <v>28</v>
      </c>
    </row>
    <row r="374" spans="1:5" ht="15" x14ac:dyDescent="0.25">
      <c r="A374" s="42">
        <v>44549.721145833333</v>
      </c>
      <c r="B374" s="1" t="s">
        <v>139</v>
      </c>
      <c r="C374">
        <v>100</v>
      </c>
      <c r="D374">
        <v>96.1</v>
      </c>
      <c r="E374" s="1" t="s">
        <v>7</v>
      </c>
    </row>
    <row r="375" spans="1:5" ht="15" x14ac:dyDescent="0.25">
      <c r="A375" s="42">
        <v>44549.736574074072</v>
      </c>
      <c r="B375" s="1" t="s">
        <v>56</v>
      </c>
      <c r="C375">
        <v>800</v>
      </c>
      <c r="D375">
        <v>783.2</v>
      </c>
      <c r="E375" s="1" t="s">
        <v>466</v>
      </c>
    </row>
    <row r="376" spans="1:5" ht="15" x14ac:dyDescent="0.25">
      <c r="A376" s="42">
        <v>44549.776828703703</v>
      </c>
      <c r="B376" s="1" t="s">
        <v>74</v>
      </c>
      <c r="C376">
        <v>100</v>
      </c>
      <c r="D376">
        <v>96.1</v>
      </c>
      <c r="E376" s="1" t="s">
        <v>7</v>
      </c>
    </row>
    <row r="377" spans="1:5" ht="15" x14ac:dyDescent="0.25">
      <c r="A377" s="42">
        <v>44549.792928240742</v>
      </c>
      <c r="B377" s="1" t="s">
        <v>92</v>
      </c>
      <c r="C377">
        <v>300</v>
      </c>
      <c r="D377">
        <v>293.7</v>
      </c>
      <c r="E377" s="1" t="s">
        <v>183</v>
      </c>
    </row>
    <row r="378" spans="1:5" ht="15" x14ac:dyDescent="0.25">
      <c r="A378" s="42">
        <v>44549.983726851853</v>
      </c>
      <c r="B378" s="1" t="s">
        <v>99</v>
      </c>
      <c r="C378">
        <v>100</v>
      </c>
      <c r="D378">
        <v>96.1</v>
      </c>
      <c r="E378" s="1" t="s">
        <v>131</v>
      </c>
    </row>
    <row r="379" spans="1:5" ht="15" x14ac:dyDescent="0.25">
      <c r="A379" s="42">
        <v>44549.985196759262</v>
      </c>
      <c r="B379" s="1" t="s">
        <v>63</v>
      </c>
      <c r="C379">
        <v>500</v>
      </c>
      <c r="D379">
        <v>489.5</v>
      </c>
      <c r="E379" s="1" t="s">
        <v>130</v>
      </c>
    </row>
    <row r="380" spans="1:5" ht="15" x14ac:dyDescent="0.25">
      <c r="A380" s="42">
        <v>44550.034004629626</v>
      </c>
      <c r="B380" s="1" t="s">
        <v>635</v>
      </c>
      <c r="C380">
        <v>500</v>
      </c>
      <c r="D380">
        <v>489.5</v>
      </c>
      <c r="E380" s="1" t="s">
        <v>636</v>
      </c>
    </row>
    <row r="381" spans="1:5" ht="15" x14ac:dyDescent="0.25">
      <c r="A381" s="42">
        <v>44550.39744212963</v>
      </c>
      <c r="B381" s="1" t="s">
        <v>637</v>
      </c>
      <c r="C381">
        <v>100</v>
      </c>
      <c r="D381">
        <v>96.1</v>
      </c>
      <c r="E381" s="1" t="s">
        <v>638</v>
      </c>
    </row>
    <row r="382" spans="1:5" ht="15" x14ac:dyDescent="0.25">
      <c r="A382" s="42">
        <v>44550.435833333337</v>
      </c>
      <c r="B382" s="1" t="s">
        <v>639</v>
      </c>
      <c r="C382">
        <v>1000</v>
      </c>
      <c r="D382">
        <v>979</v>
      </c>
      <c r="E382" s="1" t="s">
        <v>353</v>
      </c>
    </row>
    <row r="383" spans="1:5" ht="15" x14ac:dyDescent="0.25">
      <c r="A383" s="42">
        <v>44550.526261574072</v>
      </c>
      <c r="B383" s="1" t="s">
        <v>640</v>
      </c>
      <c r="C383">
        <v>2000</v>
      </c>
      <c r="D383">
        <v>1958</v>
      </c>
      <c r="E383" s="1" t="s">
        <v>641</v>
      </c>
    </row>
    <row r="384" spans="1:5" ht="15" x14ac:dyDescent="0.25">
      <c r="A384" s="42">
        <v>44550.534837962965</v>
      </c>
      <c r="B384" s="1" t="s">
        <v>150</v>
      </c>
      <c r="C384">
        <v>100</v>
      </c>
      <c r="D384">
        <v>96.1</v>
      </c>
      <c r="E384" s="1" t="s">
        <v>47</v>
      </c>
    </row>
    <row r="385" spans="1:5" ht="15" x14ac:dyDescent="0.25">
      <c r="A385" s="42">
        <v>44550.6328587963</v>
      </c>
      <c r="B385" s="1" t="s">
        <v>184</v>
      </c>
      <c r="C385">
        <v>1000</v>
      </c>
      <c r="D385">
        <v>979</v>
      </c>
      <c r="E385" s="1" t="s">
        <v>40</v>
      </c>
    </row>
    <row r="386" spans="1:5" ht="15" x14ac:dyDescent="0.25">
      <c r="A386" s="42">
        <v>44550.644814814812</v>
      </c>
      <c r="B386" s="1" t="s">
        <v>132</v>
      </c>
      <c r="C386">
        <v>300</v>
      </c>
      <c r="D386">
        <v>293.7</v>
      </c>
      <c r="E386" s="1" t="s">
        <v>7</v>
      </c>
    </row>
    <row r="387" spans="1:5" ht="15" x14ac:dyDescent="0.25">
      <c r="A387" s="42">
        <v>44550.677372685182</v>
      </c>
      <c r="B387" s="1" t="s">
        <v>642</v>
      </c>
      <c r="C387">
        <v>500</v>
      </c>
      <c r="D387">
        <v>489.5</v>
      </c>
      <c r="E387" s="1" t="s">
        <v>643</v>
      </c>
    </row>
    <row r="388" spans="1:5" ht="15" x14ac:dyDescent="0.25">
      <c r="A388" s="42">
        <v>44550.688275462962</v>
      </c>
      <c r="B388" s="1" t="s">
        <v>73</v>
      </c>
      <c r="C388">
        <v>1000</v>
      </c>
      <c r="D388">
        <v>979</v>
      </c>
      <c r="E388" s="1" t="s">
        <v>42</v>
      </c>
    </row>
    <row r="389" spans="1:5" ht="15" x14ac:dyDescent="0.25">
      <c r="A389" s="42">
        <v>44550.694652777776</v>
      </c>
      <c r="B389" s="1" t="s">
        <v>644</v>
      </c>
      <c r="C389">
        <v>300</v>
      </c>
      <c r="D389">
        <v>293.7</v>
      </c>
      <c r="E389" s="1" t="s">
        <v>7</v>
      </c>
    </row>
    <row r="390" spans="1:5" ht="15" x14ac:dyDescent="0.25">
      <c r="A390" s="42">
        <v>44550.701435185183</v>
      </c>
      <c r="B390" s="1" t="s">
        <v>645</v>
      </c>
      <c r="C390">
        <v>31</v>
      </c>
      <c r="D390">
        <v>27.1</v>
      </c>
      <c r="E390" s="1" t="s">
        <v>7</v>
      </c>
    </row>
    <row r="391" spans="1:5" ht="15" x14ac:dyDescent="0.25">
      <c r="A391" s="42">
        <v>44550.712581018517</v>
      </c>
      <c r="B391" s="1" t="s">
        <v>646</v>
      </c>
      <c r="C391">
        <v>500</v>
      </c>
      <c r="D391">
        <v>489.5</v>
      </c>
      <c r="E391" s="1" t="s">
        <v>647</v>
      </c>
    </row>
    <row r="392" spans="1:5" ht="15" x14ac:dyDescent="0.25">
      <c r="A392" s="42">
        <v>44550.771736111114</v>
      </c>
      <c r="B392" s="1" t="s">
        <v>369</v>
      </c>
      <c r="C392">
        <v>1000</v>
      </c>
      <c r="D392">
        <v>979</v>
      </c>
      <c r="E392" s="1" t="s">
        <v>621</v>
      </c>
    </row>
    <row r="393" spans="1:5" ht="15" x14ac:dyDescent="0.25">
      <c r="A393" s="42">
        <v>44550.799849537034</v>
      </c>
      <c r="B393" s="1" t="s">
        <v>169</v>
      </c>
      <c r="C393">
        <v>300</v>
      </c>
      <c r="D393">
        <v>293.7</v>
      </c>
      <c r="E393" s="1" t="s">
        <v>52</v>
      </c>
    </row>
    <row r="394" spans="1:5" ht="15" x14ac:dyDescent="0.25">
      <c r="A394" s="42">
        <v>44550.82403935185</v>
      </c>
      <c r="B394" s="1" t="s">
        <v>72</v>
      </c>
      <c r="C394">
        <v>250</v>
      </c>
      <c r="D394">
        <v>244.75</v>
      </c>
      <c r="E394" s="1" t="s">
        <v>7</v>
      </c>
    </row>
    <row r="395" spans="1:5" ht="15" x14ac:dyDescent="0.25">
      <c r="A395" s="42">
        <v>44550.832592592589</v>
      </c>
      <c r="B395" s="1" t="s">
        <v>242</v>
      </c>
      <c r="C395">
        <v>300</v>
      </c>
      <c r="D395">
        <v>293.7</v>
      </c>
      <c r="E395" s="1" t="s">
        <v>130</v>
      </c>
    </row>
    <row r="396" spans="1:5" ht="15" x14ac:dyDescent="0.25">
      <c r="A396" s="42">
        <v>44550.855486111112</v>
      </c>
      <c r="B396" s="1" t="s">
        <v>56</v>
      </c>
      <c r="C396">
        <v>500</v>
      </c>
      <c r="D396">
        <v>489.5</v>
      </c>
      <c r="E396" s="1" t="s">
        <v>52</v>
      </c>
    </row>
    <row r="397" spans="1:5" ht="15" x14ac:dyDescent="0.25">
      <c r="A397" s="42">
        <v>44550.866122685184</v>
      </c>
      <c r="B397" s="1" t="s">
        <v>206</v>
      </c>
      <c r="C397">
        <v>1000</v>
      </c>
      <c r="D397">
        <v>979</v>
      </c>
      <c r="E397" s="1" t="s">
        <v>32</v>
      </c>
    </row>
    <row r="398" spans="1:5" ht="15" x14ac:dyDescent="0.25">
      <c r="A398" s="42">
        <v>44550.874097222222</v>
      </c>
      <c r="B398" s="1" t="s">
        <v>233</v>
      </c>
      <c r="C398">
        <v>200</v>
      </c>
      <c r="D398">
        <v>195.8</v>
      </c>
      <c r="E398" s="1" t="s">
        <v>6</v>
      </c>
    </row>
    <row r="399" spans="1:5" ht="15" x14ac:dyDescent="0.25">
      <c r="A399" s="42">
        <v>44550.911840277775</v>
      </c>
      <c r="B399" s="1" t="s">
        <v>648</v>
      </c>
      <c r="C399">
        <v>500</v>
      </c>
      <c r="D399">
        <v>489.5</v>
      </c>
      <c r="E399" s="1" t="s">
        <v>633</v>
      </c>
    </row>
    <row r="400" spans="1:5" ht="15" x14ac:dyDescent="0.25">
      <c r="A400" s="42">
        <v>44550.927384259259</v>
      </c>
      <c r="B400" s="1" t="s">
        <v>357</v>
      </c>
      <c r="C400">
        <v>50</v>
      </c>
      <c r="D400">
        <v>46.1</v>
      </c>
      <c r="E400" s="1" t="s">
        <v>466</v>
      </c>
    </row>
    <row r="401" spans="1:5" ht="15" x14ac:dyDescent="0.25">
      <c r="A401" s="42">
        <v>44550.959756944445</v>
      </c>
      <c r="B401" s="1" t="s">
        <v>57</v>
      </c>
      <c r="C401">
        <v>300</v>
      </c>
      <c r="D401">
        <v>293.7</v>
      </c>
      <c r="E401" s="1" t="s">
        <v>40</v>
      </c>
    </row>
    <row r="402" spans="1:5" ht="15" x14ac:dyDescent="0.25">
      <c r="A402" s="42">
        <v>44550.96</v>
      </c>
      <c r="B402" s="1" t="s">
        <v>170</v>
      </c>
      <c r="C402">
        <v>300</v>
      </c>
      <c r="D402">
        <v>293.7</v>
      </c>
      <c r="E402" s="1" t="s">
        <v>32</v>
      </c>
    </row>
    <row r="403" spans="1:5" ht="15" x14ac:dyDescent="0.25">
      <c r="A403" s="42">
        <v>44551.016319444447</v>
      </c>
      <c r="B403" s="1" t="s">
        <v>649</v>
      </c>
      <c r="C403">
        <v>500</v>
      </c>
      <c r="D403">
        <v>489.5</v>
      </c>
      <c r="E403" s="1" t="s">
        <v>633</v>
      </c>
    </row>
    <row r="404" spans="1:5" ht="15" x14ac:dyDescent="0.25">
      <c r="A404" s="42">
        <v>44551.018136574072</v>
      </c>
      <c r="B404" s="1" t="s">
        <v>649</v>
      </c>
      <c r="C404">
        <v>100</v>
      </c>
      <c r="D404">
        <v>96.1</v>
      </c>
      <c r="E404" s="1" t="s">
        <v>130</v>
      </c>
    </row>
    <row r="405" spans="1:5" ht="15" x14ac:dyDescent="0.25">
      <c r="A405" s="42">
        <v>44551.019259259258</v>
      </c>
      <c r="B405" s="1" t="s">
        <v>649</v>
      </c>
      <c r="C405">
        <v>100</v>
      </c>
      <c r="D405">
        <v>96.1</v>
      </c>
      <c r="E405" s="1" t="s">
        <v>362</v>
      </c>
    </row>
    <row r="406" spans="1:5" ht="15" x14ac:dyDescent="0.25">
      <c r="A406" s="42">
        <v>44551.023414351854</v>
      </c>
      <c r="B406" s="1" t="s">
        <v>649</v>
      </c>
      <c r="C406">
        <v>100</v>
      </c>
      <c r="D406">
        <v>96.1</v>
      </c>
      <c r="E406" s="1" t="s">
        <v>476</v>
      </c>
    </row>
    <row r="407" spans="1:5" ht="15" x14ac:dyDescent="0.25">
      <c r="A407" s="42">
        <v>44551.024513888886</v>
      </c>
      <c r="B407" s="1" t="s">
        <v>649</v>
      </c>
      <c r="C407">
        <v>100</v>
      </c>
      <c r="D407">
        <v>96.1</v>
      </c>
      <c r="E407" s="1" t="s">
        <v>481</v>
      </c>
    </row>
    <row r="408" spans="1:5" ht="15" x14ac:dyDescent="0.25">
      <c r="A408" s="42">
        <v>44551.025520833333</v>
      </c>
      <c r="B408" s="1" t="s">
        <v>649</v>
      </c>
      <c r="C408">
        <v>100</v>
      </c>
      <c r="D408">
        <v>96.1</v>
      </c>
      <c r="E408" s="1" t="s">
        <v>384</v>
      </c>
    </row>
    <row r="409" spans="1:5" ht="15" x14ac:dyDescent="0.25">
      <c r="A409" s="42">
        <v>44551.026863425926</v>
      </c>
      <c r="B409" s="1" t="s">
        <v>649</v>
      </c>
      <c r="C409">
        <v>100</v>
      </c>
      <c r="D409">
        <v>96.1</v>
      </c>
      <c r="E409" s="1" t="s">
        <v>650</v>
      </c>
    </row>
    <row r="410" spans="1:5" ht="15" x14ac:dyDescent="0.25">
      <c r="A410" s="42">
        <v>44551.028124999997</v>
      </c>
      <c r="B410" s="1" t="s">
        <v>649</v>
      </c>
      <c r="C410">
        <v>100</v>
      </c>
      <c r="D410">
        <v>96.1</v>
      </c>
      <c r="E410" s="1" t="s">
        <v>621</v>
      </c>
    </row>
    <row r="411" spans="1:5" ht="15" x14ac:dyDescent="0.25">
      <c r="A411" s="42">
        <v>44551.355590277781</v>
      </c>
      <c r="B411" s="1" t="s">
        <v>651</v>
      </c>
      <c r="C411">
        <v>100</v>
      </c>
      <c r="D411">
        <v>96.1</v>
      </c>
      <c r="E411" s="1" t="s">
        <v>42</v>
      </c>
    </row>
    <row r="412" spans="1:5" ht="15" x14ac:dyDescent="0.25">
      <c r="A412" s="42">
        <v>44551.464907407404</v>
      </c>
      <c r="B412" s="1" t="s">
        <v>652</v>
      </c>
      <c r="C412">
        <v>3000</v>
      </c>
      <c r="D412">
        <v>2937</v>
      </c>
      <c r="E412" s="1" t="s">
        <v>653</v>
      </c>
    </row>
    <row r="413" spans="1:5" ht="15" x14ac:dyDescent="0.25">
      <c r="A413" s="42">
        <v>44551.466145833336</v>
      </c>
      <c r="B413" s="1" t="s">
        <v>654</v>
      </c>
      <c r="C413">
        <v>100</v>
      </c>
      <c r="D413">
        <v>96.1</v>
      </c>
      <c r="E413" s="1" t="s">
        <v>130</v>
      </c>
    </row>
    <row r="414" spans="1:5" ht="15" x14ac:dyDescent="0.25">
      <c r="A414" s="42">
        <v>44551.472314814811</v>
      </c>
      <c r="B414" s="1" t="s">
        <v>655</v>
      </c>
      <c r="C414">
        <v>300</v>
      </c>
      <c r="D414">
        <v>293.7</v>
      </c>
      <c r="E414" s="1" t="s">
        <v>229</v>
      </c>
    </row>
    <row r="415" spans="1:5" ht="15" x14ac:dyDescent="0.25">
      <c r="A415" s="42">
        <v>44551.482395833336</v>
      </c>
      <c r="B415" s="1" t="s">
        <v>71</v>
      </c>
      <c r="C415">
        <v>100</v>
      </c>
      <c r="D415">
        <v>96.1</v>
      </c>
      <c r="E415" s="1" t="s">
        <v>7</v>
      </c>
    </row>
    <row r="416" spans="1:5" ht="15" x14ac:dyDescent="0.25">
      <c r="A416" s="42">
        <v>44551.497499999998</v>
      </c>
      <c r="B416" s="1" t="s">
        <v>70</v>
      </c>
      <c r="C416">
        <v>1000</v>
      </c>
      <c r="D416">
        <v>979</v>
      </c>
      <c r="E416" s="1" t="s">
        <v>42</v>
      </c>
    </row>
    <row r="417" spans="1:5" ht="15" x14ac:dyDescent="0.25">
      <c r="A417" s="42">
        <v>44551.510555555556</v>
      </c>
      <c r="B417" s="1" t="s">
        <v>656</v>
      </c>
      <c r="C417">
        <v>500</v>
      </c>
      <c r="D417">
        <v>489.5</v>
      </c>
      <c r="E417" s="1" t="s">
        <v>633</v>
      </c>
    </row>
    <row r="418" spans="1:5" ht="15" x14ac:dyDescent="0.25">
      <c r="A418" s="42">
        <v>44551.529120370367</v>
      </c>
      <c r="B418" s="1" t="s">
        <v>642</v>
      </c>
      <c r="C418">
        <v>500</v>
      </c>
      <c r="D418">
        <v>489.5</v>
      </c>
      <c r="E418" s="1" t="s">
        <v>657</v>
      </c>
    </row>
    <row r="419" spans="1:5" ht="15" x14ac:dyDescent="0.25">
      <c r="A419" s="42">
        <v>44551.637777777774</v>
      </c>
      <c r="B419" s="1" t="s">
        <v>658</v>
      </c>
      <c r="C419">
        <v>5000</v>
      </c>
      <c r="D419">
        <v>4895</v>
      </c>
      <c r="E419" s="1" t="s">
        <v>659</v>
      </c>
    </row>
    <row r="420" spans="1:5" ht="15" x14ac:dyDescent="0.25">
      <c r="A420" s="42">
        <v>44551.649687500001</v>
      </c>
      <c r="B420" s="1" t="s">
        <v>205</v>
      </c>
      <c r="C420">
        <v>300</v>
      </c>
      <c r="D420">
        <v>293.7</v>
      </c>
      <c r="E420" s="1" t="s">
        <v>7</v>
      </c>
    </row>
    <row r="421" spans="1:5" ht="15" x14ac:dyDescent="0.25">
      <c r="A421" s="42">
        <v>44551.699131944442</v>
      </c>
      <c r="B421" s="1" t="s">
        <v>660</v>
      </c>
      <c r="C421">
        <v>1000</v>
      </c>
      <c r="D421">
        <v>979</v>
      </c>
      <c r="E421" s="1" t="s">
        <v>633</v>
      </c>
    </row>
    <row r="422" spans="1:5" ht="15" x14ac:dyDescent="0.25">
      <c r="A422" s="42">
        <v>44551.796863425923</v>
      </c>
      <c r="B422" s="1" t="s">
        <v>661</v>
      </c>
      <c r="C422">
        <v>3000</v>
      </c>
      <c r="D422">
        <v>2937</v>
      </c>
      <c r="E422" s="1" t="s">
        <v>633</v>
      </c>
    </row>
    <row r="423" spans="1:5" ht="15" x14ac:dyDescent="0.25">
      <c r="A423" s="42">
        <v>44551.835023148145</v>
      </c>
      <c r="B423" s="1" t="s">
        <v>662</v>
      </c>
      <c r="C423">
        <v>1000</v>
      </c>
      <c r="D423">
        <v>979</v>
      </c>
      <c r="E423" s="1" t="s">
        <v>647</v>
      </c>
    </row>
    <row r="424" spans="1:5" ht="15" x14ac:dyDescent="0.25">
      <c r="A424" s="42">
        <v>44551.840590277781</v>
      </c>
      <c r="B424" s="1" t="s">
        <v>379</v>
      </c>
      <c r="C424">
        <v>100</v>
      </c>
      <c r="D424">
        <v>96.1</v>
      </c>
      <c r="E424" s="1" t="s">
        <v>380</v>
      </c>
    </row>
    <row r="425" spans="1:5" ht="15" x14ac:dyDescent="0.25">
      <c r="A425" s="42">
        <v>44551.853726851848</v>
      </c>
      <c r="B425" s="1" t="s">
        <v>663</v>
      </c>
      <c r="C425">
        <v>1500</v>
      </c>
      <c r="D425">
        <v>1468.5</v>
      </c>
      <c r="E425" s="1" t="s">
        <v>664</v>
      </c>
    </row>
    <row r="426" spans="1:5" ht="15" x14ac:dyDescent="0.25">
      <c r="A426" s="42">
        <v>44551.95484953704</v>
      </c>
      <c r="B426" s="1" t="s">
        <v>357</v>
      </c>
      <c r="C426">
        <v>50</v>
      </c>
      <c r="D426">
        <v>46.1</v>
      </c>
      <c r="E426" s="1" t="s">
        <v>466</v>
      </c>
    </row>
    <row r="427" spans="1:5" ht="15" x14ac:dyDescent="0.25">
      <c r="A427" s="42">
        <v>44551.994398148148</v>
      </c>
      <c r="B427" s="1" t="s">
        <v>665</v>
      </c>
      <c r="C427">
        <v>100</v>
      </c>
      <c r="D427">
        <v>96.1</v>
      </c>
      <c r="E427" s="1" t="s">
        <v>7</v>
      </c>
    </row>
    <row r="428" spans="1:5" ht="15" x14ac:dyDescent="0.25">
      <c r="A428" s="42">
        <v>44552.152662037035</v>
      </c>
      <c r="B428" s="1" t="s">
        <v>666</v>
      </c>
      <c r="C428">
        <v>200</v>
      </c>
      <c r="D428">
        <v>195.8</v>
      </c>
      <c r="E428" s="1" t="s">
        <v>7</v>
      </c>
    </row>
    <row r="429" spans="1:5" ht="15" x14ac:dyDescent="0.25">
      <c r="A429" s="42">
        <v>44552.371331018519</v>
      </c>
      <c r="B429" s="1" t="s">
        <v>211</v>
      </c>
      <c r="C429">
        <v>200</v>
      </c>
      <c r="D429">
        <v>195.8</v>
      </c>
      <c r="E429" s="1" t="s">
        <v>230</v>
      </c>
    </row>
    <row r="430" spans="1:5" ht="15" x14ac:dyDescent="0.25">
      <c r="A430" s="42">
        <v>44552.386759259258</v>
      </c>
      <c r="B430" s="1" t="s">
        <v>231</v>
      </c>
      <c r="C430">
        <v>10</v>
      </c>
      <c r="D430">
        <v>6.1</v>
      </c>
      <c r="E430" s="1" t="s">
        <v>232</v>
      </c>
    </row>
    <row r="431" spans="1:5" ht="15" x14ac:dyDescent="0.25">
      <c r="A431" s="42">
        <v>44552.395925925928</v>
      </c>
      <c r="B431" s="1" t="s">
        <v>349</v>
      </c>
      <c r="C431">
        <v>1000</v>
      </c>
      <c r="D431">
        <v>979</v>
      </c>
      <c r="E431" s="1" t="s">
        <v>130</v>
      </c>
    </row>
    <row r="432" spans="1:5" ht="15" x14ac:dyDescent="0.25">
      <c r="A432" s="42">
        <v>44552.517407407409</v>
      </c>
      <c r="B432" s="1" t="s">
        <v>667</v>
      </c>
      <c r="C432">
        <v>200</v>
      </c>
      <c r="D432">
        <v>195.8</v>
      </c>
      <c r="E432" s="1" t="s">
        <v>6</v>
      </c>
    </row>
    <row r="433" spans="1:5" ht="15" x14ac:dyDescent="0.25">
      <c r="A433" s="42">
        <v>44552.528043981481</v>
      </c>
      <c r="B433" s="1" t="s">
        <v>668</v>
      </c>
      <c r="C433">
        <v>5000</v>
      </c>
      <c r="D433">
        <v>4895</v>
      </c>
      <c r="E433" s="1" t="s">
        <v>6</v>
      </c>
    </row>
    <row r="434" spans="1:5" ht="15" x14ac:dyDescent="0.25">
      <c r="A434" s="42">
        <v>44552.55059027778</v>
      </c>
      <c r="B434" s="1" t="s">
        <v>357</v>
      </c>
      <c r="C434">
        <v>100</v>
      </c>
      <c r="D434">
        <v>96.1</v>
      </c>
      <c r="E434" s="1" t="s">
        <v>130</v>
      </c>
    </row>
    <row r="435" spans="1:5" ht="15" x14ac:dyDescent="0.25">
      <c r="A435" s="42">
        <v>44552.601817129631</v>
      </c>
      <c r="B435" s="1" t="s">
        <v>669</v>
      </c>
      <c r="C435">
        <v>1000</v>
      </c>
      <c r="D435">
        <v>979</v>
      </c>
      <c r="E435" s="1" t="s">
        <v>31</v>
      </c>
    </row>
    <row r="436" spans="1:5" ht="15" x14ac:dyDescent="0.25">
      <c r="A436" s="42">
        <v>44552.6565162037</v>
      </c>
      <c r="B436" s="1" t="s">
        <v>670</v>
      </c>
      <c r="C436">
        <v>100</v>
      </c>
      <c r="D436">
        <v>96.1</v>
      </c>
      <c r="E436" s="1" t="s">
        <v>7</v>
      </c>
    </row>
    <row r="437" spans="1:5" ht="15" x14ac:dyDescent="0.25">
      <c r="A437" s="42">
        <v>44552.659861111111</v>
      </c>
      <c r="B437" s="1" t="s">
        <v>671</v>
      </c>
      <c r="C437">
        <v>100</v>
      </c>
      <c r="D437">
        <v>96.1</v>
      </c>
      <c r="E437" s="1" t="s">
        <v>672</v>
      </c>
    </row>
    <row r="438" spans="1:5" ht="30" x14ac:dyDescent="0.25">
      <c r="A438" s="42">
        <v>44552.683425925927</v>
      </c>
      <c r="B438" s="1" t="s">
        <v>69</v>
      </c>
      <c r="C438">
        <v>100</v>
      </c>
      <c r="D438">
        <v>96.1</v>
      </c>
      <c r="E438" s="104" t="s">
        <v>53</v>
      </c>
    </row>
    <row r="439" spans="1:5" ht="15" x14ac:dyDescent="0.25">
      <c r="A439" s="42">
        <v>44552.777546296296</v>
      </c>
      <c r="B439" s="1" t="s">
        <v>673</v>
      </c>
      <c r="C439">
        <v>300</v>
      </c>
      <c r="D439">
        <v>293.7</v>
      </c>
      <c r="E439" s="1" t="s">
        <v>130</v>
      </c>
    </row>
    <row r="440" spans="1:5" ht="15" x14ac:dyDescent="0.25">
      <c r="A440" s="42">
        <v>44552.912118055552</v>
      </c>
      <c r="B440" s="1" t="s">
        <v>68</v>
      </c>
      <c r="C440">
        <v>1000</v>
      </c>
      <c r="D440">
        <v>979</v>
      </c>
      <c r="E440" s="1" t="s">
        <v>7</v>
      </c>
    </row>
    <row r="441" spans="1:5" ht="15" x14ac:dyDescent="0.25">
      <c r="A441" s="42">
        <v>44553.061932870369</v>
      </c>
      <c r="B441" s="1" t="s">
        <v>674</v>
      </c>
      <c r="C441">
        <v>500</v>
      </c>
      <c r="D441">
        <v>489.5</v>
      </c>
      <c r="E441" s="1" t="s">
        <v>675</v>
      </c>
    </row>
    <row r="442" spans="1:5" ht="15" x14ac:dyDescent="0.25">
      <c r="A442" s="42">
        <v>44553.46912037037</v>
      </c>
      <c r="B442" s="1" t="s">
        <v>676</v>
      </c>
      <c r="C442">
        <v>300</v>
      </c>
      <c r="D442">
        <v>293.7</v>
      </c>
      <c r="E442" s="1" t="s">
        <v>31</v>
      </c>
    </row>
    <row r="443" spans="1:5" ht="15" x14ac:dyDescent="0.25">
      <c r="A443" s="42">
        <v>44553.631122685183</v>
      </c>
      <c r="B443" s="1" t="s">
        <v>357</v>
      </c>
      <c r="C443">
        <v>50</v>
      </c>
      <c r="D443">
        <v>46.1</v>
      </c>
      <c r="E443" s="1" t="s">
        <v>466</v>
      </c>
    </row>
    <row r="444" spans="1:5" ht="15" x14ac:dyDescent="0.25">
      <c r="A444" s="42">
        <v>44553.689247685186</v>
      </c>
      <c r="B444" s="1" t="s">
        <v>610</v>
      </c>
      <c r="C444">
        <v>500</v>
      </c>
      <c r="D444">
        <v>489.5</v>
      </c>
      <c r="E444" s="1" t="s">
        <v>633</v>
      </c>
    </row>
    <row r="445" spans="1:5" ht="15" x14ac:dyDescent="0.25">
      <c r="A445" s="42">
        <v>44553.705972222226</v>
      </c>
      <c r="B445" s="1" t="s">
        <v>67</v>
      </c>
      <c r="C445">
        <v>20</v>
      </c>
      <c r="D445">
        <v>16.100000000000001</v>
      </c>
      <c r="E445" s="1" t="s">
        <v>7</v>
      </c>
    </row>
    <row r="446" spans="1:5" ht="15" x14ac:dyDescent="0.25">
      <c r="A446" s="42">
        <v>44553.709166666667</v>
      </c>
      <c r="B446" s="1" t="s">
        <v>677</v>
      </c>
      <c r="C446">
        <v>2000</v>
      </c>
      <c r="D446">
        <v>1958</v>
      </c>
      <c r="E446" s="1" t="s">
        <v>678</v>
      </c>
    </row>
    <row r="447" spans="1:5" ht="15" x14ac:dyDescent="0.25">
      <c r="A447" s="42">
        <v>44553.726574074077</v>
      </c>
      <c r="B447" s="1" t="s">
        <v>679</v>
      </c>
      <c r="C447">
        <v>300</v>
      </c>
      <c r="D447">
        <v>293.7</v>
      </c>
      <c r="E447" s="1" t="s">
        <v>31</v>
      </c>
    </row>
    <row r="448" spans="1:5" ht="15" x14ac:dyDescent="0.25">
      <c r="A448" s="42">
        <v>44553.793668981481</v>
      </c>
      <c r="B448" s="1" t="s">
        <v>680</v>
      </c>
      <c r="C448">
        <v>10000</v>
      </c>
      <c r="D448">
        <v>9790</v>
      </c>
      <c r="E448" s="1" t="s">
        <v>466</v>
      </c>
    </row>
    <row r="449" spans="1:5" ht="15" x14ac:dyDescent="0.25">
      <c r="A449" s="42">
        <v>44553.901388888888</v>
      </c>
      <c r="B449" s="1" t="s">
        <v>355</v>
      </c>
      <c r="C449">
        <v>500</v>
      </c>
      <c r="D449">
        <v>489.5</v>
      </c>
      <c r="E449" s="1" t="s">
        <v>130</v>
      </c>
    </row>
    <row r="450" spans="1:5" ht="15" x14ac:dyDescent="0.25">
      <c r="A450" s="42">
        <v>44554.287048611113</v>
      </c>
      <c r="B450" s="1" t="s">
        <v>207</v>
      </c>
      <c r="C450">
        <v>100</v>
      </c>
      <c r="D450">
        <v>96.1</v>
      </c>
      <c r="E450" s="1" t="s">
        <v>39</v>
      </c>
    </row>
    <row r="451" spans="1:5" ht="15" x14ac:dyDescent="0.25">
      <c r="A451" s="42">
        <v>44554.354537037034</v>
      </c>
      <c r="B451" s="1" t="s">
        <v>151</v>
      </c>
      <c r="C451">
        <v>1500</v>
      </c>
      <c r="D451">
        <v>1468.5</v>
      </c>
      <c r="E451" s="1" t="s">
        <v>7</v>
      </c>
    </row>
    <row r="452" spans="1:5" ht="15" x14ac:dyDescent="0.25">
      <c r="A452" s="42">
        <v>44554.435752314814</v>
      </c>
      <c r="B452" s="1" t="s">
        <v>324</v>
      </c>
      <c r="C452">
        <v>500</v>
      </c>
      <c r="D452">
        <v>489.5</v>
      </c>
      <c r="E452" s="1" t="s">
        <v>6</v>
      </c>
    </row>
    <row r="453" spans="1:5" ht="15" x14ac:dyDescent="0.25">
      <c r="A453" s="42">
        <v>44554.454143518517</v>
      </c>
      <c r="B453" s="1" t="s">
        <v>681</v>
      </c>
      <c r="C453">
        <v>100</v>
      </c>
      <c r="D453">
        <v>96.1</v>
      </c>
      <c r="E453" s="1" t="s">
        <v>130</v>
      </c>
    </row>
    <row r="454" spans="1:5" ht="15" x14ac:dyDescent="0.25">
      <c r="A454" s="42">
        <v>44554.537962962961</v>
      </c>
      <c r="B454" s="1" t="s">
        <v>682</v>
      </c>
      <c r="C454">
        <v>3000</v>
      </c>
      <c r="D454">
        <v>2937</v>
      </c>
      <c r="E454" s="1" t="s">
        <v>683</v>
      </c>
    </row>
    <row r="455" spans="1:5" ht="15" x14ac:dyDescent="0.25">
      <c r="A455" s="42">
        <v>44554.653541666667</v>
      </c>
      <c r="B455" s="1" t="s">
        <v>133</v>
      </c>
      <c r="C455">
        <v>100</v>
      </c>
      <c r="D455">
        <v>96.1</v>
      </c>
      <c r="E455" s="1" t="s">
        <v>7</v>
      </c>
    </row>
    <row r="456" spans="1:5" ht="15" x14ac:dyDescent="0.25">
      <c r="A456" s="42">
        <v>44554.733738425923</v>
      </c>
      <c r="B456" s="1" t="s">
        <v>56</v>
      </c>
      <c r="C456">
        <v>1000</v>
      </c>
      <c r="D456">
        <v>979</v>
      </c>
      <c r="E456" s="1" t="s">
        <v>7</v>
      </c>
    </row>
    <row r="457" spans="1:5" ht="15" x14ac:dyDescent="0.25">
      <c r="A457" s="42">
        <v>44554.817083333335</v>
      </c>
      <c r="B457" s="1" t="s">
        <v>141</v>
      </c>
      <c r="C457">
        <v>1500</v>
      </c>
      <c r="D457">
        <v>1468.5</v>
      </c>
      <c r="E457" s="1" t="s">
        <v>684</v>
      </c>
    </row>
    <row r="458" spans="1:5" ht="15" x14ac:dyDescent="0.25">
      <c r="A458" s="42">
        <v>44555.445902777778</v>
      </c>
      <c r="B458" s="1" t="s">
        <v>54</v>
      </c>
      <c r="C458">
        <v>5000</v>
      </c>
      <c r="D458">
        <v>4895</v>
      </c>
      <c r="E458" s="1" t="s">
        <v>130</v>
      </c>
    </row>
    <row r="459" spans="1:5" ht="15" x14ac:dyDescent="0.25">
      <c r="A459" s="42">
        <v>44555.446412037039</v>
      </c>
      <c r="B459" s="1" t="s">
        <v>54</v>
      </c>
      <c r="C459">
        <v>5000</v>
      </c>
      <c r="D459">
        <v>4895</v>
      </c>
      <c r="E459" s="1" t="s">
        <v>130</v>
      </c>
    </row>
    <row r="460" spans="1:5" ht="15" x14ac:dyDescent="0.25">
      <c r="A460" s="42">
        <v>44555.51189814815</v>
      </c>
      <c r="B460" s="1" t="s">
        <v>63</v>
      </c>
      <c r="C460">
        <v>500</v>
      </c>
      <c r="D460">
        <v>489.5</v>
      </c>
      <c r="E460" s="1" t="s">
        <v>7</v>
      </c>
    </row>
    <row r="461" spans="1:5" ht="15" x14ac:dyDescent="0.25">
      <c r="A461" s="42">
        <v>44555.559918981482</v>
      </c>
      <c r="B461" s="1" t="s">
        <v>685</v>
      </c>
      <c r="C461">
        <v>300</v>
      </c>
      <c r="D461">
        <v>293.7</v>
      </c>
      <c r="E461" s="1" t="s">
        <v>522</v>
      </c>
    </row>
    <row r="462" spans="1:5" ht="15" x14ac:dyDescent="0.25">
      <c r="A462" s="42">
        <v>44555.586076388892</v>
      </c>
      <c r="B462" s="1" t="s">
        <v>66</v>
      </c>
      <c r="C462">
        <v>1000</v>
      </c>
      <c r="D462">
        <v>979</v>
      </c>
      <c r="E462" s="1" t="s">
        <v>7</v>
      </c>
    </row>
    <row r="463" spans="1:5" ht="15" x14ac:dyDescent="0.25">
      <c r="A463" s="42">
        <v>44555.71638888889</v>
      </c>
      <c r="B463" s="1" t="s">
        <v>686</v>
      </c>
      <c r="C463">
        <v>300</v>
      </c>
      <c r="D463">
        <v>293.7</v>
      </c>
      <c r="E463" s="1" t="s">
        <v>7</v>
      </c>
    </row>
    <row r="464" spans="1:5" ht="15" x14ac:dyDescent="0.25">
      <c r="A464" s="42">
        <v>44555.724942129629</v>
      </c>
      <c r="B464" s="1" t="s">
        <v>156</v>
      </c>
      <c r="C464">
        <v>100</v>
      </c>
      <c r="D464">
        <v>96.1</v>
      </c>
      <c r="E464" s="1" t="s">
        <v>7</v>
      </c>
    </row>
    <row r="465" spans="1:5" ht="30" x14ac:dyDescent="0.25">
      <c r="A465" s="42">
        <v>44555.742314814815</v>
      </c>
      <c r="B465" s="1" t="s">
        <v>687</v>
      </c>
      <c r="C465">
        <v>250</v>
      </c>
      <c r="D465">
        <v>244.75</v>
      </c>
      <c r="E465" s="104" t="s">
        <v>688</v>
      </c>
    </row>
    <row r="466" spans="1:5" ht="15" x14ac:dyDescent="0.25">
      <c r="A466" s="42">
        <v>44555.747245370374</v>
      </c>
      <c r="B466" s="1" t="s">
        <v>689</v>
      </c>
      <c r="C466">
        <v>100</v>
      </c>
      <c r="D466">
        <v>96.1</v>
      </c>
      <c r="E466" s="1" t="s">
        <v>38</v>
      </c>
    </row>
    <row r="467" spans="1:5" ht="15" x14ac:dyDescent="0.25">
      <c r="A467" s="42">
        <v>44555.798877314817</v>
      </c>
      <c r="B467" s="1" t="s">
        <v>134</v>
      </c>
      <c r="C467">
        <v>1000</v>
      </c>
      <c r="D467">
        <v>979</v>
      </c>
      <c r="E467" s="1" t="s">
        <v>7</v>
      </c>
    </row>
    <row r="468" spans="1:5" ht="15" x14ac:dyDescent="0.25">
      <c r="A468" s="42">
        <v>44555.799756944441</v>
      </c>
      <c r="B468" s="1" t="s">
        <v>108</v>
      </c>
      <c r="C468">
        <v>300</v>
      </c>
      <c r="D468">
        <v>293.7</v>
      </c>
      <c r="E468" s="1" t="s">
        <v>7</v>
      </c>
    </row>
    <row r="469" spans="1:5" ht="15" x14ac:dyDescent="0.25">
      <c r="A469" s="42">
        <v>44555.898993055554</v>
      </c>
      <c r="B469" s="1" t="s">
        <v>209</v>
      </c>
      <c r="C469">
        <v>500</v>
      </c>
      <c r="D469">
        <v>489.5</v>
      </c>
      <c r="E469" s="1" t="s">
        <v>32</v>
      </c>
    </row>
    <row r="470" spans="1:5" ht="15" x14ac:dyDescent="0.25">
      <c r="A470" s="42">
        <v>44556.044814814813</v>
      </c>
      <c r="B470" s="1" t="s">
        <v>357</v>
      </c>
      <c r="C470">
        <v>50</v>
      </c>
      <c r="D470">
        <v>46.1</v>
      </c>
      <c r="E470" s="1" t="s">
        <v>466</v>
      </c>
    </row>
    <row r="471" spans="1:5" ht="15" x14ac:dyDescent="0.25">
      <c r="A471" s="42">
        <v>44556.045497685183</v>
      </c>
      <c r="B471" s="1" t="s">
        <v>240</v>
      </c>
      <c r="C471">
        <v>500</v>
      </c>
      <c r="D471">
        <v>489.5</v>
      </c>
      <c r="E471" s="1" t="s">
        <v>31</v>
      </c>
    </row>
    <row r="472" spans="1:5" ht="30" x14ac:dyDescent="0.25">
      <c r="A472" s="42">
        <v>44556.324074074073</v>
      </c>
      <c r="B472" s="1" t="s">
        <v>383</v>
      </c>
      <c r="C472">
        <v>300</v>
      </c>
      <c r="D472">
        <v>293.7</v>
      </c>
      <c r="E472" s="104" t="s">
        <v>208</v>
      </c>
    </row>
    <row r="473" spans="1:5" ht="15" x14ac:dyDescent="0.25">
      <c r="A473" s="42">
        <v>44556.34652777778</v>
      </c>
      <c r="B473" s="1" t="s">
        <v>260</v>
      </c>
      <c r="C473">
        <v>100</v>
      </c>
      <c r="D473">
        <v>96.1</v>
      </c>
      <c r="E473" s="1" t="s">
        <v>32</v>
      </c>
    </row>
    <row r="474" spans="1:5" ht="15" x14ac:dyDescent="0.25">
      <c r="A474" s="42">
        <v>44556.347615740742</v>
      </c>
      <c r="B474" s="1" t="s">
        <v>65</v>
      </c>
      <c r="C474">
        <v>500</v>
      </c>
      <c r="D474">
        <v>489.5</v>
      </c>
      <c r="E474" s="1" t="s">
        <v>7</v>
      </c>
    </row>
    <row r="475" spans="1:5" ht="15" x14ac:dyDescent="0.25">
      <c r="A475" s="42">
        <v>44556.446168981478</v>
      </c>
      <c r="B475" s="1" t="s">
        <v>135</v>
      </c>
      <c r="C475">
        <v>300</v>
      </c>
      <c r="D475">
        <v>293.7</v>
      </c>
      <c r="E475" s="1" t="s">
        <v>7</v>
      </c>
    </row>
    <row r="476" spans="1:5" ht="15" x14ac:dyDescent="0.25">
      <c r="A476" s="42">
        <v>44556.629479166666</v>
      </c>
      <c r="B476" s="1" t="s">
        <v>690</v>
      </c>
      <c r="C476">
        <v>100</v>
      </c>
      <c r="D476">
        <v>96.1</v>
      </c>
      <c r="E476" s="1" t="s">
        <v>7</v>
      </c>
    </row>
    <row r="477" spans="1:5" ht="15" x14ac:dyDescent="0.25">
      <c r="A477" s="42">
        <v>44556.645729166667</v>
      </c>
      <c r="B477" s="1" t="s">
        <v>137</v>
      </c>
      <c r="C477">
        <v>200</v>
      </c>
      <c r="D477">
        <v>195.8</v>
      </c>
      <c r="E477" s="1" t="s">
        <v>7</v>
      </c>
    </row>
    <row r="478" spans="1:5" ht="15" x14ac:dyDescent="0.25">
      <c r="A478" s="42">
        <v>44556.665289351855</v>
      </c>
      <c r="B478" s="1" t="s">
        <v>691</v>
      </c>
      <c r="C478">
        <v>300</v>
      </c>
      <c r="D478">
        <v>293.7</v>
      </c>
      <c r="E478" s="1" t="s">
        <v>621</v>
      </c>
    </row>
    <row r="479" spans="1:5" ht="15" x14ac:dyDescent="0.25">
      <c r="A479" s="42">
        <v>44556.896238425928</v>
      </c>
      <c r="B479" s="1" t="s">
        <v>692</v>
      </c>
      <c r="C479">
        <v>1000</v>
      </c>
      <c r="D479">
        <v>979</v>
      </c>
      <c r="E479" s="1" t="s">
        <v>32</v>
      </c>
    </row>
    <row r="480" spans="1:5" ht="15" x14ac:dyDescent="0.25">
      <c r="A480" s="42">
        <v>44556.915520833332</v>
      </c>
      <c r="B480" s="1" t="s">
        <v>261</v>
      </c>
      <c r="C480">
        <v>100</v>
      </c>
      <c r="D480">
        <v>96.1</v>
      </c>
      <c r="E480" s="1" t="s">
        <v>32</v>
      </c>
    </row>
    <row r="481" spans="1:5" ht="15" x14ac:dyDescent="0.25">
      <c r="A481" s="42">
        <v>44557.039942129632</v>
      </c>
      <c r="B481" s="1" t="s">
        <v>357</v>
      </c>
      <c r="C481">
        <v>50</v>
      </c>
      <c r="D481">
        <v>46.1</v>
      </c>
      <c r="E481" s="1" t="s">
        <v>466</v>
      </c>
    </row>
    <row r="482" spans="1:5" ht="15" x14ac:dyDescent="0.25">
      <c r="A482" s="42">
        <v>44557.374062499999</v>
      </c>
      <c r="B482" s="1" t="s">
        <v>185</v>
      </c>
      <c r="C482">
        <v>300</v>
      </c>
      <c r="D482">
        <v>293.7</v>
      </c>
      <c r="E482" s="1" t="s">
        <v>262</v>
      </c>
    </row>
    <row r="483" spans="1:5" ht="15" x14ac:dyDescent="0.25">
      <c r="A483" s="42">
        <v>44557.421215277776</v>
      </c>
      <c r="B483" s="1" t="s">
        <v>693</v>
      </c>
      <c r="C483">
        <v>300</v>
      </c>
      <c r="D483">
        <v>293.7</v>
      </c>
      <c r="E483" s="1" t="s">
        <v>130</v>
      </c>
    </row>
    <row r="484" spans="1:5" ht="15" x14ac:dyDescent="0.25">
      <c r="A484" s="42">
        <v>44557.423981481479</v>
      </c>
      <c r="B484" s="1" t="s">
        <v>693</v>
      </c>
      <c r="C484">
        <v>300</v>
      </c>
      <c r="D484">
        <v>293.7</v>
      </c>
      <c r="E484" s="1" t="s">
        <v>633</v>
      </c>
    </row>
    <row r="485" spans="1:5" ht="15" x14ac:dyDescent="0.25">
      <c r="A485" s="42">
        <v>44557.425439814811</v>
      </c>
      <c r="B485" s="1" t="s">
        <v>693</v>
      </c>
      <c r="C485">
        <v>300</v>
      </c>
      <c r="D485">
        <v>293.7</v>
      </c>
      <c r="E485" s="1" t="s">
        <v>362</v>
      </c>
    </row>
    <row r="486" spans="1:5" ht="15" x14ac:dyDescent="0.25">
      <c r="A486" s="42">
        <v>44557.426840277774</v>
      </c>
      <c r="B486" s="1" t="s">
        <v>693</v>
      </c>
      <c r="C486">
        <v>300</v>
      </c>
      <c r="D486">
        <v>293.7</v>
      </c>
      <c r="E486" s="1" t="s">
        <v>476</v>
      </c>
    </row>
    <row r="487" spans="1:5" ht="15" x14ac:dyDescent="0.25">
      <c r="A487" s="42">
        <v>44557.428217592591</v>
      </c>
      <c r="B487" s="1" t="s">
        <v>693</v>
      </c>
      <c r="C487">
        <v>300</v>
      </c>
      <c r="D487">
        <v>293.7</v>
      </c>
      <c r="E487" s="1" t="s">
        <v>481</v>
      </c>
    </row>
    <row r="488" spans="1:5" ht="15" x14ac:dyDescent="0.25">
      <c r="A488" s="42">
        <v>44557.447662037041</v>
      </c>
      <c r="B488" s="1" t="s">
        <v>693</v>
      </c>
      <c r="C488">
        <v>300</v>
      </c>
      <c r="D488">
        <v>293.7</v>
      </c>
      <c r="E488" s="1" t="s">
        <v>650</v>
      </c>
    </row>
    <row r="489" spans="1:5" ht="15" x14ac:dyDescent="0.25">
      <c r="A489" s="42">
        <v>44557.44908564815</v>
      </c>
      <c r="B489" s="1" t="s">
        <v>693</v>
      </c>
      <c r="C489">
        <v>300</v>
      </c>
      <c r="D489">
        <v>293.7</v>
      </c>
      <c r="E489" s="1" t="s">
        <v>621</v>
      </c>
    </row>
    <row r="490" spans="1:5" ht="15" x14ac:dyDescent="0.25">
      <c r="A490" s="42">
        <v>44557.513726851852</v>
      </c>
      <c r="B490" s="1" t="s">
        <v>64</v>
      </c>
      <c r="C490">
        <v>100</v>
      </c>
      <c r="D490">
        <v>96.1</v>
      </c>
      <c r="E490" s="1" t="s">
        <v>7</v>
      </c>
    </row>
    <row r="491" spans="1:5" ht="15" x14ac:dyDescent="0.25">
      <c r="A491" s="42">
        <v>44557.546215277776</v>
      </c>
      <c r="B491" s="1" t="s">
        <v>172</v>
      </c>
      <c r="C491">
        <v>1000</v>
      </c>
      <c r="D491">
        <v>979</v>
      </c>
      <c r="E491" s="1" t="s">
        <v>28</v>
      </c>
    </row>
    <row r="492" spans="1:5" ht="15" x14ac:dyDescent="0.25">
      <c r="A492" s="42">
        <v>44557.571296296293</v>
      </c>
      <c r="B492" s="1" t="s">
        <v>694</v>
      </c>
      <c r="C492">
        <v>100</v>
      </c>
      <c r="D492">
        <v>96.1</v>
      </c>
      <c r="E492" s="1" t="s">
        <v>7</v>
      </c>
    </row>
    <row r="493" spans="1:5" ht="15" x14ac:dyDescent="0.25">
      <c r="A493" s="42">
        <v>44557.698622685188</v>
      </c>
      <c r="B493" s="1" t="s">
        <v>138</v>
      </c>
      <c r="C493">
        <v>300</v>
      </c>
      <c r="D493">
        <v>293.7</v>
      </c>
      <c r="E493" s="1" t="s">
        <v>7</v>
      </c>
    </row>
    <row r="494" spans="1:5" ht="15" x14ac:dyDescent="0.25">
      <c r="A494" s="42">
        <v>44557.860474537039</v>
      </c>
      <c r="B494" s="1" t="s">
        <v>238</v>
      </c>
      <c r="C494">
        <v>200</v>
      </c>
      <c r="D494">
        <v>195.8</v>
      </c>
      <c r="E494" s="1" t="s">
        <v>466</v>
      </c>
    </row>
    <row r="495" spans="1:5" ht="15" x14ac:dyDescent="0.25">
      <c r="A495" s="42">
        <v>44557.875937500001</v>
      </c>
      <c r="B495" s="1" t="s">
        <v>695</v>
      </c>
      <c r="C495">
        <v>2000</v>
      </c>
      <c r="D495">
        <v>1958</v>
      </c>
      <c r="E495" s="1" t="s">
        <v>696</v>
      </c>
    </row>
    <row r="496" spans="1:5" ht="15" x14ac:dyDescent="0.25">
      <c r="A496" s="42">
        <v>44557.903900462959</v>
      </c>
      <c r="B496" s="1" t="s">
        <v>377</v>
      </c>
      <c r="C496">
        <v>300</v>
      </c>
      <c r="D496">
        <v>293.7</v>
      </c>
      <c r="E496" s="1" t="s">
        <v>7</v>
      </c>
    </row>
    <row r="497" spans="1:5" ht="15" x14ac:dyDescent="0.25">
      <c r="A497" s="42">
        <v>44558.407141203701</v>
      </c>
      <c r="B497" s="1" t="s">
        <v>136</v>
      </c>
      <c r="C497">
        <v>200</v>
      </c>
      <c r="D497">
        <v>195.8</v>
      </c>
      <c r="E497" s="1" t="s">
        <v>41</v>
      </c>
    </row>
    <row r="498" spans="1:5" ht="15" x14ac:dyDescent="0.25">
      <c r="A498" s="42">
        <v>44558.468553240738</v>
      </c>
      <c r="B498" s="1" t="s">
        <v>697</v>
      </c>
      <c r="C498">
        <v>1000</v>
      </c>
      <c r="D498">
        <v>979</v>
      </c>
      <c r="E498" s="1" t="s">
        <v>6</v>
      </c>
    </row>
    <row r="499" spans="1:5" ht="15" x14ac:dyDescent="0.25">
      <c r="A499" s="42">
        <v>44558.484456018516</v>
      </c>
      <c r="B499" s="1" t="s">
        <v>698</v>
      </c>
      <c r="C499">
        <v>300</v>
      </c>
      <c r="D499">
        <v>293.7</v>
      </c>
      <c r="E499" s="1" t="s">
        <v>6</v>
      </c>
    </row>
    <row r="500" spans="1:5" ht="15" x14ac:dyDescent="0.25">
      <c r="A500" s="42">
        <v>44558.502847222226</v>
      </c>
      <c r="B500" s="1" t="s">
        <v>699</v>
      </c>
      <c r="C500">
        <v>100</v>
      </c>
      <c r="D500">
        <v>96.1</v>
      </c>
      <c r="E500" s="1" t="s">
        <v>39</v>
      </c>
    </row>
    <row r="501" spans="1:5" ht="15" x14ac:dyDescent="0.25">
      <c r="A501" s="42">
        <v>44558.620150462964</v>
      </c>
      <c r="B501" s="1" t="s">
        <v>700</v>
      </c>
      <c r="C501">
        <v>300</v>
      </c>
      <c r="D501">
        <v>293.7</v>
      </c>
      <c r="E501" s="1" t="s">
        <v>701</v>
      </c>
    </row>
    <row r="502" spans="1:5" ht="15" x14ac:dyDescent="0.25">
      <c r="A502" s="42">
        <v>44558.621967592589</v>
      </c>
      <c r="B502" s="1" t="s">
        <v>700</v>
      </c>
      <c r="C502">
        <v>300</v>
      </c>
      <c r="D502">
        <v>293.7</v>
      </c>
      <c r="E502" s="1" t="s">
        <v>384</v>
      </c>
    </row>
    <row r="503" spans="1:5" ht="15" x14ac:dyDescent="0.25">
      <c r="A503" s="42">
        <v>44558.624085648145</v>
      </c>
      <c r="B503" s="1" t="s">
        <v>700</v>
      </c>
      <c r="C503">
        <v>1500</v>
      </c>
      <c r="D503">
        <v>1468.5</v>
      </c>
      <c r="E503" s="1" t="s">
        <v>468</v>
      </c>
    </row>
    <row r="504" spans="1:5" ht="15" x14ac:dyDescent="0.25">
      <c r="A504" s="42">
        <v>44558.698483796295</v>
      </c>
      <c r="B504" s="1" t="s">
        <v>62</v>
      </c>
      <c r="C504">
        <v>50</v>
      </c>
      <c r="D504">
        <v>46.1</v>
      </c>
      <c r="E504" s="1" t="s">
        <v>7</v>
      </c>
    </row>
    <row r="505" spans="1:5" ht="15" x14ac:dyDescent="0.25">
      <c r="A505" s="42">
        <v>44559.610555555555</v>
      </c>
      <c r="B505" s="1" t="s">
        <v>702</v>
      </c>
      <c r="C505">
        <v>100</v>
      </c>
      <c r="D505">
        <v>96.1</v>
      </c>
      <c r="E505" s="1" t="s">
        <v>28</v>
      </c>
    </row>
    <row r="506" spans="1:5" ht="15" x14ac:dyDescent="0.25">
      <c r="A506" s="42">
        <v>44559.655428240738</v>
      </c>
      <c r="B506" s="1" t="s">
        <v>703</v>
      </c>
      <c r="C506">
        <v>300</v>
      </c>
      <c r="D506">
        <v>293.7</v>
      </c>
      <c r="E506" s="1" t="s">
        <v>7</v>
      </c>
    </row>
    <row r="507" spans="1:5" ht="15" x14ac:dyDescent="0.25">
      <c r="A507" s="42">
        <v>44559.749699074076</v>
      </c>
      <c r="B507" s="1" t="s">
        <v>61</v>
      </c>
      <c r="C507">
        <v>100</v>
      </c>
      <c r="D507">
        <v>96.1</v>
      </c>
      <c r="E507" s="1" t="s">
        <v>7</v>
      </c>
    </row>
    <row r="508" spans="1:5" ht="15" x14ac:dyDescent="0.25">
      <c r="A508" s="42">
        <v>44559.766840277778</v>
      </c>
      <c r="B508" s="1" t="s">
        <v>163</v>
      </c>
      <c r="C508">
        <v>3000</v>
      </c>
      <c r="D508">
        <v>2937</v>
      </c>
      <c r="E508" s="1" t="s">
        <v>32</v>
      </c>
    </row>
    <row r="509" spans="1:5" ht="15" x14ac:dyDescent="0.25">
      <c r="A509" s="42">
        <v>44559.80574074074</v>
      </c>
      <c r="B509" s="1" t="s">
        <v>387</v>
      </c>
      <c r="C509">
        <v>100</v>
      </c>
      <c r="D509">
        <v>96.1</v>
      </c>
      <c r="E509" s="1" t="s">
        <v>388</v>
      </c>
    </row>
    <row r="510" spans="1:5" ht="15" x14ac:dyDescent="0.25">
      <c r="A510" s="42">
        <v>44560.037407407406</v>
      </c>
      <c r="B510" s="1" t="s">
        <v>59</v>
      </c>
      <c r="C510">
        <v>100</v>
      </c>
      <c r="D510">
        <v>96.1</v>
      </c>
      <c r="E510" s="1" t="s">
        <v>32</v>
      </c>
    </row>
    <row r="511" spans="1:5" ht="15" x14ac:dyDescent="0.25">
      <c r="A511" s="42">
        <v>44560.652777777781</v>
      </c>
      <c r="B511" s="1" t="s">
        <v>704</v>
      </c>
      <c r="C511">
        <v>100</v>
      </c>
      <c r="D511">
        <v>96.1</v>
      </c>
      <c r="E511" s="1" t="s">
        <v>229</v>
      </c>
    </row>
    <row r="512" spans="1:5" ht="15" x14ac:dyDescent="0.25">
      <c r="A512" s="42">
        <v>44560.653726851851</v>
      </c>
      <c r="B512" s="1" t="s">
        <v>705</v>
      </c>
      <c r="C512">
        <v>500</v>
      </c>
      <c r="D512">
        <v>489.5</v>
      </c>
      <c r="E512" s="1" t="s">
        <v>633</v>
      </c>
    </row>
    <row r="513" spans="1:5" ht="15" x14ac:dyDescent="0.25">
      <c r="A513" s="42">
        <v>44560.67559027778</v>
      </c>
      <c r="B513" s="1" t="s">
        <v>252</v>
      </c>
      <c r="C513">
        <v>200</v>
      </c>
      <c r="D513">
        <v>195.8</v>
      </c>
      <c r="E513" s="1" t="s">
        <v>6</v>
      </c>
    </row>
    <row r="514" spans="1:5" ht="15" x14ac:dyDescent="0.25">
      <c r="A514" s="42">
        <v>44560.730486111112</v>
      </c>
      <c r="B514" s="1" t="s">
        <v>202</v>
      </c>
      <c r="C514">
        <v>5000</v>
      </c>
      <c r="D514">
        <v>4895</v>
      </c>
      <c r="E514" s="1" t="s">
        <v>229</v>
      </c>
    </row>
    <row r="515" spans="1:5" ht="15" x14ac:dyDescent="0.25">
      <c r="A515" s="42">
        <v>44560.73814814815</v>
      </c>
      <c r="B515" s="1" t="s">
        <v>202</v>
      </c>
      <c r="C515">
        <v>1000</v>
      </c>
      <c r="D515">
        <v>979</v>
      </c>
      <c r="E515" s="1" t="s">
        <v>353</v>
      </c>
    </row>
    <row r="516" spans="1:5" ht="15" x14ac:dyDescent="0.25">
      <c r="A516" s="42">
        <v>44560.757013888891</v>
      </c>
      <c r="B516" s="1" t="s">
        <v>333</v>
      </c>
      <c r="C516">
        <v>500</v>
      </c>
      <c r="D516">
        <v>489.5</v>
      </c>
      <c r="E516" s="1" t="s">
        <v>6</v>
      </c>
    </row>
    <row r="517" spans="1:5" ht="15" x14ac:dyDescent="0.25">
      <c r="A517" s="42">
        <v>44560.784699074073</v>
      </c>
      <c r="B517" s="1" t="s">
        <v>706</v>
      </c>
      <c r="C517">
        <v>300</v>
      </c>
      <c r="D517">
        <v>293.7</v>
      </c>
      <c r="E517" s="1" t="s">
        <v>633</v>
      </c>
    </row>
    <row r="518" spans="1:5" ht="15" x14ac:dyDescent="0.25">
      <c r="A518" s="42">
        <v>44560.788611111115</v>
      </c>
      <c r="B518" s="1" t="s">
        <v>506</v>
      </c>
      <c r="C518">
        <v>250</v>
      </c>
      <c r="D518">
        <v>244.75</v>
      </c>
      <c r="E518" s="1" t="s">
        <v>6</v>
      </c>
    </row>
    <row r="519" spans="1:5" ht="15" x14ac:dyDescent="0.25">
      <c r="A519" s="42">
        <v>44560.802870370368</v>
      </c>
      <c r="B519" s="1" t="s">
        <v>60</v>
      </c>
      <c r="C519">
        <v>500</v>
      </c>
      <c r="D519">
        <v>489.5</v>
      </c>
      <c r="E519" s="1" t="s">
        <v>7</v>
      </c>
    </row>
    <row r="520" spans="1:5" ht="15" x14ac:dyDescent="0.25">
      <c r="A520" s="42">
        <v>44560.859872685185</v>
      </c>
      <c r="B520" s="1" t="s">
        <v>707</v>
      </c>
      <c r="C520">
        <v>1000</v>
      </c>
      <c r="D520">
        <v>979</v>
      </c>
      <c r="E520" s="1" t="s">
        <v>31</v>
      </c>
    </row>
    <row r="521" spans="1:5" ht="15" x14ac:dyDescent="0.25">
      <c r="A521" s="42">
        <v>44560.879259259258</v>
      </c>
      <c r="B521" s="1" t="s">
        <v>708</v>
      </c>
      <c r="C521">
        <v>100</v>
      </c>
      <c r="D521">
        <v>96.1</v>
      </c>
      <c r="E521" s="1" t="s">
        <v>6</v>
      </c>
    </row>
    <row r="522" spans="1:5" ht="15" x14ac:dyDescent="0.25">
      <c r="A522" s="42">
        <v>44560.88821759259</v>
      </c>
      <c r="B522" s="1" t="s">
        <v>253</v>
      </c>
      <c r="C522">
        <v>100</v>
      </c>
      <c r="D522">
        <v>96.1</v>
      </c>
      <c r="E522" s="1" t="s">
        <v>633</v>
      </c>
    </row>
    <row r="523" spans="1:5" ht="15" x14ac:dyDescent="0.25">
      <c r="A523" s="42">
        <v>44560.889386574076</v>
      </c>
      <c r="B523" s="1" t="s">
        <v>253</v>
      </c>
      <c r="C523">
        <v>300</v>
      </c>
      <c r="D523">
        <v>293.7</v>
      </c>
      <c r="E523" s="1" t="s">
        <v>38</v>
      </c>
    </row>
    <row r="524" spans="1:5" ht="15" x14ac:dyDescent="0.25">
      <c r="A524" s="42">
        <v>44560.91778935185</v>
      </c>
      <c r="B524" s="1" t="s">
        <v>55</v>
      </c>
      <c r="C524">
        <v>300</v>
      </c>
      <c r="D524">
        <v>293.7</v>
      </c>
      <c r="E524" s="1" t="s">
        <v>7</v>
      </c>
    </row>
    <row r="525" spans="1:5" ht="15" x14ac:dyDescent="0.25">
      <c r="A525" s="42">
        <v>44560.952604166669</v>
      </c>
      <c r="B525" s="1" t="s">
        <v>709</v>
      </c>
      <c r="C525">
        <v>500</v>
      </c>
      <c r="D525">
        <v>489.5</v>
      </c>
      <c r="E525" s="1" t="s">
        <v>621</v>
      </c>
    </row>
    <row r="526" spans="1:5" ht="15" x14ac:dyDescent="0.25">
      <c r="A526" s="42">
        <v>44560.970312500001</v>
      </c>
      <c r="B526" s="1" t="s">
        <v>335</v>
      </c>
      <c r="C526">
        <v>1000</v>
      </c>
      <c r="D526">
        <v>979</v>
      </c>
      <c r="E526" s="1" t="s">
        <v>710</v>
      </c>
    </row>
    <row r="527" spans="1:5" ht="15" x14ac:dyDescent="0.25">
      <c r="A527" s="42">
        <v>44560.971550925926</v>
      </c>
      <c r="B527" s="1" t="s">
        <v>335</v>
      </c>
      <c r="C527">
        <v>500</v>
      </c>
      <c r="D527">
        <v>489.5</v>
      </c>
      <c r="E527" s="1" t="s">
        <v>711</v>
      </c>
    </row>
    <row r="528" spans="1:5" ht="15" x14ac:dyDescent="0.25">
      <c r="A528" s="42">
        <v>44560.972824074073</v>
      </c>
      <c r="B528" s="1" t="s">
        <v>335</v>
      </c>
      <c r="C528">
        <v>500</v>
      </c>
      <c r="D528">
        <v>489.5</v>
      </c>
      <c r="E528" s="1" t="s">
        <v>712</v>
      </c>
    </row>
    <row r="529" spans="1:5" ht="15" x14ac:dyDescent="0.25">
      <c r="A529" s="42">
        <v>44560.976875</v>
      </c>
      <c r="B529" s="1" t="s">
        <v>110</v>
      </c>
      <c r="C529">
        <v>500</v>
      </c>
      <c r="D529">
        <v>489.5</v>
      </c>
      <c r="E529" s="1" t="s">
        <v>713</v>
      </c>
    </row>
    <row r="530" spans="1:5" ht="15" x14ac:dyDescent="0.25">
      <c r="A530" s="42">
        <v>44560.97828703704</v>
      </c>
      <c r="B530" s="1" t="s">
        <v>110</v>
      </c>
      <c r="C530">
        <v>500</v>
      </c>
      <c r="D530">
        <v>489.5</v>
      </c>
      <c r="E530" s="1" t="s">
        <v>714</v>
      </c>
    </row>
    <row r="531" spans="1:5" ht="15" x14ac:dyDescent="0.25">
      <c r="A531" s="42">
        <v>44560.97892361111</v>
      </c>
      <c r="B531" s="1" t="s">
        <v>715</v>
      </c>
      <c r="C531">
        <v>1000</v>
      </c>
      <c r="D531">
        <v>979</v>
      </c>
      <c r="E531" s="1" t="s">
        <v>633</v>
      </c>
    </row>
    <row r="532" spans="1:5" ht="15" x14ac:dyDescent="0.25">
      <c r="A532" s="42">
        <v>44561.000324074077</v>
      </c>
      <c r="B532" s="1" t="s">
        <v>716</v>
      </c>
      <c r="C532">
        <v>300</v>
      </c>
      <c r="D532">
        <v>293.7</v>
      </c>
      <c r="E532" s="1" t="s">
        <v>633</v>
      </c>
    </row>
    <row r="533" spans="1:5" ht="15" x14ac:dyDescent="0.25">
      <c r="A533" s="42">
        <v>44561.020196759258</v>
      </c>
      <c r="B533" s="1" t="s">
        <v>357</v>
      </c>
      <c r="C533">
        <v>100</v>
      </c>
      <c r="D533">
        <v>96.1</v>
      </c>
      <c r="E533" s="1" t="s">
        <v>633</v>
      </c>
    </row>
    <row r="534" spans="1:5" ht="15" x14ac:dyDescent="0.25">
      <c r="A534" s="42">
        <v>44561.043344907404</v>
      </c>
      <c r="B534" s="1" t="s">
        <v>717</v>
      </c>
      <c r="C534">
        <v>1000</v>
      </c>
      <c r="D534">
        <v>979</v>
      </c>
      <c r="E534" s="1" t="s">
        <v>130</v>
      </c>
    </row>
    <row r="535" spans="1:5" ht="15" x14ac:dyDescent="0.25">
      <c r="A535" s="42">
        <v>44561.044814814813</v>
      </c>
      <c r="B535" s="1" t="s">
        <v>717</v>
      </c>
      <c r="C535">
        <v>2000</v>
      </c>
      <c r="D535">
        <v>1958</v>
      </c>
      <c r="E535" s="1" t="s">
        <v>718</v>
      </c>
    </row>
    <row r="536" spans="1:5" ht="15" x14ac:dyDescent="0.25">
      <c r="A536" s="42">
        <v>44561.045740740738</v>
      </c>
      <c r="B536" s="1" t="s">
        <v>717</v>
      </c>
      <c r="C536">
        <v>1000</v>
      </c>
      <c r="D536">
        <v>979</v>
      </c>
      <c r="E536" s="1" t="s">
        <v>719</v>
      </c>
    </row>
    <row r="537" spans="1:5" ht="15" x14ac:dyDescent="0.25">
      <c r="A537" s="42">
        <v>44561.046435185184</v>
      </c>
      <c r="B537" s="1" t="s">
        <v>717</v>
      </c>
      <c r="C537">
        <v>1000</v>
      </c>
      <c r="D537">
        <v>979</v>
      </c>
      <c r="E537" s="1" t="s">
        <v>633</v>
      </c>
    </row>
    <row r="538" spans="1:5" ht="15" x14ac:dyDescent="0.25">
      <c r="A538" s="42">
        <v>44561.047361111108</v>
      </c>
      <c r="B538" s="1" t="s">
        <v>717</v>
      </c>
      <c r="C538">
        <v>1000</v>
      </c>
      <c r="D538">
        <v>979</v>
      </c>
      <c r="E538" s="1" t="s">
        <v>362</v>
      </c>
    </row>
    <row r="539" spans="1:5" ht="15" x14ac:dyDescent="0.25">
      <c r="A539" s="42">
        <v>44561.048194444447</v>
      </c>
      <c r="B539" s="1" t="s">
        <v>717</v>
      </c>
      <c r="C539">
        <v>1000</v>
      </c>
      <c r="D539">
        <v>979</v>
      </c>
      <c r="E539" s="1" t="s">
        <v>720</v>
      </c>
    </row>
    <row r="540" spans="1:5" ht="15" x14ac:dyDescent="0.25">
      <c r="A540" s="42">
        <v>44561.049074074072</v>
      </c>
      <c r="B540" s="1" t="s">
        <v>717</v>
      </c>
      <c r="C540">
        <v>1000</v>
      </c>
      <c r="D540">
        <v>979</v>
      </c>
      <c r="E540" s="1" t="s">
        <v>389</v>
      </c>
    </row>
    <row r="541" spans="1:5" ht="15" x14ac:dyDescent="0.25">
      <c r="A541" s="42">
        <v>44561.049837962964</v>
      </c>
      <c r="B541" s="1" t="s">
        <v>717</v>
      </c>
      <c r="C541">
        <v>1000</v>
      </c>
      <c r="D541">
        <v>979</v>
      </c>
      <c r="E541" s="1" t="s">
        <v>476</v>
      </c>
    </row>
    <row r="542" spans="1:5" ht="15" x14ac:dyDescent="0.25">
      <c r="A542" s="42">
        <v>44561.050798611112</v>
      </c>
      <c r="B542" s="1" t="s">
        <v>717</v>
      </c>
      <c r="C542">
        <v>1000</v>
      </c>
      <c r="D542">
        <v>979</v>
      </c>
      <c r="E542" s="1" t="s">
        <v>481</v>
      </c>
    </row>
    <row r="543" spans="1:5" ht="15" x14ac:dyDescent="0.25">
      <c r="A543" s="42">
        <v>44561.053993055553</v>
      </c>
      <c r="B543" s="1" t="s">
        <v>717</v>
      </c>
      <c r="C543">
        <v>1000</v>
      </c>
      <c r="D543">
        <v>979</v>
      </c>
      <c r="E543" s="1" t="s">
        <v>384</v>
      </c>
    </row>
    <row r="544" spans="1:5" ht="15" x14ac:dyDescent="0.25">
      <c r="A544" s="42">
        <v>44561.054652777777</v>
      </c>
      <c r="B544" s="1" t="s">
        <v>717</v>
      </c>
      <c r="C544">
        <v>1000</v>
      </c>
      <c r="D544">
        <v>979</v>
      </c>
      <c r="E544" s="1" t="s">
        <v>650</v>
      </c>
    </row>
    <row r="545" spans="1:13" ht="15" x14ac:dyDescent="0.25">
      <c r="A545" s="42">
        <v>44561.055347222224</v>
      </c>
      <c r="B545" s="1" t="s">
        <v>717</v>
      </c>
      <c r="C545">
        <v>1000</v>
      </c>
      <c r="D545">
        <v>979</v>
      </c>
      <c r="E545" s="1" t="s">
        <v>621</v>
      </c>
    </row>
    <row r="546" spans="1:13" ht="15" x14ac:dyDescent="0.25">
      <c r="A546" s="42">
        <v>44561.064479166664</v>
      </c>
      <c r="B546" s="1" t="s">
        <v>63</v>
      </c>
      <c r="C546">
        <v>500</v>
      </c>
      <c r="D546">
        <v>489.5</v>
      </c>
      <c r="E546" s="1" t="s">
        <v>6</v>
      </c>
    </row>
    <row r="547" spans="1:13" ht="15" x14ac:dyDescent="0.25">
      <c r="A547" s="42">
        <v>44561.4141087963</v>
      </c>
      <c r="B547" s="1" t="s">
        <v>721</v>
      </c>
      <c r="C547">
        <v>300</v>
      </c>
      <c r="D547">
        <v>293.7</v>
      </c>
      <c r="E547" s="1" t="s">
        <v>130</v>
      </c>
    </row>
    <row r="548" spans="1:13" ht="15" x14ac:dyDescent="0.25">
      <c r="A548" s="42">
        <v>44561.424502314818</v>
      </c>
      <c r="B548" s="1" t="s">
        <v>56</v>
      </c>
      <c r="C548">
        <v>1000</v>
      </c>
      <c r="D548">
        <v>979</v>
      </c>
      <c r="E548" s="1" t="s">
        <v>633</v>
      </c>
    </row>
    <row r="549" spans="1:13" ht="15" x14ac:dyDescent="0.25">
      <c r="A549" s="42">
        <v>44561.437719907408</v>
      </c>
      <c r="B549" s="1" t="s">
        <v>722</v>
      </c>
      <c r="C549">
        <v>12000</v>
      </c>
      <c r="D549">
        <v>11748</v>
      </c>
      <c r="E549" s="1" t="s">
        <v>468</v>
      </c>
    </row>
    <row r="550" spans="1:13" ht="15" x14ac:dyDescent="0.25">
      <c r="A550" s="42">
        <v>44561.443020833336</v>
      </c>
      <c r="B550" s="1" t="s">
        <v>723</v>
      </c>
      <c r="C550">
        <v>300</v>
      </c>
      <c r="D550">
        <v>293.7</v>
      </c>
      <c r="E550" s="1" t="s">
        <v>32</v>
      </c>
    </row>
    <row r="551" spans="1:13" ht="15" x14ac:dyDescent="0.25">
      <c r="A551" s="42">
        <v>44561.46297453704</v>
      </c>
      <c r="B551" s="1" t="s">
        <v>724</v>
      </c>
      <c r="C551">
        <v>1000</v>
      </c>
      <c r="D551">
        <v>979</v>
      </c>
      <c r="E551" s="1" t="s">
        <v>725</v>
      </c>
    </row>
    <row r="552" spans="1:13" ht="15" x14ac:dyDescent="0.25">
      <c r="A552" s="42">
        <v>44561.488113425927</v>
      </c>
      <c r="B552" s="1" t="s">
        <v>726</v>
      </c>
      <c r="C552">
        <v>100</v>
      </c>
      <c r="D552">
        <v>96.1</v>
      </c>
      <c r="E552" s="1" t="s">
        <v>52</v>
      </c>
    </row>
    <row r="553" spans="1:13" ht="15" x14ac:dyDescent="0.25">
      <c r="A553" s="42">
        <v>44561.492604166669</v>
      </c>
      <c r="B553" s="1" t="s">
        <v>727</v>
      </c>
      <c r="C553">
        <v>300</v>
      </c>
      <c r="D553">
        <v>293.7</v>
      </c>
      <c r="E553" s="1" t="s">
        <v>130</v>
      </c>
    </row>
    <row r="554" spans="1:13" ht="15" x14ac:dyDescent="0.25">
      <c r="A554" s="42">
        <v>44561.56994212963</v>
      </c>
      <c r="B554" s="1" t="s">
        <v>357</v>
      </c>
      <c r="C554">
        <v>100</v>
      </c>
      <c r="D554">
        <v>96.1</v>
      </c>
      <c r="E554" s="1" t="s">
        <v>720</v>
      </c>
    </row>
    <row r="555" spans="1:13" ht="15" x14ac:dyDescent="0.25">
      <c r="A555" s="42">
        <v>44561.624282407407</v>
      </c>
      <c r="B555" s="1" t="s">
        <v>728</v>
      </c>
      <c r="C555">
        <v>300</v>
      </c>
      <c r="D555">
        <v>293.7</v>
      </c>
      <c r="E555" s="1" t="s">
        <v>229</v>
      </c>
      <c r="M555" s="1"/>
    </row>
    <row r="556" spans="1:13" ht="15" x14ac:dyDescent="0.25">
      <c r="A556" s="42">
        <v>44561.704421296294</v>
      </c>
      <c r="B556" s="1" t="s">
        <v>475</v>
      </c>
      <c r="C556">
        <v>1000</v>
      </c>
      <c r="D556">
        <v>979</v>
      </c>
      <c r="E556" s="1" t="s">
        <v>633</v>
      </c>
    </row>
    <row r="557" spans="1:13" ht="15" x14ac:dyDescent="0.25">
      <c r="A557" s="42">
        <v>44561.809074074074</v>
      </c>
      <c r="B557" s="1" t="s">
        <v>729</v>
      </c>
      <c r="C557">
        <v>500</v>
      </c>
      <c r="D557">
        <v>489.5</v>
      </c>
      <c r="E557" s="1" t="s">
        <v>730</v>
      </c>
    </row>
    <row r="558" spans="1:13" ht="15" x14ac:dyDescent="0.25">
      <c r="A558" s="42">
        <v>44561.854004629633</v>
      </c>
      <c r="B558" s="1" t="s">
        <v>731</v>
      </c>
      <c r="C558">
        <v>500</v>
      </c>
      <c r="D558">
        <v>489.5</v>
      </c>
      <c r="E558" s="1" t="s">
        <v>6</v>
      </c>
    </row>
    <row r="559" spans="1:13" ht="15" x14ac:dyDescent="0.25">
      <c r="A559" s="42">
        <v>44561.912106481483</v>
      </c>
      <c r="B559" s="1" t="s">
        <v>385</v>
      </c>
      <c r="C559">
        <v>200</v>
      </c>
      <c r="D559">
        <v>195.8</v>
      </c>
      <c r="E559" s="1" t="s">
        <v>6</v>
      </c>
    </row>
    <row r="560" spans="1:13" ht="15" x14ac:dyDescent="0.25">
      <c r="A560" s="42">
        <v>44561.951805555553</v>
      </c>
      <c r="B560" s="1" t="s">
        <v>239</v>
      </c>
      <c r="C560">
        <v>500</v>
      </c>
      <c r="D560">
        <v>489.5</v>
      </c>
      <c r="E560" s="1" t="s">
        <v>6</v>
      </c>
    </row>
    <row r="561" spans="1:5" ht="15" x14ac:dyDescent="0.25">
      <c r="A561" s="42">
        <v>44561.965648148151</v>
      </c>
      <c r="B561" s="1" t="s">
        <v>732</v>
      </c>
      <c r="C561">
        <v>500</v>
      </c>
      <c r="D561">
        <v>489.5</v>
      </c>
      <c r="E561" s="1" t="s">
        <v>633</v>
      </c>
    </row>
    <row r="562" spans="1:5" ht="15" x14ac:dyDescent="0.25">
      <c r="A562" s="42">
        <v>44561.976180555554</v>
      </c>
      <c r="B562" s="1" t="s">
        <v>237</v>
      </c>
      <c r="C562">
        <v>500</v>
      </c>
      <c r="D562">
        <v>489.5</v>
      </c>
      <c r="E562" s="1" t="s">
        <v>130</v>
      </c>
    </row>
    <row r="563" spans="1:5" ht="15" x14ac:dyDescent="0.25">
      <c r="A563" s="42">
        <v>44561.977187500001</v>
      </c>
      <c r="B563" s="1" t="s">
        <v>733</v>
      </c>
      <c r="C563">
        <v>1000</v>
      </c>
      <c r="D563">
        <v>979</v>
      </c>
      <c r="E563" s="1" t="s">
        <v>38</v>
      </c>
    </row>
    <row r="564" spans="1:5" ht="15" x14ac:dyDescent="0.25"/>
    <row r="565" spans="1:5" ht="15" x14ac:dyDescent="0.25"/>
    <row r="566" spans="1:5" ht="15" x14ac:dyDescent="0.25"/>
    <row r="567" spans="1:5" ht="15" x14ac:dyDescent="0.25"/>
    <row r="568" spans="1:5" ht="15" x14ac:dyDescent="0.25"/>
    <row r="569" spans="1:5" ht="15" x14ac:dyDescent="0.25"/>
    <row r="570" spans="1:5" ht="15" x14ac:dyDescent="0.25"/>
    <row r="571" spans="1:5" ht="15" x14ac:dyDescent="0.25"/>
    <row r="572" spans="1:5" ht="15" x14ac:dyDescent="0.25"/>
    <row r="573" spans="1:5" ht="15" x14ac:dyDescent="0.25"/>
    <row r="574" spans="1:5" ht="15" x14ac:dyDescent="0.25"/>
    <row r="575" spans="1:5" ht="15" x14ac:dyDescent="0.25"/>
    <row r="576" spans="1:5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</sheetData>
  <sortState ref="A2:E502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I15" sqref="I15"/>
    </sheetView>
  </sheetViews>
  <sheetFormatPr defaultRowHeight="15" x14ac:dyDescent="0.25"/>
  <cols>
    <col min="1" max="1" width="15.28515625" customWidth="1"/>
    <col min="2" max="2" width="57.85546875" style="1" customWidth="1"/>
    <col min="3" max="3" width="17.140625" customWidth="1"/>
    <col min="4" max="4" width="46.28515625" customWidth="1"/>
    <col min="5" max="5" width="27.140625" style="1" customWidth="1"/>
  </cols>
  <sheetData>
    <row r="1" spans="1:5" s="3" customFormat="1" x14ac:dyDescent="0.25">
      <c r="A1" s="3" t="s">
        <v>29</v>
      </c>
      <c r="B1" s="2" t="s">
        <v>142</v>
      </c>
      <c r="C1" s="3" t="s">
        <v>8</v>
      </c>
      <c r="D1" s="3" t="s">
        <v>11</v>
      </c>
      <c r="E1" s="3" t="s">
        <v>9</v>
      </c>
    </row>
    <row r="2" spans="1:5" s="3" customFormat="1" x14ac:dyDescent="0.25">
      <c r="A2" s="42">
        <v>44542.626307870371</v>
      </c>
      <c r="B2" s="1" t="s">
        <v>807</v>
      </c>
      <c r="C2">
        <v>50</v>
      </c>
      <c r="D2">
        <v>48.75</v>
      </c>
      <c r="E2" s="1" t="s">
        <v>808</v>
      </c>
    </row>
    <row r="3" spans="1:5" x14ac:dyDescent="0.25">
      <c r="A3" s="42">
        <v>44542.957569444443</v>
      </c>
      <c r="B3" s="1" t="s">
        <v>809</v>
      </c>
      <c r="C3">
        <v>100</v>
      </c>
      <c r="D3">
        <v>97.5</v>
      </c>
      <c r="E3" s="1" t="s">
        <v>810</v>
      </c>
    </row>
    <row r="4" spans="1:5" x14ac:dyDescent="0.25">
      <c r="A4" s="42">
        <v>44542.957777777781</v>
      </c>
      <c r="B4" s="1" t="s">
        <v>809</v>
      </c>
      <c r="C4">
        <v>100</v>
      </c>
      <c r="D4">
        <v>97.5</v>
      </c>
      <c r="E4" s="1" t="s">
        <v>808</v>
      </c>
    </row>
    <row r="5" spans="1:5" x14ac:dyDescent="0.25">
      <c r="A5" s="42">
        <v>44543.519652777781</v>
      </c>
      <c r="B5" s="1" t="s">
        <v>811</v>
      </c>
      <c r="C5">
        <v>50</v>
      </c>
      <c r="D5">
        <v>48.75</v>
      </c>
      <c r="E5" s="1" t="s">
        <v>810</v>
      </c>
    </row>
    <row r="6" spans="1:5" x14ac:dyDescent="0.25">
      <c r="A6" s="42">
        <v>44543.846053240741</v>
      </c>
      <c r="B6" s="1" t="s">
        <v>812</v>
      </c>
      <c r="C6">
        <v>50</v>
      </c>
      <c r="D6">
        <v>48.75</v>
      </c>
      <c r="E6" s="1" t="s">
        <v>808</v>
      </c>
    </row>
    <row r="7" spans="1:5" x14ac:dyDescent="0.25">
      <c r="A7" s="42">
        <v>44543.849629629629</v>
      </c>
      <c r="B7" s="1" t="s">
        <v>812</v>
      </c>
      <c r="C7">
        <v>50</v>
      </c>
      <c r="D7">
        <v>48.75</v>
      </c>
      <c r="E7" s="1" t="s">
        <v>810</v>
      </c>
    </row>
    <row r="8" spans="1:5" x14ac:dyDescent="0.25">
      <c r="A8" s="42">
        <v>44543.912002314813</v>
      </c>
      <c r="B8" s="1" t="s">
        <v>813</v>
      </c>
      <c r="C8">
        <v>100</v>
      </c>
      <c r="D8">
        <v>97.5</v>
      </c>
      <c r="E8" s="1" t="s">
        <v>808</v>
      </c>
    </row>
    <row r="9" spans="1:5" x14ac:dyDescent="0.25">
      <c r="A9" s="42">
        <v>44543.996562499997</v>
      </c>
      <c r="B9" s="1" t="s">
        <v>814</v>
      </c>
      <c r="C9">
        <v>20</v>
      </c>
      <c r="D9">
        <v>19.5</v>
      </c>
      <c r="E9" s="1" t="s">
        <v>810</v>
      </c>
    </row>
    <row r="10" spans="1:5" x14ac:dyDescent="0.25">
      <c r="A10" s="42">
        <v>44544.044236111113</v>
      </c>
      <c r="B10" s="1" t="s">
        <v>815</v>
      </c>
      <c r="C10">
        <v>1000</v>
      </c>
      <c r="D10">
        <v>975</v>
      </c>
      <c r="E10" s="1" t="s">
        <v>808</v>
      </c>
    </row>
    <row r="11" spans="1:5" x14ac:dyDescent="0.25">
      <c r="A11" s="42">
        <v>44544.046099537038</v>
      </c>
      <c r="B11" s="1" t="s">
        <v>815</v>
      </c>
      <c r="C11">
        <v>1000</v>
      </c>
      <c r="D11">
        <v>975</v>
      </c>
      <c r="E11" s="1" t="s">
        <v>810</v>
      </c>
    </row>
    <row r="12" spans="1:5" x14ac:dyDescent="0.25">
      <c r="A12" s="42">
        <v>44544.306377314817</v>
      </c>
      <c r="B12" s="1" t="s">
        <v>816</v>
      </c>
      <c r="C12">
        <v>5</v>
      </c>
      <c r="D12">
        <v>4.87</v>
      </c>
      <c r="E12" s="1" t="s">
        <v>808</v>
      </c>
    </row>
    <row r="13" spans="1:5" x14ac:dyDescent="0.25">
      <c r="A13" s="42">
        <v>44545.112372685187</v>
      </c>
      <c r="B13" s="1" t="s">
        <v>817</v>
      </c>
      <c r="C13">
        <v>100</v>
      </c>
      <c r="D13">
        <v>97.5</v>
      </c>
      <c r="E13" s="1" t="s">
        <v>808</v>
      </c>
    </row>
    <row r="14" spans="1:5" x14ac:dyDescent="0.25">
      <c r="A14" s="42">
        <v>44545.55164351852</v>
      </c>
      <c r="B14" s="1" t="s">
        <v>818</v>
      </c>
      <c r="C14">
        <v>10</v>
      </c>
      <c r="D14">
        <v>9.75</v>
      </c>
      <c r="E14" s="1" t="s">
        <v>810</v>
      </c>
    </row>
    <row r="15" spans="1:5" x14ac:dyDescent="0.25">
      <c r="A15" s="42">
        <v>44545.765983796293</v>
      </c>
      <c r="B15" s="1" t="s">
        <v>819</v>
      </c>
      <c r="C15">
        <v>100</v>
      </c>
      <c r="D15">
        <v>97.5</v>
      </c>
      <c r="E15" s="1" t="s">
        <v>810</v>
      </c>
    </row>
    <row r="16" spans="1:5" x14ac:dyDescent="0.25">
      <c r="A16" s="42">
        <v>44545.768460648149</v>
      </c>
      <c r="B16" s="1" t="s">
        <v>819</v>
      </c>
      <c r="C16">
        <v>100</v>
      </c>
      <c r="D16">
        <v>97.5</v>
      </c>
      <c r="E16" s="1" t="s">
        <v>808</v>
      </c>
    </row>
    <row r="17" spans="1:5" x14ac:dyDescent="0.25">
      <c r="A17" s="42">
        <v>44545.890023148146</v>
      </c>
      <c r="B17" s="1" t="s">
        <v>820</v>
      </c>
      <c r="C17">
        <v>11</v>
      </c>
      <c r="D17">
        <v>10.72</v>
      </c>
      <c r="E17" s="1" t="s">
        <v>810</v>
      </c>
    </row>
    <row r="18" spans="1:5" x14ac:dyDescent="0.25">
      <c r="A18" s="42">
        <v>44545.960416666669</v>
      </c>
      <c r="B18" s="1" t="s">
        <v>821</v>
      </c>
      <c r="C18">
        <v>10</v>
      </c>
      <c r="D18">
        <v>9.75</v>
      </c>
      <c r="E18" s="1" t="s">
        <v>810</v>
      </c>
    </row>
    <row r="19" spans="1:5" x14ac:dyDescent="0.25">
      <c r="A19" s="42">
        <v>44545.985625000001</v>
      </c>
      <c r="B19" s="1" t="s">
        <v>822</v>
      </c>
      <c r="C19">
        <v>100</v>
      </c>
      <c r="D19">
        <v>97.5</v>
      </c>
      <c r="E19" s="1" t="s">
        <v>810</v>
      </c>
    </row>
    <row r="20" spans="1:5" x14ac:dyDescent="0.25">
      <c r="A20" s="42">
        <v>44545.995937500003</v>
      </c>
      <c r="B20" s="1" t="s">
        <v>823</v>
      </c>
      <c r="C20">
        <v>100</v>
      </c>
      <c r="D20">
        <v>97.5</v>
      </c>
      <c r="E20" s="1" t="s">
        <v>808</v>
      </c>
    </row>
    <row r="21" spans="1:5" x14ac:dyDescent="0.25">
      <c r="A21" s="42">
        <v>44546.020902777775</v>
      </c>
      <c r="B21" s="1" t="s">
        <v>824</v>
      </c>
      <c r="C21">
        <v>1000</v>
      </c>
      <c r="D21">
        <v>975</v>
      </c>
      <c r="E21" s="1" t="s">
        <v>810</v>
      </c>
    </row>
    <row r="22" spans="1:5" x14ac:dyDescent="0.25">
      <c r="A22" s="42">
        <v>44546.400671296295</v>
      </c>
      <c r="B22" s="1" t="s">
        <v>825</v>
      </c>
      <c r="C22">
        <v>20</v>
      </c>
      <c r="D22">
        <v>19.5</v>
      </c>
      <c r="E22" s="1" t="s">
        <v>808</v>
      </c>
    </row>
    <row r="23" spans="1:5" x14ac:dyDescent="0.25">
      <c r="A23" s="42">
        <v>44546.769953703704</v>
      </c>
      <c r="B23" s="1" t="s">
        <v>826</v>
      </c>
      <c r="C23">
        <v>100</v>
      </c>
      <c r="D23">
        <v>97.5</v>
      </c>
      <c r="E23" s="1" t="s">
        <v>808</v>
      </c>
    </row>
    <row r="24" spans="1:5" x14ac:dyDescent="0.25">
      <c r="A24" s="42">
        <v>44547.028680555559</v>
      </c>
      <c r="B24" s="1" t="s">
        <v>815</v>
      </c>
      <c r="C24">
        <v>1000</v>
      </c>
      <c r="D24">
        <v>975</v>
      </c>
      <c r="E24" s="1" t="s">
        <v>810</v>
      </c>
    </row>
    <row r="25" spans="1:5" x14ac:dyDescent="0.25">
      <c r="A25" s="42">
        <v>44547.480682870373</v>
      </c>
      <c r="B25" s="1" t="s">
        <v>827</v>
      </c>
      <c r="C25">
        <v>100</v>
      </c>
      <c r="D25">
        <v>97.5</v>
      </c>
      <c r="E25" s="1" t="s">
        <v>810</v>
      </c>
    </row>
    <row r="26" spans="1:5" x14ac:dyDescent="0.25">
      <c r="A26" s="42">
        <v>44547.822523148148</v>
      </c>
      <c r="B26" s="1" t="s">
        <v>828</v>
      </c>
      <c r="C26">
        <v>50</v>
      </c>
      <c r="D26">
        <v>48.75</v>
      </c>
      <c r="E26" s="1" t="s">
        <v>810</v>
      </c>
    </row>
    <row r="27" spans="1:5" x14ac:dyDescent="0.25">
      <c r="A27" s="42">
        <v>44548.10728009259</v>
      </c>
      <c r="B27" s="1" t="s">
        <v>829</v>
      </c>
      <c r="C27">
        <v>100</v>
      </c>
      <c r="D27">
        <v>97.5</v>
      </c>
      <c r="E27" s="1" t="s">
        <v>810</v>
      </c>
    </row>
    <row r="28" spans="1:5" x14ac:dyDescent="0.25">
      <c r="A28" s="42">
        <v>44548.336770833332</v>
      </c>
      <c r="B28" s="1" t="s">
        <v>830</v>
      </c>
      <c r="C28">
        <v>100</v>
      </c>
      <c r="D28">
        <v>97.5</v>
      </c>
      <c r="E28" s="1" t="s">
        <v>810</v>
      </c>
    </row>
    <row r="29" spans="1:5" x14ac:dyDescent="0.25">
      <c r="A29" s="42">
        <v>44548.33834490741</v>
      </c>
      <c r="B29" s="1" t="s">
        <v>830</v>
      </c>
      <c r="C29">
        <v>100</v>
      </c>
      <c r="D29">
        <v>97.5</v>
      </c>
      <c r="E29" s="1" t="s">
        <v>808</v>
      </c>
    </row>
    <row r="30" spans="1:5" x14ac:dyDescent="0.25">
      <c r="A30" s="42">
        <v>44548.361006944448</v>
      </c>
      <c r="B30" s="1" t="s">
        <v>831</v>
      </c>
      <c r="C30">
        <v>100</v>
      </c>
      <c r="D30">
        <v>97.5</v>
      </c>
      <c r="E30" s="1" t="s">
        <v>808</v>
      </c>
    </row>
    <row r="31" spans="1:5" x14ac:dyDescent="0.25">
      <c r="A31" s="42">
        <v>44549.040798611109</v>
      </c>
      <c r="B31" s="1" t="s">
        <v>824</v>
      </c>
      <c r="C31">
        <v>1000</v>
      </c>
      <c r="D31">
        <v>975</v>
      </c>
      <c r="E31" s="1" t="s">
        <v>810</v>
      </c>
    </row>
    <row r="32" spans="1:5" x14ac:dyDescent="0.25">
      <c r="A32" s="42">
        <v>44550.02784722222</v>
      </c>
      <c r="B32" s="1" t="s">
        <v>832</v>
      </c>
      <c r="C32">
        <v>50</v>
      </c>
      <c r="D32">
        <v>48.75</v>
      </c>
      <c r="E32" s="1" t="s">
        <v>808</v>
      </c>
    </row>
    <row r="33" spans="1:5" x14ac:dyDescent="0.25">
      <c r="A33" s="42">
        <v>44550.218356481484</v>
      </c>
      <c r="B33" s="1" t="s">
        <v>833</v>
      </c>
      <c r="C33">
        <v>300</v>
      </c>
      <c r="D33">
        <v>292.5</v>
      </c>
      <c r="E33" s="1" t="s">
        <v>808</v>
      </c>
    </row>
    <row r="34" spans="1:5" x14ac:dyDescent="0.25">
      <c r="A34" s="42">
        <v>44550.867152777777</v>
      </c>
      <c r="B34" s="1" t="s">
        <v>834</v>
      </c>
      <c r="C34">
        <v>300</v>
      </c>
      <c r="D34">
        <v>292.5</v>
      </c>
      <c r="E34" s="1" t="s">
        <v>808</v>
      </c>
    </row>
    <row r="35" spans="1:5" x14ac:dyDescent="0.25">
      <c r="A35" s="42">
        <v>44550.996099537035</v>
      </c>
      <c r="B35" s="1" t="s">
        <v>835</v>
      </c>
      <c r="C35">
        <v>100</v>
      </c>
      <c r="D35">
        <v>97.5</v>
      </c>
      <c r="E35" s="1" t="s">
        <v>810</v>
      </c>
    </row>
    <row r="36" spans="1:5" x14ac:dyDescent="0.25">
      <c r="A36" s="42">
        <v>44551.008680555555</v>
      </c>
      <c r="B36" s="1" t="s">
        <v>836</v>
      </c>
      <c r="C36">
        <v>50</v>
      </c>
      <c r="D36">
        <v>48.75</v>
      </c>
      <c r="E36" s="1" t="s">
        <v>810</v>
      </c>
    </row>
    <row r="37" spans="1:5" x14ac:dyDescent="0.25">
      <c r="A37" s="42">
        <v>44551.120752314811</v>
      </c>
      <c r="B37" s="1" t="s">
        <v>837</v>
      </c>
      <c r="C37">
        <v>300</v>
      </c>
      <c r="D37">
        <v>292.5</v>
      </c>
      <c r="E37" s="1" t="s">
        <v>810</v>
      </c>
    </row>
    <row r="38" spans="1:5" x14ac:dyDescent="0.25">
      <c r="A38" s="42">
        <v>44551.611168981479</v>
      </c>
      <c r="B38" s="1" t="s">
        <v>838</v>
      </c>
      <c r="C38">
        <v>100</v>
      </c>
      <c r="D38">
        <v>97.5</v>
      </c>
      <c r="E38" s="1" t="s">
        <v>810</v>
      </c>
    </row>
    <row r="39" spans="1:5" x14ac:dyDescent="0.25">
      <c r="A39" s="42">
        <v>44553.40488425926</v>
      </c>
      <c r="B39" s="1" t="s">
        <v>839</v>
      </c>
      <c r="C39">
        <v>50</v>
      </c>
      <c r="D39">
        <v>48.75</v>
      </c>
      <c r="E39" s="1" t="s">
        <v>810</v>
      </c>
    </row>
    <row r="40" spans="1:5" x14ac:dyDescent="0.25">
      <c r="A40" s="42">
        <v>44553.538530092592</v>
      </c>
      <c r="B40" s="1" t="s">
        <v>840</v>
      </c>
      <c r="C40">
        <v>10</v>
      </c>
      <c r="D40">
        <v>9.75</v>
      </c>
      <c r="E40" s="1" t="s">
        <v>808</v>
      </c>
    </row>
    <row r="41" spans="1:5" x14ac:dyDescent="0.25">
      <c r="A41" s="42">
        <v>44554.091782407406</v>
      </c>
      <c r="B41" s="1" t="s">
        <v>815</v>
      </c>
      <c r="C41">
        <v>2000</v>
      </c>
      <c r="D41">
        <v>1950</v>
      </c>
      <c r="E41" s="1" t="s">
        <v>810</v>
      </c>
    </row>
    <row r="42" spans="1:5" x14ac:dyDescent="0.25">
      <c r="A42" s="42">
        <v>44554.488449074073</v>
      </c>
      <c r="B42" s="1" t="s">
        <v>841</v>
      </c>
      <c r="C42">
        <v>50</v>
      </c>
      <c r="D42">
        <v>48.75</v>
      </c>
      <c r="E42" s="1" t="s">
        <v>808</v>
      </c>
    </row>
    <row r="43" spans="1:5" x14ac:dyDescent="0.25">
      <c r="A43" s="42">
        <v>44554.655312499999</v>
      </c>
      <c r="B43" s="1" t="s">
        <v>827</v>
      </c>
      <c r="C43">
        <v>100</v>
      </c>
      <c r="D43">
        <v>97.5</v>
      </c>
      <c r="E43" s="1" t="s">
        <v>808</v>
      </c>
    </row>
    <row r="44" spans="1:5" x14ac:dyDescent="0.25">
      <c r="A44" s="42">
        <v>44554.687916666669</v>
      </c>
      <c r="B44" s="1" t="s">
        <v>842</v>
      </c>
      <c r="C44">
        <v>100</v>
      </c>
      <c r="D44">
        <v>97.5</v>
      </c>
      <c r="E44" s="1" t="s">
        <v>808</v>
      </c>
    </row>
    <row r="45" spans="1:5" x14ac:dyDescent="0.25">
      <c r="A45" s="42">
        <v>44554.700682870367</v>
      </c>
      <c r="B45" s="1" t="s">
        <v>843</v>
      </c>
      <c r="C45">
        <v>300</v>
      </c>
      <c r="D45">
        <v>292.5</v>
      </c>
      <c r="E45" s="1" t="s">
        <v>808</v>
      </c>
    </row>
    <row r="46" spans="1:5" x14ac:dyDescent="0.25">
      <c r="A46" s="42">
        <v>44554.716851851852</v>
      </c>
      <c r="B46" s="1" t="s">
        <v>844</v>
      </c>
      <c r="C46">
        <v>5</v>
      </c>
      <c r="D46">
        <v>4.87</v>
      </c>
      <c r="E46" s="1" t="s">
        <v>808</v>
      </c>
    </row>
    <row r="47" spans="1:5" x14ac:dyDescent="0.25">
      <c r="A47" s="42">
        <v>44554.929965277777</v>
      </c>
      <c r="B47" s="1" t="s">
        <v>815</v>
      </c>
      <c r="C47">
        <v>1000</v>
      </c>
      <c r="D47">
        <v>975</v>
      </c>
      <c r="E47" s="1" t="s">
        <v>810</v>
      </c>
    </row>
    <row r="48" spans="1:5" x14ac:dyDescent="0.25">
      <c r="A48" s="42">
        <v>44554.930138888885</v>
      </c>
      <c r="B48" s="1" t="s">
        <v>815</v>
      </c>
      <c r="C48">
        <v>2000</v>
      </c>
      <c r="D48">
        <v>1950</v>
      </c>
      <c r="E48" s="1" t="s">
        <v>810</v>
      </c>
    </row>
    <row r="49" spans="1:5" x14ac:dyDescent="0.25">
      <c r="A49" s="42">
        <v>44554.930902777778</v>
      </c>
      <c r="B49" s="1" t="s">
        <v>815</v>
      </c>
      <c r="C49">
        <v>1000</v>
      </c>
      <c r="D49">
        <v>975</v>
      </c>
      <c r="E49" s="1" t="s">
        <v>808</v>
      </c>
    </row>
    <row r="50" spans="1:5" x14ac:dyDescent="0.25">
      <c r="A50" s="42">
        <v>44554.93677083333</v>
      </c>
      <c r="B50" s="1" t="s">
        <v>812</v>
      </c>
      <c r="C50">
        <v>50</v>
      </c>
      <c r="D50">
        <v>48.75</v>
      </c>
      <c r="E50" s="1" t="s">
        <v>810</v>
      </c>
    </row>
    <row r="51" spans="1:5" x14ac:dyDescent="0.25">
      <c r="A51" s="42">
        <v>44554.946909722225</v>
      </c>
      <c r="B51" s="1" t="s">
        <v>845</v>
      </c>
      <c r="C51">
        <v>1000</v>
      </c>
      <c r="D51">
        <v>975</v>
      </c>
      <c r="E51" s="1" t="s">
        <v>810</v>
      </c>
    </row>
    <row r="52" spans="1:5" x14ac:dyDescent="0.25">
      <c r="A52" s="42">
        <v>44555.062800925924</v>
      </c>
      <c r="B52" s="1" t="s">
        <v>846</v>
      </c>
      <c r="C52">
        <v>100</v>
      </c>
      <c r="D52">
        <v>97.5</v>
      </c>
      <c r="E52" s="1" t="s">
        <v>808</v>
      </c>
    </row>
    <row r="53" spans="1:5" x14ac:dyDescent="0.25">
      <c r="A53" s="42">
        <v>44555.280081018522</v>
      </c>
      <c r="B53" s="1" t="s">
        <v>847</v>
      </c>
      <c r="C53">
        <v>10</v>
      </c>
      <c r="D53">
        <v>9.75</v>
      </c>
      <c r="E53" s="1" t="s">
        <v>810</v>
      </c>
    </row>
    <row r="54" spans="1:5" x14ac:dyDescent="0.25">
      <c r="A54" s="42">
        <v>44555.28193287037</v>
      </c>
      <c r="B54" s="1" t="s">
        <v>847</v>
      </c>
      <c r="C54">
        <v>10</v>
      </c>
      <c r="D54">
        <v>9.75</v>
      </c>
      <c r="E54" s="1" t="s">
        <v>808</v>
      </c>
    </row>
    <row r="55" spans="1:5" x14ac:dyDescent="0.25">
      <c r="A55" s="42">
        <v>44556.087858796294</v>
      </c>
      <c r="B55" s="1" t="s">
        <v>815</v>
      </c>
      <c r="C55">
        <v>1000</v>
      </c>
      <c r="D55">
        <v>975</v>
      </c>
      <c r="E55" s="1" t="s">
        <v>810</v>
      </c>
    </row>
    <row r="56" spans="1:5" x14ac:dyDescent="0.25">
      <c r="A56" s="42">
        <v>44556.088761574072</v>
      </c>
      <c r="B56" s="1" t="s">
        <v>815</v>
      </c>
      <c r="C56">
        <v>1000</v>
      </c>
      <c r="D56">
        <v>975</v>
      </c>
      <c r="E56" s="1" t="s">
        <v>808</v>
      </c>
    </row>
    <row r="57" spans="1:5" x14ac:dyDescent="0.25">
      <c r="A57" s="42">
        <v>44556.754189814812</v>
      </c>
      <c r="B57" s="1" t="s">
        <v>848</v>
      </c>
      <c r="C57">
        <v>100</v>
      </c>
      <c r="D57">
        <v>97.5</v>
      </c>
      <c r="E57" s="1" t="s">
        <v>810</v>
      </c>
    </row>
    <row r="58" spans="1:5" x14ac:dyDescent="0.25">
      <c r="A58" s="42">
        <v>44556.831226851849</v>
      </c>
      <c r="B58" s="1" t="s">
        <v>849</v>
      </c>
      <c r="C58">
        <v>100</v>
      </c>
      <c r="D58">
        <v>97.5</v>
      </c>
      <c r="E58" s="1" t="s">
        <v>810</v>
      </c>
    </row>
    <row r="59" spans="1:5" x14ac:dyDescent="0.25">
      <c r="A59" s="42">
        <v>44556.833657407406</v>
      </c>
      <c r="B59" s="1" t="s">
        <v>849</v>
      </c>
      <c r="C59">
        <v>100</v>
      </c>
      <c r="D59">
        <v>97.5</v>
      </c>
      <c r="E59" s="1" t="s">
        <v>808</v>
      </c>
    </row>
    <row r="60" spans="1:5" x14ac:dyDescent="0.25">
      <c r="A60" s="42">
        <v>44556.859027777777</v>
      </c>
      <c r="B60" s="1" t="s">
        <v>809</v>
      </c>
      <c r="C60">
        <v>500</v>
      </c>
      <c r="D60">
        <v>487.5</v>
      </c>
      <c r="E60" s="1" t="s">
        <v>808</v>
      </c>
    </row>
    <row r="61" spans="1:5" x14ac:dyDescent="0.25">
      <c r="A61" s="42">
        <v>44556.859548611108</v>
      </c>
      <c r="B61" s="1" t="s">
        <v>850</v>
      </c>
      <c r="C61">
        <v>500</v>
      </c>
      <c r="D61">
        <v>487.5</v>
      </c>
      <c r="E61" s="1" t="s">
        <v>808</v>
      </c>
    </row>
    <row r="62" spans="1:5" x14ac:dyDescent="0.25">
      <c r="A62" s="42">
        <v>44556.955659722225</v>
      </c>
      <c r="B62" s="1" t="s">
        <v>851</v>
      </c>
      <c r="C62">
        <v>200</v>
      </c>
      <c r="D62">
        <v>195</v>
      </c>
      <c r="E62" s="1" t="s">
        <v>810</v>
      </c>
    </row>
    <row r="63" spans="1:5" x14ac:dyDescent="0.25">
      <c r="A63" s="42">
        <v>44557.031967592593</v>
      </c>
      <c r="B63" s="1" t="s">
        <v>816</v>
      </c>
      <c r="C63">
        <v>9</v>
      </c>
      <c r="D63">
        <v>8.77</v>
      </c>
      <c r="E63" s="1" t="s">
        <v>810</v>
      </c>
    </row>
    <row r="64" spans="1:5" x14ac:dyDescent="0.25">
      <c r="A64" s="42">
        <v>44557.032754629632</v>
      </c>
      <c r="B64" s="1" t="s">
        <v>816</v>
      </c>
      <c r="C64">
        <v>5</v>
      </c>
      <c r="D64">
        <v>4.87</v>
      </c>
      <c r="E64" s="1" t="s">
        <v>808</v>
      </c>
    </row>
    <row r="65" spans="1:5" x14ac:dyDescent="0.25">
      <c r="A65" s="42">
        <v>44557.053923611114</v>
      </c>
      <c r="B65" s="1" t="s">
        <v>852</v>
      </c>
      <c r="C65">
        <v>300</v>
      </c>
      <c r="D65">
        <v>292.5</v>
      </c>
      <c r="E65" s="1" t="s">
        <v>808</v>
      </c>
    </row>
    <row r="66" spans="1:5" x14ac:dyDescent="0.25">
      <c r="A66" s="42">
        <v>44557.927037037036</v>
      </c>
      <c r="B66" s="1" t="s">
        <v>853</v>
      </c>
      <c r="C66">
        <v>100</v>
      </c>
      <c r="D66">
        <v>97.5</v>
      </c>
      <c r="E66" s="1" t="s">
        <v>808</v>
      </c>
    </row>
    <row r="67" spans="1:5" x14ac:dyDescent="0.25">
      <c r="A67" s="42">
        <v>44558.010196759256</v>
      </c>
      <c r="B67" s="1" t="s">
        <v>824</v>
      </c>
      <c r="C67">
        <v>500</v>
      </c>
      <c r="D67">
        <v>487.5</v>
      </c>
      <c r="E67" s="1" t="s">
        <v>810</v>
      </c>
    </row>
    <row r="68" spans="1:5" x14ac:dyDescent="0.25">
      <c r="A68" s="42">
        <v>44558.521631944444</v>
      </c>
      <c r="B68" s="1" t="s">
        <v>812</v>
      </c>
      <c r="C68">
        <v>50</v>
      </c>
      <c r="D68">
        <v>48.75</v>
      </c>
      <c r="E68" s="1" t="s">
        <v>808</v>
      </c>
    </row>
    <row r="69" spans="1:5" x14ac:dyDescent="0.25">
      <c r="A69" s="42">
        <v>44558.640717592592</v>
      </c>
      <c r="B69" s="1" t="s">
        <v>854</v>
      </c>
      <c r="C69">
        <v>100</v>
      </c>
      <c r="D69">
        <v>97.5</v>
      </c>
      <c r="E69" s="1" t="s">
        <v>808</v>
      </c>
    </row>
    <row r="70" spans="1:5" x14ac:dyDescent="0.25">
      <c r="A70" s="42">
        <v>44558.894884259258</v>
      </c>
      <c r="B70" s="1" t="s">
        <v>855</v>
      </c>
      <c r="C70">
        <v>50</v>
      </c>
      <c r="D70">
        <v>48.75</v>
      </c>
      <c r="E70" s="1" t="s">
        <v>808</v>
      </c>
    </row>
    <row r="71" spans="1:5" x14ac:dyDescent="0.25">
      <c r="A71" s="42">
        <v>44558.995949074073</v>
      </c>
      <c r="B71" s="1" t="s">
        <v>856</v>
      </c>
      <c r="C71">
        <v>300</v>
      </c>
      <c r="D71">
        <v>292.5</v>
      </c>
      <c r="E71" s="1" t="s">
        <v>808</v>
      </c>
    </row>
    <row r="72" spans="1:5" x14ac:dyDescent="0.25">
      <c r="A72" s="42">
        <v>44559.494722222225</v>
      </c>
      <c r="B72" s="1" t="s">
        <v>857</v>
      </c>
      <c r="C72">
        <v>300</v>
      </c>
      <c r="D72">
        <v>292.5</v>
      </c>
      <c r="E72" s="1" t="s">
        <v>808</v>
      </c>
    </row>
    <row r="73" spans="1:5" x14ac:dyDescent="0.25">
      <c r="A73" s="42">
        <v>44559.597395833334</v>
      </c>
      <c r="B73" s="1" t="s">
        <v>858</v>
      </c>
      <c r="C73">
        <v>500</v>
      </c>
      <c r="D73">
        <v>487.5</v>
      </c>
      <c r="E73" s="1" t="s">
        <v>808</v>
      </c>
    </row>
    <row r="74" spans="1:5" x14ac:dyDescent="0.25">
      <c r="A74" s="42">
        <v>44559.598981481482</v>
      </c>
      <c r="B74" s="1" t="s">
        <v>858</v>
      </c>
      <c r="C74">
        <v>500</v>
      </c>
      <c r="D74">
        <v>487.5</v>
      </c>
      <c r="E74" s="1" t="s">
        <v>810</v>
      </c>
    </row>
    <row r="75" spans="1:5" x14ac:dyDescent="0.25">
      <c r="A75" s="42">
        <v>44559.632245370369</v>
      </c>
      <c r="B75" s="1" t="s">
        <v>859</v>
      </c>
      <c r="C75">
        <v>50</v>
      </c>
      <c r="D75">
        <v>48.75</v>
      </c>
      <c r="E75" s="1" t="s">
        <v>808</v>
      </c>
    </row>
    <row r="76" spans="1:5" x14ac:dyDescent="0.25">
      <c r="A76" s="42">
        <v>44559.633726851855</v>
      </c>
      <c r="B76" s="1" t="s">
        <v>859</v>
      </c>
      <c r="C76">
        <v>50</v>
      </c>
      <c r="D76">
        <v>48.75</v>
      </c>
      <c r="E76" s="1" t="s">
        <v>810</v>
      </c>
    </row>
    <row r="77" spans="1:5" x14ac:dyDescent="0.25">
      <c r="A77" s="42">
        <v>44559.742083333331</v>
      </c>
      <c r="B77" s="1" t="s">
        <v>860</v>
      </c>
      <c r="C77">
        <v>2</v>
      </c>
      <c r="D77">
        <v>1.95</v>
      </c>
      <c r="E77" s="1" t="s">
        <v>810</v>
      </c>
    </row>
    <row r="78" spans="1:5" x14ac:dyDescent="0.25">
      <c r="A78" s="42">
        <v>44559.945613425924</v>
      </c>
      <c r="B78" s="1" t="s">
        <v>861</v>
      </c>
      <c r="C78">
        <v>8</v>
      </c>
      <c r="D78">
        <v>7.8</v>
      </c>
      <c r="E78" s="1" t="s">
        <v>810</v>
      </c>
    </row>
    <row r="79" spans="1:5" x14ac:dyDescent="0.25">
      <c r="A79" s="42">
        <v>44559.946400462963</v>
      </c>
      <c r="B79" s="1" t="s">
        <v>861</v>
      </c>
      <c r="C79">
        <v>20</v>
      </c>
      <c r="D79">
        <v>19.5</v>
      </c>
      <c r="E79" s="1" t="s">
        <v>808</v>
      </c>
    </row>
    <row r="80" spans="1:5" x14ac:dyDescent="0.25">
      <c r="A80" s="42">
        <v>44559.984479166669</v>
      </c>
      <c r="B80" s="1" t="s">
        <v>862</v>
      </c>
      <c r="C80">
        <v>100</v>
      </c>
      <c r="D80">
        <v>97.5</v>
      </c>
      <c r="E80" s="1" t="s">
        <v>808</v>
      </c>
    </row>
    <row r="81" spans="1:5" x14ac:dyDescent="0.25">
      <c r="A81" s="42">
        <v>44560.832696759258</v>
      </c>
      <c r="B81" s="1" t="s">
        <v>863</v>
      </c>
      <c r="C81">
        <v>100</v>
      </c>
      <c r="D81">
        <v>97.5</v>
      </c>
      <c r="E81" s="1" t="s">
        <v>810</v>
      </c>
    </row>
    <row r="82" spans="1:5" x14ac:dyDescent="0.25">
      <c r="A82" s="42">
        <v>44560.920312499999</v>
      </c>
      <c r="B82" s="1" t="s">
        <v>864</v>
      </c>
      <c r="C82">
        <v>10</v>
      </c>
      <c r="D82">
        <v>9.75</v>
      </c>
      <c r="E82" s="1" t="s">
        <v>808</v>
      </c>
    </row>
    <row r="83" spans="1:5" x14ac:dyDescent="0.25">
      <c r="A83" s="42">
        <v>44560.922905092593</v>
      </c>
      <c r="B83" s="1" t="s">
        <v>865</v>
      </c>
      <c r="C83">
        <v>200</v>
      </c>
      <c r="D83">
        <v>195</v>
      </c>
      <c r="E83" s="1" t="s">
        <v>808</v>
      </c>
    </row>
    <row r="84" spans="1:5" x14ac:dyDescent="0.25">
      <c r="A84" s="42">
        <v>44560.955729166664</v>
      </c>
      <c r="B84" s="1" t="s">
        <v>815</v>
      </c>
      <c r="C84">
        <v>1000</v>
      </c>
      <c r="D84">
        <v>975</v>
      </c>
      <c r="E84" s="1" t="s">
        <v>808</v>
      </c>
    </row>
    <row r="85" spans="1:5" x14ac:dyDescent="0.25">
      <c r="A85" s="42">
        <v>44560.956562500003</v>
      </c>
      <c r="B85" s="1" t="s">
        <v>815</v>
      </c>
      <c r="C85">
        <v>1000</v>
      </c>
      <c r="D85">
        <v>975</v>
      </c>
      <c r="E85" s="1" t="s">
        <v>810</v>
      </c>
    </row>
    <row r="86" spans="1:5" x14ac:dyDescent="0.25">
      <c r="A86" s="42">
        <v>44561.075856481482</v>
      </c>
      <c r="B86" s="1" t="s">
        <v>866</v>
      </c>
      <c r="C86">
        <v>5</v>
      </c>
      <c r="D86">
        <v>4.87</v>
      </c>
      <c r="E86" s="1" t="s">
        <v>810</v>
      </c>
    </row>
    <row r="87" spans="1:5" x14ac:dyDescent="0.25">
      <c r="A87" s="42">
        <v>44561.480983796297</v>
      </c>
      <c r="B87" s="1" t="s">
        <v>830</v>
      </c>
      <c r="C87">
        <v>100</v>
      </c>
      <c r="D87">
        <v>97.5</v>
      </c>
      <c r="E87" s="1" t="s">
        <v>810</v>
      </c>
    </row>
    <row r="88" spans="1:5" x14ac:dyDescent="0.25">
      <c r="A88" s="42">
        <v>44561.484282407408</v>
      </c>
      <c r="B88" s="1" t="s">
        <v>830</v>
      </c>
      <c r="C88">
        <v>100</v>
      </c>
      <c r="D88">
        <v>97.5</v>
      </c>
      <c r="E88" s="1" t="s">
        <v>808</v>
      </c>
    </row>
    <row r="89" spans="1:5" x14ac:dyDescent="0.25">
      <c r="A89" s="42">
        <v>44561.51635416667</v>
      </c>
      <c r="B89" s="1" t="s">
        <v>849</v>
      </c>
      <c r="C89">
        <v>25</v>
      </c>
      <c r="D89">
        <v>24.37</v>
      </c>
      <c r="E89" s="1" t="s">
        <v>810</v>
      </c>
    </row>
    <row r="90" spans="1:5" x14ac:dyDescent="0.25">
      <c r="A90" s="42">
        <v>44561.517685185187</v>
      </c>
      <c r="B90" s="1" t="s">
        <v>849</v>
      </c>
      <c r="C90">
        <v>20</v>
      </c>
      <c r="D90">
        <v>19.5</v>
      </c>
      <c r="E90" s="1" t="s">
        <v>808</v>
      </c>
    </row>
    <row r="91" spans="1:5" x14ac:dyDescent="0.25">
      <c r="A91" s="42">
        <v>44561.594050925924</v>
      </c>
      <c r="B91" s="1" t="s">
        <v>867</v>
      </c>
      <c r="C91">
        <v>300</v>
      </c>
      <c r="D91">
        <v>292.5</v>
      </c>
      <c r="E91" s="1" t="s">
        <v>810</v>
      </c>
    </row>
    <row r="92" spans="1:5" x14ac:dyDescent="0.25">
      <c r="A92" s="42">
        <v>44561.626377314817</v>
      </c>
      <c r="B92" s="1" t="s">
        <v>868</v>
      </c>
      <c r="C92">
        <v>200</v>
      </c>
      <c r="D92">
        <v>195</v>
      </c>
      <c r="E92" s="1" t="s">
        <v>808</v>
      </c>
    </row>
    <row r="93" spans="1:5" x14ac:dyDescent="0.25">
      <c r="A93" s="42">
        <v>44561.737708333334</v>
      </c>
      <c r="B93" s="1" t="s">
        <v>851</v>
      </c>
      <c r="C93">
        <v>150</v>
      </c>
      <c r="D93">
        <v>146.25</v>
      </c>
      <c r="E93" s="1" t="s">
        <v>810</v>
      </c>
    </row>
    <row r="94" spans="1:5" x14ac:dyDescent="0.25">
      <c r="A94" s="42">
        <v>44561.762488425928</v>
      </c>
      <c r="B94" s="1" t="s">
        <v>869</v>
      </c>
      <c r="C94">
        <v>10</v>
      </c>
      <c r="D94">
        <v>9.75</v>
      </c>
      <c r="E94" s="1" t="s">
        <v>810</v>
      </c>
    </row>
    <row r="95" spans="1:5" x14ac:dyDescent="0.25">
      <c r="A95" s="42">
        <v>44561.77065972222</v>
      </c>
      <c r="B95" s="1" t="s">
        <v>869</v>
      </c>
      <c r="C95">
        <v>10</v>
      </c>
      <c r="D95">
        <v>9.75</v>
      </c>
      <c r="E95" s="1" t="s">
        <v>808</v>
      </c>
    </row>
    <row r="96" spans="1:5" x14ac:dyDescent="0.25">
      <c r="A96" s="42">
        <v>44561.85659722222</v>
      </c>
      <c r="B96" s="1" t="s">
        <v>870</v>
      </c>
      <c r="C96">
        <v>500</v>
      </c>
      <c r="D96">
        <v>487.5</v>
      </c>
      <c r="E96" s="1" t="s">
        <v>808</v>
      </c>
    </row>
    <row r="97" spans="1:5" x14ac:dyDescent="0.25">
      <c r="A97" s="42">
        <v>44561.909282407411</v>
      </c>
      <c r="B97" s="1" t="s">
        <v>871</v>
      </c>
      <c r="C97">
        <v>30</v>
      </c>
      <c r="D97">
        <v>29.25</v>
      </c>
      <c r="E97" s="1" t="s">
        <v>810</v>
      </c>
    </row>
    <row r="98" spans="1:5" x14ac:dyDescent="0.25">
      <c r="A98" s="42">
        <v>44561.914872685185</v>
      </c>
      <c r="B98" s="1" t="s">
        <v>872</v>
      </c>
      <c r="C98">
        <v>10</v>
      </c>
      <c r="D98">
        <v>9.75</v>
      </c>
      <c r="E98" s="1" t="s">
        <v>808</v>
      </c>
    </row>
    <row r="99" spans="1:5" x14ac:dyDescent="0.25">
      <c r="A99" s="42">
        <v>44561.92864583333</v>
      </c>
      <c r="B99" s="1" t="s">
        <v>873</v>
      </c>
      <c r="C99">
        <v>100</v>
      </c>
      <c r="D99">
        <v>97.5</v>
      </c>
      <c r="E99" s="1" t="s">
        <v>810</v>
      </c>
    </row>
    <row r="100" spans="1:5" x14ac:dyDescent="0.25">
      <c r="A100" s="42">
        <v>44561.942395833335</v>
      </c>
      <c r="B100" s="1" t="s">
        <v>874</v>
      </c>
      <c r="C100">
        <v>100</v>
      </c>
      <c r="D100">
        <v>97.5</v>
      </c>
      <c r="E100" s="1" t="s">
        <v>808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55"/>
  <sheetViews>
    <sheetView topLeftCell="A215" workbookViewId="0">
      <selection activeCell="I8" sqref="I8"/>
    </sheetView>
  </sheetViews>
  <sheetFormatPr defaultRowHeight="15" x14ac:dyDescent="0.25"/>
  <cols>
    <col min="1" max="1" width="15.28515625" customWidth="1"/>
    <col min="2" max="2" width="29.42578125" customWidth="1"/>
    <col min="3" max="3" width="101.7109375" style="1" customWidth="1"/>
  </cols>
  <sheetData>
    <row r="1" spans="1:3" s="96" customFormat="1" ht="18.75" customHeight="1" x14ac:dyDescent="0.25">
      <c r="A1" s="95" t="s">
        <v>174</v>
      </c>
      <c r="B1" s="95" t="s">
        <v>8</v>
      </c>
      <c r="C1" s="95" t="s">
        <v>9</v>
      </c>
    </row>
    <row r="2" spans="1:3" ht="24" customHeight="1" x14ac:dyDescent="0.25">
      <c r="A2" s="67">
        <v>44501.53893518541</v>
      </c>
      <c r="B2" s="41">
        <v>0.21</v>
      </c>
      <c r="C2" s="105" t="s">
        <v>875</v>
      </c>
    </row>
    <row r="3" spans="1:3" ht="24" customHeight="1" x14ac:dyDescent="0.25">
      <c r="A3" s="67">
        <v>44501.417870370205</v>
      </c>
      <c r="B3" s="41">
        <v>0.43</v>
      </c>
      <c r="C3" s="105" t="s">
        <v>876</v>
      </c>
    </row>
    <row r="4" spans="1:3" ht="24" customHeight="1" x14ac:dyDescent="0.25">
      <c r="A4" s="67">
        <v>44501.448368055746</v>
      </c>
      <c r="B4" s="41">
        <v>0.86</v>
      </c>
      <c r="C4" s="105" t="s">
        <v>877</v>
      </c>
    </row>
    <row r="5" spans="1:3" ht="24" customHeight="1" x14ac:dyDescent="0.25">
      <c r="A5" s="67">
        <v>44501.728958333377</v>
      </c>
      <c r="B5" s="41">
        <v>200</v>
      </c>
      <c r="C5" s="105" t="s">
        <v>878</v>
      </c>
    </row>
    <row r="6" spans="1:3" ht="24" customHeight="1" x14ac:dyDescent="0.25">
      <c r="A6" s="67">
        <v>44501.148055555765</v>
      </c>
      <c r="B6" s="41">
        <v>298.2</v>
      </c>
      <c r="C6" s="105" t="s">
        <v>879</v>
      </c>
    </row>
    <row r="7" spans="1:3" ht="24" customHeight="1" x14ac:dyDescent="0.25">
      <c r="A7" s="67">
        <v>44501.506064814981</v>
      </c>
      <c r="B7" s="41">
        <v>500</v>
      </c>
      <c r="C7" s="105" t="s">
        <v>880</v>
      </c>
    </row>
    <row r="8" spans="1:3" ht="24" customHeight="1" x14ac:dyDescent="0.25">
      <c r="A8" s="67">
        <v>44501.573969907593</v>
      </c>
      <c r="B8" s="41">
        <v>1000</v>
      </c>
      <c r="C8" s="105" t="s">
        <v>881</v>
      </c>
    </row>
    <row r="9" spans="1:3" ht="24" customHeight="1" x14ac:dyDescent="0.25">
      <c r="A9" s="67">
        <v>44501.600208333228</v>
      </c>
      <c r="B9" s="41">
        <v>1545.34</v>
      </c>
      <c r="C9" s="105" t="s">
        <v>882</v>
      </c>
    </row>
    <row r="10" spans="1:3" ht="24" customHeight="1" x14ac:dyDescent="0.25">
      <c r="A10" s="67">
        <v>44501.53693287028</v>
      </c>
      <c r="B10" s="41">
        <v>4100</v>
      </c>
      <c r="C10" s="105" t="s">
        <v>30</v>
      </c>
    </row>
    <row r="11" spans="1:3" ht="24" customHeight="1" x14ac:dyDescent="0.25">
      <c r="A11" s="67">
        <v>44501.60010416666</v>
      </c>
      <c r="B11" s="41">
        <v>8162.8</v>
      </c>
      <c r="C11" s="105" t="s">
        <v>883</v>
      </c>
    </row>
    <row r="12" spans="1:3" ht="24" customHeight="1" x14ac:dyDescent="0.25">
      <c r="A12" s="67">
        <v>44501.60026620375</v>
      </c>
      <c r="B12" s="41">
        <v>16676.5</v>
      </c>
      <c r="C12" s="105" t="s">
        <v>884</v>
      </c>
    </row>
    <row r="13" spans="1:3" ht="24" customHeight="1" x14ac:dyDescent="0.25">
      <c r="A13" s="67">
        <v>44502.454942129552</v>
      </c>
      <c r="B13" s="41">
        <v>7.0000000000000007E-2</v>
      </c>
      <c r="C13" s="105" t="s">
        <v>885</v>
      </c>
    </row>
    <row r="14" spans="1:3" ht="24" customHeight="1" x14ac:dyDescent="0.25">
      <c r="A14" s="67">
        <v>44502.566562499851</v>
      </c>
      <c r="B14" s="41">
        <v>0.33</v>
      </c>
      <c r="C14" s="105" t="s">
        <v>886</v>
      </c>
    </row>
    <row r="15" spans="1:3" ht="24" customHeight="1" x14ac:dyDescent="0.25">
      <c r="A15" s="67">
        <v>44502.634629629552</v>
      </c>
      <c r="B15" s="41">
        <v>0.78</v>
      </c>
      <c r="C15" s="105" t="s">
        <v>887</v>
      </c>
    </row>
    <row r="16" spans="1:3" ht="24" customHeight="1" x14ac:dyDescent="0.25">
      <c r="A16" s="67">
        <v>44502.665891203564</v>
      </c>
      <c r="B16" s="41">
        <v>0.88</v>
      </c>
      <c r="C16" s="105" t="s">
        <v>888</v>
      </c>
    </row>
    <row r="17" spans="1:3" ht="24" customHeight="1" x14ac:dyDescent="0.25">
      <c r="A17" s="67">
        <v>44502.162152777892</v>
      </c>
      <c r="B17" s="41">
        <v>49.7</v>
      </c>
      <c r="C17" s="105" t="s">
        <v>889</v>
      </c>
    </row>
    <row r="18" spans="1:3" ht="24" customHeight="1" x14ac:dyDescent="0.25">
      <c r="A18" s="67">
        <v>44502.633495370392</v>
      </c>
      <c r="B18" s="41">
        <v>1000</v>
      </c>
      <c r="C18" s="105" t="s">
        <v>890</v>
      </c>
    </row>
    <row r="19" spans="1:3" ht="24" customHeight="1" x14ac:dyDescent="0.25">
      <c r="A19" s="67">
        <v>44502.553078703582</v>
      </c>
      <c r="B19" s="41">
        <v>7180.5</v>
      </c>
      <c r="C19" s="105" t="s">
        <v>891</v>
      </c>
    </row>
    <row r="20" spans="1:3" ht="24" customHeight="1" x14ac:dyDescent="0.25">
      <c r="A20" s="67">
        <v>44502.39927083347</v>
      </c>
      <c r="B20" s="41">
        <v>10000</v>
      </c>
      <c r="C20" s="105" t="s">
        <v>210</v>
      </c>
    </row>
    <row r="21" spans="1:3" ht="24" customHeight="1" x14ac:dyDescent="0.25">
      <c r="A21" s="67">
        <v>44503.626817129552</v>
      </c>
      <c r="B21" s="41">
        <v>0.02</v>
      </c>
      <c r="C21" s="105" t="s">
        <v>892</v>
      </c>
    </row>
    <row r="22" spans="1:3" ht="24" customHeight="1" x14ac:dyDescent="0.25">
      <c r="A22" s="67">
        <v>44503.414502314758</v>
      </c>
      <c r="B22" s="41">
        <v>50</v>
      </c>
      <c r="C22" s="105" t="s">
        <v>893</v>
      </c>
    </row>
    <row r="23" spans="1:3" ht="24" customHeight="1" x14ac:dyDescent="0.25">
      <c r="A23" s="67">
        <v>44503.430439814925</v>
      </c>
      <c r="B23" s="41">
        <v>50</v>
      </c>
      <c r="C23" s="105" t="s">
        <v>894</v>
      </c>
    </row>
    <row r="24" spans="1:3" ht="24" customHeight="1" x14ac:dyDescent="0.25">
      <c r="A24" s="67">
        <v>44503.47334490763</v>
      </c>
      <c r="B24" s="41">
        <v>100</v>
      </c>
      <c r="C24" s="105" t="s">
        <v>895</v>
      </c>
    </row>
    <row r="25" spans="1:3" ht="24" customHeight="1" x14ac:dyDescent="0.25">
      <c r="A25" s="67">
        <v>44503.825497685</v>
      </c>
      <c r="B25" s="41">
        <v>175</v>
      </c>
      <c r="C25" s="105" t="s">
        <v>896</v>
      </c>
    </row>
    <row r="26" spans="1:3" ht="24" customHeight="1" x14ac:dyDescent="0.25">
      <c r="A26" s="67">
        <v>44503.642002314795</v>
      </c>
      <c r="B26" s="41">
        <v>500</v>
      </c>
      <c r="C26" s="105" t="s">
        <v>897</v>
      </c>
    </row>
    <row r="27" spans="1:3" ht="24" customHeight="1" x14ac:dyDescent="0.25">
      <c r="A27" s="67">
        <v>44503.094687500037</v>
      </c>
      <c r="B27" s="41">
        <v>1000</v>
      </c>
      <c r="C27" s="105" t="s">
        <v>898</v>
      </c>
    </row>
    <row r="28" spans="1:3" ht="24" customHeight="1" x14ac:dyDescent="0.25">
      <c r="A28" s="67">
        <v>44503.41372685181</v>
      </c>
      <c r="B28" s="41">
        <v>1000</v>
      </c>
      <c r="C28" s="105" t="s">
        <v>899</v>
      </c>
    </row>
    <row r="29" spans="1:3" ht="24" customHeight="1" x14ac:dyDescent="0.25">
      <c r="A29" s="67">
        <v>44503.523240740877</v>
      </c>
      <c r="B29" s="41">
        <v>5000</v>
      </c>
      <c r="C29" s="105" t="s">
        <v>245</v>
      </c>
    </row>
    <row r="30" spans="1:3" ht="24" customHeight="1" x14ac:dyDescent="0.25">
      <c r="A30" s="67">
        <v>44503.876284722239</v>
      </c>
      <c r="B30" s="41">
        <v>5000</v>
      </c>
      <c r="C30" s="105" t="s">
        <v>900</v>
      </c>
    </row>
    <row r="31" spans="1:3" ht="24" customHeight="1" x14ac:dyDescent="0.25">
      <c r="A31" s="67">
        <v>44503.559710648376</v>
      </c>
      <c r="B31" s="41">
        <v>17583.7</v>
      </c>
      <c r="C31" s="105" t="s">
        <v>901</v>
      </c>
    </row>
    <row r="32" spans="1:3" ht="24" customHeight="1" x14ac:dyDescent="0.25">
      <c r="A32" s="67">
        <v>44504.127233796287</v>
      </c>
      <c r="B32" s="41">
        <v>1365</v>
      </c>
      <c r="C32" s="105" t="s">
        <v>902</v>
      </c>
    </row>
    <row r="33" spans="1:3" ht="24" customHeight="1" x14ac:dyDescent="0.25">
      <c r="A33" s="67">
        <v>44504.127222222276</v>
      </c>
      <c r="B33" s="41">
        <v>5069.3999999999996</v>
      </c>
      <c r="C33" s="105" t="s">
        <v>903</v>
      </c>
    </row>
    <row r="34" spans="1:3" ht="24" customHeight="1" x14ac:dyDescent="0.25">
      <c r="A34" s="67">
        <v>44505.584120370448</v>
      </c>
      <c r="B34" s="41">
        <v>0.02</v>
      </c>
      <c r="C34" s="105" t="s">
        <v>904</v>
      </c>
    </row>
    <row r="35" spans="1:3" ht="24" customHeight="1" x14ac:dyDescent="0.25">
      <c r="A35" s="67">
        <v>44505.580972222146</v>
      </c>
      <c r="B35" s="41">
        <v>0.04</v>
      </c>
      <c r="C35" s="105" t="s">
        <v>905</v>
      </c>
    </row>
    <row r="36" spans="1:3" ht="24" customHeight="1" x14ac:dyDescent="0.25">
      <c r="A36" s="67">
        <v>44505.558391203638</v>
      </c>
      <c r="B36" s="41">
        <v>0.09</v>
      </c>
      <c r="C36" s="105" t="s">
        <v>906</v>
      </c>
    </row>
    <row r="37" spans="1:3" ht="24" customHeight="1" x14ac:dyDescent="0.25">
      <c r="A37" s="67">
        <v>44505.558472222183</v>
      </c>
      <c r="B37" s="41">
        <v>0.13</v>
      </c>
      <c r="C37" s="105" t="s">
        <v>907</v>
      </c>
    </row>
    <row r="38" spans="1:3" ht="24" customHeight="1" x14ac:dyDescent="0.25">
      <c r="A38" s="67">
        <v>44505.558425926138</v>
      </c>
      <c r="B38" s="41">
        <v>0.42</v>
      </c>
      <c r="C38" s="105" t="s">
        <v>907</v>
      </c>
    </row>
    <row r="39" spans="1:3" ht="24" customHeight="1" x14ac:dyDescent="0.25">
      <c r="A39" s="67">
        <v>44505.558749999851</v>
      </c>
      <c r="B39" s="41">
        <v>0.54</v>
      </c>
      <c r="C39" s="105" t="s">
        <v>908</v>
      </c>
    </row>
    <row r="40" spans="1:3" ht="24" customHeight="1" x14ac:dyDescent="0.25">
      <c r="A40" s="67">
        <v>44505.097662037238</v>
      </c>
      <c r="B40" s="41">
        <v>30</v>
      </c>
      <c r="C40" s="105" t="s">
        <v>909</v>
      </c>
    </row>
    <row r="41" spans="1:3" ht="24" customHeight="1" x14ac:dyDescent="0.25">
      <c r="A41" s="67">
        <v>44505.312384259421</v>
      </c>
      <c r="B41" s="41">
        <v>50</v>
      </c>
      <c r="C41" s="105" t="s">
        <v>910</v>
      </c>
    </row>
    <row r="42" spans="1:3" ht="24" customHeight="1" x14ac:dyDescent="0.25">
      <c r="A42" s="67">
        <v>44505.558344907593</v>
      </c>
      <c r="B42" s="41">
        <v>100</v>
      </c>
      <c r="C42" s="105" t="s">
        <v>911</v>
      </c>
    </row>
    <row r="43" spans="1:3" ht="24" customHeight="1" x14ac:dyDescent="0.25">
      <c r="A43" s="67">
        <v>44505.558379629627</v>
      </c>
      <c r="B43" s="41">
        <v>100</v>
      </c>
      <c r="C43" s="105" t="s">
        <v>912</v>
      </c>
    </row>
    <row r="44" spans="1:3" ht="24" customHeight="1" x14ac:dyDescent="0.25">
      <c r="A44" s="67">
        <v>44505.558391203638</v>
      </c>
      <c r="B44" s="41">
        <v>100</v>
      </c>
      <c r="C44" s="105" t="s">
        <v>913</v>
      </c>
    </row>
    <row r="45" spans="1:3" ht="24" customHeight="1" x14ac:dyDescent="0.25">
      <c r="A45" s="67">
        <v>44505.636770833284</v>
      </c>
      <c r="B45" s="41">
        <v>100</v>
      </c>
      <c r="C45" s="105" t="s">
        <v>914</v>
      </c>
    </row>
    <row r="46" spans="1:3" ht="24" customHeight="1" x14ac:dyDescent="0.25">
      <c r="A46" s="67">
        <v>44505.651840277947</v>
      </c>
      <c r="B46" s="41">
        <v>4348.3</v>
      </c>
      <c r="C46" s="105" t="s">
        <v>915</v>
      </c>
    </row>
    <row r="47" spans="1:3" ht="24" customHeight="1" x14ac:dyDescent="0.25">
      <c r="A47" s="67">
        <v>44505.558356481604</v>
      </c>
      <c r="B47" s="41">
        <v>5000</v>
      </c>
      <c r="C47" s="105" t="s">
        <v>916</v>
      </c>
    </row>
    <row r="48" spans="1:3" ht="24" customHeight="1" x14ac:dyDescent="0.25">
      <c r="A48" s="67">
        <v>44505.651423611213</v>
      </c>
      <c r="B48" s="41">
        <v>19126.95</v>
      </c>
      <c r="C48" s="105" t="s">
        <v>917</v>
      </c>
    </row>
    <row r="49" spans="1:3" ht="24" customHeight="1" x14ac:dyDescent="0.25">
      <c r="A49" s="67">
        <v>44506.495312499814</v>
      </c>
      <c r="B49" s="41">
        <v>500</v>
      </c>
      <c r="C49" s="105" t="s">
        <v>918</v>
      </c>
    </row>
    <row r="50" spans="1:3" ht="24" customHeight="1" x14ac:dyDescent="0.25">
      <c r="A50" s="67">
        <v>44506.850138888694</v>
      </c>
      <c r="B50" s="41">
        <v>500</v>
      </c>
      <c r="C50" s="105" t="s">
        <v>919</v>
      </c>
    </row>
    <row r="51" spans="1:3" ht="24" customHeight="1" x14ac:dyDescent="0.25">
      <c r="A51" s="67">
        <v>44507.494120370597</v>
      </c>
      <c r="B51" s="41">
        <v>50</v>
      </c>
      <c r="C51" s="105" t="s">
        <v>920</v>
      </c>
    </row>
    <row r="52" spans="1:3" ht="24" customHeight="1" x14ac:dyDescent="0.25">
      <c r="A52" s="67">
        <v>44507.402523148339</v>
      </c>
      <c r="B52" s="41">
        <v>100</v>
      </c>
      <c r="C52" s="105" t="s">
        <v>921</v>
      </c>
    </row>
    <row r="53" spans="1:3" ht="24" customHeight="1" x14ac:dyDescent="0.25">
      <c r="A53" s="67">
        <v>44507.126342592761</v>
      </c>
      <c r="B53" s="41">
        <v>119.28</v>
      </c>
      <c r="C53" s="105" t="s">
        <v>922</v>
      </c>
    </row>
    <row r="54" spans="1:3" ht="24" customHeight="1" x14ac:dyDescent="0.25">
      <c r="A54" s="67">
        <v>44507.029467592482</v>
      </c>
      <c r="B54" s="41">
        <v>150</v>
      </c>
      <c r="C54" s="105" t="s">
        <v>923</v>
      </c>
    </row>
    <row r="55" spans="1:3" ht="24" customHeight="1" x14ac:dyDescent="0.25">
      <c r="A55" s="67">
        <v>44507.069120370317</v>
      </c>
      <c r="B55" s="41">
        <v>319</v>
      </c>
      <c r="C55" s="105" t="s">
        <v>37</v>
      </c>
    </row>
    <row r="56" spans="1:3" ht="24" customHeight="1" x14ac:dyDescent="0.25">
      <c r="A56" s="67">
        <v>44508.736493055709</v>
      </c>
      <c r="B56" s="41">
        <v>0.06</v>
      </c>
      <c r="C56" s="105" t="s">
        <v>924</v>
      </c>
    </row>
    <row r="57" spans="1:3" ht="24" customHeight="1" x14ac:dyDescent="0.25">
      <c r="A57" s="67">
        <v>44508.534085648134</v>
      </c>
      <c r="B57" s="41">
        <v>0.16</v>
      </c>
      <c r="C57" s="105" t="s">
        <v>925</v>
      </c>
    </row>
    <row r="58" spans="1:3" ht="24" customHeight="1" x14ac:dyDescent="0.25">
      <c r="A58" s="67">
        <v>44508.73141203681</v>
      </c>
      <c r="B58" s="41">
        <v>0.16</v>
      </c>
      <c r="C58" s="105" t="s">
        <v>926</v>
      </c>
    </row>
    <row r="59" spans="1:3" ht="24" customHeight="1" x14ac:dyDescent="0.25">
      <c r="A59" s="67">
        <v>44508.538796296343</v>
      </c>
      <c r="B59" s="41">
        <v>0.17</v>
      </c>
      <c r="C59" s="105" t="s">
        <v>927</v>
      </c>
    </row>
    <row r="60" spans="1:3" ht="24" customHeight="1" x14ac:dyDescent="0.25">
      <c r="A60" s="67">
        <v>44508.533807870466</v>
      </c>
      <c r="B60" s="41">
        <v>0.2</v>
      </c>
      <c r="C60" s="105" t="s">
        <v>928</v>
      </c>
    </row>
    <row r="61" spans="1:3" ht="24" customHeight="1" x14ac:dyDescent="0.25">
      <c r="A61" s="67">
        <v>44508.4793634261</v>
      </c>
      <c r="B61" s="41">
        <v>0.22</v>
      </c>
      <c r="C61" s="105" t="s">
        <v>929</v>
      </c>
    </row>
    <row r="62" spans="1:3" ht="24" customHeight="1" x14ac:dyDescent="0.25">
      <c r="A62" s="67">
        <v>44508.463310185354</v>
      </c>
      <c r="B62" s="41">
        <v>0.23</v>
      </c>
      <c r="C62" s="105" t="s">
        <v>930</v>
      </c>
    </row>
    <row r="63" spans="1:3" ht="24" customHeight="1" x14ac:dyDescent="0.25">
      <c r="A63" s="67">
        <v>44508.421678240877</v>
      </c>
      <c r="B63" s="41">
        <v>0.28999999999999998</v>
      </c>
      <c r="C63" s="105" t="s">
        <v>931</v>
      </c>
    </row>
    <row r="64" spans="1:3" ht="24" customHeight="1" x14ac:dyDescent="0.25">
      <c r="A64" s="67">
        <v>44508.514884259086</v>
      </c>
      <c r="B64" s="41">
        <v>0.39</v>
      </c>
      <c r="C64" s="105" t="s">
        <v>932</v>
      </c>
    </row>
    <row r="65" spans="1:3" ht="24" customHeight="1" x14ac:dyDescent="0.25">
      <c r="A65" s="67">
        <v>44508.511493055616</v>
      </c>
      <c r="B65" s="41">
        <v>0.44</v>
      </c>
      <c r="C65" s="105" t="s">
        <v>933</v>
      </c>
    </row>
    <row r="66" spans="1:3" ht="24" customHeight="1" x14ac:dyDescent="0.25">
      <c r="A66" s="67">
        <v>44508.724456018303</v>
      </c>
      <c r="B66" s="41">
        <v>0.51</v>
      </c>
      <c r="C66" s="105" t="s">
        <v>934</v>
      </c>
    </row>
    <row r="67" spans="1:3" ht="24" customHeight="1" x14ac:dyDescent="0.25">
      <c r="A67" s="67">
        <v>44508.582939814776</v>
      </c>
      <c r="B67" s="41">
        <v>0.52</v>
      </c>
      <c r="C67" s="105" t="s">
        <v>935</v>
      </c>
    </row>
    <row r="68" spans="1:3" ht="24" customHeight="1" x14ac:dyDescent="0.25">
      <c r="A68" s="67">
        <v>44508.432592592668</v>
      </c>
      <c r="B68" s="41">
        <v>0.69</v>
      </c>
      <c r="C68" s="105" t="s">
        <v>931</v>
      </c>
    </row>
    <row r="69" spans="1:3" ht="24" customHeight="1" x14ac:dyDescent="0.25">
      <c r="A69" s="67">
        <v>44508.512916666456</v>
      </c>
      <c r="B69" s="41">
        <v>0.88</v>
      </c>
      <c r="C69" s="105" t="s">
        <v>931</v>
      </c>
    </row>
    <row r="70" spans="1:3" ht="24" customHeight="1" x14ac:dyDescent="0.25">
      <c r="A70" s="67">
        <v>44508.633159722202</v>
      </c>
      <c r="B70" s="41">
        <v>0.99</v>
      </c>
      <c r="C70" s="105" t="s">
        <v>936</v>
      </c>
    </row>
    <row r="71" spans="1:3" ht="24" customHeight="1" x14ac:dyDescent="0.25">
      <c r="A71" s="67">
        <v>44508.570787037257</v>
      </c>
      <c r="B71" s="41">
        <v>1.05</v>
      </c>
      <c r="C71" s="105" t="s">
        <v>937</v>
      </c>
    </row>
    <row r="72" spans="1:3" ht="24" customHeight="1" x14ac:dyDescent="0.25">
      <c r="A72" s="67">
        <v>44508.268993055448</v>
      </c>
      <c r="B72" s="41">
        <v>1000</v>
      </c>
      <c r="C72" s="105" t="s">
        <v>938</v>
      </c>
    </row>
    <row r="73" spans="1:3" ht="24" customHeight="1" x14ac:dyDescent="0.25">
      <c r="A73" s="67">
        <v>44508.164201389067</v>
      </c>
      <c r="B73" s="41">
        <v>2485</v>
      </c>
      <c r="C73" s="105" t="s">
        <v>939</v>
      </c>
    </row>
    <row r="74" spans="1:3" ht="24" customHeight="1" x14ac:dyDescent="0.25">
      <c r="A74" s="67">
        <v>44508.603171296418</v>
      </c>
      <c r="B74" s="41">
        <v>4536.8999999999996</v>
      </c>
      <c r="C74" s="105" t="s">
        <v>940</v>
      </c>
    </row>
    <row r="75" spans="1:3" ht="24" customHeight="1" x14ac:dyDescent="0.25">
      <c r="A75" s="67">
        <v>44508.543240740895</v>
      </c>
      <c r="B75" s="41">
        <v>5200</v>
      </c>
      <c r="C75" s="105" t="s">
        <v>30</v>
      </c>
    </row>
    <row r="76" spans="1:3" ht="24" customHeight="1" x14ac:dyDescent="0.25">
      <c r="A76" s="67">
        <v>44508.602708333172</v>
      </c>
      <c r="B76" s="41">
        <v>8171.05</v>
      </c>
      <c r="C76" s="105" t="s">
        <v>941</v>
      </c>
    </row>
    <row r="77" spans="1:3" ht="24" customHeight="1" x14ac:dyDescent="0.25">
      <c r="A77" s="67">
        <v>44508.603113425896</v>
      </c>
      <c r="B77" s="41">
        <v>11439.6</v>
      </c>
      <c r="C77" s="105" t="s">
        <v>942</v>
      </c>
    </row>
    <row r="78" spans="1:3" ht="24" customHeight="1" x14ac:dyDescent="0.25">
      <c r="A78" s="67">
        <v>44509.709907407407</v>
      </c>
      <c r="B78" s="41">
        <v>0.04</v>
      </c>
      <c r="C78" s="105" t="s">
        <v>943</v>
      </c>
    </row>
    <row r="79" spans="1:3" ht="24" customHeight="1" x14ac:dyDescent="0.25">
      <c r="A79" s="67">
        <v>44509.435972222127</v>
      </c>
      <c r="B79" s="41">
        <v>0.05</v>
      </c>
      <c r="C79" s="105" t="s">
        <v>944</v>
      </c>
    </row>
    <row r="80" spans="1:3" ht="24" customHeight="1" x14ac:dyDescent="0.25">
      <c r="A80" s="67">
        <v>44509.747789351735</v>
      </c>
      <c r="B80" s="41">
        <v>7.0000000000000007E-2</v>
      </c>
      <c r="C80" s="105" t="s">
        <v>945</v>
      </c>
    </row>
    <row r="81" spans="1:3" ht="24" customHeight="1" x14ac:dyDescent="0.25">
      <c r="A81" s="67">
        <v>44509.736817129422</v>
      </c>
      <c r="B81" s="41">
        <v>0.15</v>
      </c>
      <c r="C81" s="105" t="s">
        <v>946</v>
      </c>
    </row>
    <row r="82" spans="1:3" ht="24" customHeight="1" x14ac:dyDescent="0.25">
      <c r="A82" s="67">
        <v>44509.524652777705</v>
      </c>
      <c r="B82" s="41">
        <v>0.18</v>
      </c>
      <c r="C82" s="105" t="s">
        <v>947</v>
      </c>
    </row>
    <row r="83" spans="1:3" ht="24" customHeight="1" x14ac:dyDescent="0.25">
      <c r="A83" s="67">
        <v>44509.7265625</v>
      </c>
      <c r="B83" s="41">
        <v>0.25</v>
      </c>
      <c r="C83" s="105" t="s">
        <v>948</v>
      </c>
    </row>
    <row r="84" spans="1:3" ht="24" customHeight="1" x14ac:dyDescent="0.25">
      <c r="A84" s="67">
        <v>44509.551550925709</v>
      </c>
      <c r="B84" s="41">
        <v>0.44</v>
      </c>
      <c r="C84" s="105" t="s">
        <v>949</v>
      </c>
    </row>
    <row r="85" spans="1:3" ht="24" customHeight="1" x14ac:dyDescent="0.25">
      <c r="A85" s="67">
        <v>44509.575879629701</v>
      </c>
      <c r="B85" s="41">
        <v>0.64</v>
      </c>
      <c r="C85" s="105" t="s">
        <v>950</v>
      </c>
    </row>
    <row r="86" spans="1:3" ht="24" customHeight="1" x14ac:dyDescent="0.25">
      <c r="A86" s="67">
        <v>44509.729444444645</v>
      </c>
      <c r="B86" s="41">
        <v>0.84</v>
      </c>
      <c r="C86" s="105" t="s">
        <v>951</v>
      </c>
    </row>
    <row r="87" spans="1:3" ht="24" customHeight="1" x14ac:dyDescent="0.25">
      <c r="A87" s="67">
        <v>44509.168819444254</v>
      </c>
      <c r="B87" s="41">
        <v>497</v>
      </c>
      <c r="C87" s="105" t="s">
        <v>952</v>
      </c>
    </row>
    <row r="88" spans="1:3" ht="24" customHeight="1" x14ac:dyDescent="0.25">
      <c r="A88" s="67">
        <v>44509.541435185354</v>
      </c>
      <c r="B88" s="41">
        <v>3323.95</v>
      </c>
      <c r="C88" s="105" t="s">
        <v>953</v>
      </c>
    </row>
    <row r="89" spans="1:3" ht="24" customHeight="1" x14ac:dyDescent="0.25">
      <c r="A89" s="67">
        <v>44510.66652777791</v>
      </c>
      <c r="B89" s="41">
        <v>0.23</v>
      </c>
      <c r="C89" s="105" t="s">
        <v>954</v>
      </c>
    </row>
    <row r="90" spans="1:3" ht="24" customHeight="1" x14ac:dyDescent="0.25">
      <c r="A90" s="67">
        <v>44510.566006944515</v>
      </c>
      <c r="B90" s="41">
        <v>50</v>
      </c>
      <c r="C90" s="105" t="s">
        <v>955</v>
      </c>
    </row>
    <row r="91" spans="1:3" ht="24" customHeight="1" x14ac:dyDescent="0.25">
      <c r="A91" s="67">
        <v>44510.327557870187</v>
      </c>
      <c r="B91" s="41">
        <v>77.73</v>
      </c>
      <c r="C91" s="105" t="s">
        <v>37</v>
      </c>
    </row>
    <row r="92" spans="1:3" ht="24" customHeight="1" x14ac:dyDescent="0.25">
      <c r="A92" s="67">
        <v>44510.74987268541</v>
      </c>
      <c r="B92" s="41">
        <v>100</v>
      </c>
      <c r="C92" s="105" t="s">
        <v>956</v>
      </c>
    </row>
    <row r="93" spans="1:3" ht="24" customHeight="1" x14ac:dyDescent="0.25">
      <c r="A93" s="67">
        <v>44510.737152777612</v>
      </c>
      <c r="B93" s="41">
        <v>500</v>
      </c>
      <c r="C93" s="105" t="s">
        <v>957</v>
      </c>
    </row>
    <row r="94" spans="1:3" ht="24" customHeight="1" x14ac:dyDescent="0.25">
      <c r="A94" s="67">
        <v>44510.806099536829</v>
      </c>
      <c r="B94" s="41">
        <v>700</v>
      </c>
      <c r="C94" s="105" t="s">
        <v>37</v>
      </c>
    </row>
    <row r="95" spans="1:3" ht="24" customHeight="1" x14ac:dyDescent="0.25">
      <c r="A95" s="67">
        <v>44510.582870370243</v>
      </c>
      <c r="B95" s="41">
        <v>4741.7</v>
      </c>
      <c r="C95" s="105" t="s">
        <v>958</v>
      </c>
    </row>
    <row r="96" spans="1:3" ht="24" customHeight="1" x14ac:dyDescent="0.25">
      <c r="A96" s="67">
        <v>44511.452511574142</v>
      </c>
      <c r="B96" s="41">
        <v>0.01</v>
      </c>
      <c r="C96" s="105" t="s">
        <v>959</v>
      </c>
    </row>
    <row r="97" spans="1:3" ht="24" customHeight="1" x14ac:dyDescent="0.25">
      <c r="A97" s="67">
        <v>44511.640046296176</v>
      </c>
      <c r="B97" s="41">
        <v>0.04</v>
      </c>
      <c r="C97" s="105" t="s">
        <v>960</v>
      </c>
    </row>
    <row r="98" spans="1:3" ht="24" customHeight="1" x14ac:dyDescent="0.25">
      <c r="A98" s="67">
        <v>44511.72706018528</v>
      </c>
      <c r="B98" s="41">
        <v>7.0000000000000007E-2</v>
      </c>
      <c r="C98" s="105" t="s">
        <v>961</v>
      </c>
    </row>
    <row r="99" spans="1:3" ht="24" customHeight="1" x14ac:dyDescent="0.25">
      <c r="A99" s="67">
        <v>44511.717997685075</v>
      </c>
      <c r="B99" s="41">
        <v>0.26</v>
      </c>
      <c r="C99" s="105" t="s">
        <v>962</v>
      </c>
    </row>
    <row r="100" spans="1:3" ht="24" customHeight="1" x14ac:dyDescent="0.25">
      <c r="A100" s="67">
        <v>44511.632303240709</v>
      </c>
      <c r="B100" s="41">
        <v>0.32</v>
      </c>
      <c r="C100" s="105" t="s">
        <v>963</v>
      </c>
    </row>
    <row r="101" spans="1:3" ht="24" customHeight="1" x14ac:dyDescent="0.25">
      <c r="A101" s="67">
        <v>44511.622881944291</v>
      </c>
      <c r="B101" s="41">
        <v>0.38</v>
      </c>
      <c r="C101" s="105" t="s">
        <v>963</v>
      </c>
    </row>
    <row r="102" spans="1:3" ht="24" customHeight="1" x14ac:dyDescent="0.25">
      <c r="A102" s="67">
        <v>44511.431157407351</v>
      </c>
      <c r="B102" s="41">
        <v>0.47</v>
      </c>
      <c r="C102" s="105" t="s">
        <v>964</v>
      </c>
    </row>
    <row r="103" spans="1:3" ht="24" customHeight="1" x14ac:dyDescent="0.25">
      <c r="A103" s="67">
        <v>44511.721192129422</v>
      </c>
      <c r="B103" s="41">
        <v>0.5</v>
      </c>
      <c r="C103" s="105" t="s">
        <v>965</v>
      </c>
    </row>
    <row r="104" spans="1:3" ht="24" customHeight="1" x14ac:dyDescent="0.25">
      <c r="A104" s="67">
        <v>44511.501099537127</v>
      </c>
      <c r="B104" s="41">
        <v>0.93</v>
      </c>
      <c r="C104" s="105" t="s">
        <v>966</v>
      </c>
    </row>
    <row r="105" spans="1:3" ht="24" customHeight="1" x14ac:dyDescent="0.25">
      <c r="A105" s="67">
        <v>44511.763101852033</v>
      </c>
      <c r="B105" s="41">
        <v>0.93</v>
      </c>
      <c r="C105" s="105" t="s">
        <v>967</v>
      </c>
    </row>
    <row r="106" spans="1:3" ht="24" customHeight="1" x14ac:dyDescent="0.25">
      <c r="A106" s="67">
        <v>44511.411689814646</v>
      </c>
      <c r="B106" s="41">
        <v>1</v>
      </c>
      <c r="C106" s="105" t="s">
        <v>968</v>
      </c>
    </row>
    <row r="107" spans="1:3" ht="24" customHeight="1" x14ac:dyDescent="0.25">
      <c r="A107" s="67">
        <v>44511.613518518396</v>
      </c>
      <c r="B107" s="41">
        <v>1.23</v>
      </c>
      <c r="C107" s="105" t="s">
        <v>969</v>
      </c>
    </row>
    <row r="108" spans="1:3" ht="24" customHeight="1" x14ac:dyDescent="0.25">
      <c r="A108" s="67">
        <v>44511.435335648246</v>
      </c>
      <c r="B108" s="41">
        <v>30</v>
      </c>
      <c r="C108" s="105" t="s">
        <v>970</v>
      </c>
    </row>
    <row r="109" spans="1:3" ht="24" customHeight="1" x14ac:dyDescent="0.25">
      <c r="A109" s="67">
        <v>44511.537962962873</v>
      </c>
      <c r="B109" s="41">
        <v>50</v>
      </c>
      <c r="C109" s="105" t="s">
        <v>971</v>
      </c>
    </row>
    <row r="110" spans="1:3" ht="24" customHeight="1" x14ac:dyDescent="0.25">
      <c r="A110" s="67">
        <v>44511.433506944217</v>
      </c>
      <c r="B110" s="41">
        <v>200</v>
      </c>
      <c r="C110" s="105" t="s">
        <v>972</v>
      </c>
    </row>
    <row r="111" spans="1:3" ht="24" customHeight="1" x14ac:dyDescent="0.25">
      <c r="A111" s="67">
        <v>44511.53872685181</v>
      </c>
      <c r="B111" s="41">
        <v>300</v>
      </c>
      <c r="C111" s="105" t="s">
        <v>973</v>
      </c>
    </row>
    <row r="112" spans="1:3" ht="24" customHeight="1" x14ac:dyDescent="0.25">
      <c r="A112" s="67">
        <v>44511.598263889086</v>
      </c>
      <c r="B112" s="41">
        <v>300</v>
      </c>
      <c r="C112" s="105" t="s">
        <v>30</v>
      </c>
    </row>
    <row r="113" spans="1:3" ht="24" customHeight="1" x14ac:dyDescent="0.25">
      <c r="A113" s="67">
        <v>44511.06855324097</v>
      </c>
      <c r="B113" s="41">
        <v>500</v>
      </c>
      <c r="C113" s="105" t="s">
        <v>37</v>
      </c>
    </row>
    <row r="114" spans="1:3" ht="24" customHeight="1" x14ac:dyDescent="0.25">
      <c r="A114" s="67">
        <v>44511.554178240709</v>
      </c>
      <c r="B114" s="41">
        <v>18372.09</v>
      </c>
      <c r="C114" s="105" t="s">
        <v>974</v>
      </c>
    </row>
    <row r="115" spans="1:3" ht="24" customHeight="1" x14ac:dyDescent="0.25">
      <c r="A115" s="67">
        <v>44511.613726851996</v>
      </c>
      <c r="B115" s="41">
        <v>25000</v>
      </c>
      <c r="C115" s="105" t="s">
        <v>975</v>
      </c>
    </row>
    <row r="116" spans="1:3" ht="24" customHeight="1" x14ac:dyDescent="0.25">
      <c r="A116" s="67">
        <v>44512.514884259086</v>
      </c>
      <c r="B116" s="41">
        <v>0.01</v>
      </c>
      <c r="C116" s="105" t="s">
        <v>976</v>
      </c>
    </row>
    <row r="117" spans="1:3" ht="24" customHeight="1" x14ac:dyDescent="0.25">
      <c r="A117" s="67">
        <v>44512.719270833302</v>
      </c>
      <c r="B117" s="41">
        <v>0.01</v>
      </c>
      <c r="C117" s="105" t="s">
        <v>977</v>
      </c>
    </row>
    <row r="118" spans="1:3" ht="24" customHeight="1" x14ac:dyDescent="0.25">
      <c r="A118" s="67">
        <v>44512.729861110914</v>
      </c>
      <c r="B118" s="41">
        <v>0.03</v>
      </c>
      <c r="C118" s="105" t="s">
        <v>978</v>
      </c>
    </row>
    <row r="119" spans="1:3" ht="24" customHeight="1" x14ac:dyDescent="0.25">
      <c r="A119" s="67">
        <v>44512.433587962762</v>
      </c>
      <c r="B119" s="41">
        <v>0.2</v>
      </c>
      <c r="C119" s="105" t="s">
        <v>979</v>
      </c>
    </row>
    <row r="120" spans="1:3" ht="24" customHeight="1" x14ac:dyDescent="0.25">
      <c r="A120" s="67">
        <v>44512.74966435181</v>
      </c>
      <c r="B120" s="41">
        <v>0.25</v>
      </c>
      <c r="C120" s="105" t="s">
        <v>980</v>
      </c>
    </row>
    <row r="121" spans="1:3" ht="24" customHeight="1" x14ac:dyDescent="0.25">
      <c r="A121" s="67">
        <v>44512.544837962836</v>
      </c>
      <c r="B121" s="41">
        <v>0.27</v>
      </c>
      <c r="C121" s="105" t="s">
        <v>981</v>
      </c>
    </row>
    <row r="122" spans="1:3" ht="24" customHeight="1" x14ac:dyDescent="0.25">
      <c r="A122" s="67">
        <v>44512.483645833563</v>
      </c>
      <c r="B122" s="41">
        <v>0.28999999999999998</v>
      </c>
      <c r="C122" s="105" t="s">
        <v>982</v>
      </c>
    </row>
    <row r="123" spans="1:3" ht="24" customHeight="1" x14ac:dyDescent="0.25">
      <c r="A123" s="67">
        <v>44512.670868055429</v>
      </c>
      <c r="B123" s="41">
        <v>0.32</v>
      </c>
      <c r="C123" s="105" t="s">
        <v>983</v>
      </c>
    </row>
    <row r="124" spans="1:3" ht="24" customHeight="1" x14ac:dyDescent="0.25">
      <c r="A124" s="67">
        <v>44512.646412036847</v>
      </c>
      <c r="B124" s="41">
        <v>0.54</v>
      </c>
      <c r="C124" s="105" t="s">
        <v>984</v>
      </c>
    </row>
    <row r="125" spans="1:3" ht="24" customHeight="1" x14ac:dyDescent="0.25">
      <c r="A125" s="67">
        <v>44512.680972222239</v>
      </c>
      <c r="B125" s="41">
        <v>0.63</v>
      </c>
      <c r="C125" s="105" t="s">
        <v>985</v>
      </c>
    </row>
    <row r="126" spans="1:3" ht="24" customHeight="1" x14ac:dyDescent="0.25">
      <c r="A126" s="67">
        <v>44512.798229166772</v>
      </c>
      <c r="B126" s="41">
        <v>0.76</v>
      </c>
      <c r="C126" s="105" t="s">
        <v>976</v>
      </c>
    </row>
    <row r="127" spans="1:3" ht="24" customHeight="1" x14ac:dyDescent="0.25">
      <c r="A127" s="67">
        <v>44512.518344907556</v>
      </c>
      <c r="B127" s="41">
        <v>0.89</v>
      </c>
      <c r="C127" s="105" t="s">
        <v>986</v>
      </c>
    </row>
    <row r="128" spans="1:3" ht="24" customHeight="1" x14ac:dyDescent="0.25">
      <c r="A128" s="67">
        <v>44512.731712962966</v>
      </c>
      <c r="B128" s="41">
        <v>3.94</v>
      </c>
      <c r="C128" s="105" t="s">
        <v>987</v>
      </c>
    </row>
    <row r="129" spans="1:3" ht="24" customHeight="1" x14ac:dyDescent="0.25">
      <c r="A129" s="67">
        <v>44512.332905092742</v>
      </c>
      <c r="B129" s="41">
        <v>50</v>
      </c>
      <c r="C129" s="105" t="s">
        <v>988</v>
      </c>
    </row>
    <row r="130" spans="1:3" ht="24" customHeight="1" x14ac:dyDescent="0.25">
      <c r="A130" s="67">
        <v>44512.443923611194</v>
      </c>
      <c r="B130" s="41">
        <v>100</v>
      </c>
      <c r="C130" s="105" t="s">
        <v>989</v>
      </c>
    </row>
    <row r="131" spans="1:3" ht="24" customHeight="1" x14ac:dyDescent="0.25">
      <c r="A131" s="67">
        <v>44512.445578703657</v>
      </c>
      <c r="B131" s="41">
        <v>100</v>
      </c>
      <c r="C131" s="105" t="s">
        <v>990</v>
      </c>
    </row>
    <row r="132" spans="1:3" ht="24" customHeight="1" x14ac:dyDescent="0.25">
      <c r="A132" s="67">
        <v>44512.766388888936</v>
      </c>
      <c r="B132" s="41">
        <v>100</v>
      </c>
      <c r="C132" s="105" t="s">
        <v>991</v>
      </c>
    </row>
    <row r="133" spans="1:3" ht="24" customHeight="1" x14ac:dyDescent="0.25">
      <c r="A133" s="67">
        <v>44512.083194444422</v>
      </c>
      <c r="B133" s="41">
        <v>300</v>
      </c>
      <c r="C133" s="105" t="s">
        <v>37</v>
      </c>
    </row>
    <row r="134" spans="1:3" ht="24" customHeight="1" x14ac:dyDescent="0.25">
      <c r="A134" s="67">
        <v>44512.155567129608</v>
      </c>
      <c r="B134" s="41">
        <v>300</v>
      </c>
      <c r="C134" s="105" t="s">
        <v>992</v>
      </c>
    </row>
    <row r="135" spans="1:3" ht="24" customHeight="1" x14ac:dyDescent="0.25">
      <c r="A135" s="67">
        <v>44512.181215277873</v>
      </c>
      <c r="B135" s="41">
        <v>347.9</v>
      </c>
      <c r="C135" s="105" t="s">
        <v>993</v>
      </c>
    </row>
    <row r="136" spans="1:3" ht="24" customHeight="1" x14ac:dyDescent="0.25">
      <c r="A136" s="67">
        <v>44512.663587962743</v>
      </c>
      <c r="B136" s="41">
        <v>1000</v>
      </c>
      <c r="C136" s="105" t="s">
        <v>881</v>
      </c>
    </row>
    <row r="137" spans="1:3" ht="24" customHeight="1" x14ac:dyDescent="0.25">
      <c r="A137" s="67">
        <v>44512.720173611306</v>
      </c>
      <c r="B137" s="41">
        <v>2000</v>
      </c>
      <c r="C137" s="105" t="s">
        <v>994</v>
      </c>
    </row>
    <row r="138" spans="1:3" ht="24" customHeight="1" x14ac:dyDescent="0.25">
      <c r="A138" s="67">
        <v>44512.714768518694</v>
      </c>
      <c r="B138" s="41">
        <v>2050</v>
      </c>
      <c r="C138" s="105" t="s">
        <v>995</v>
      </c>
    </row>
    <row r="139" spans="1:3" ht="24" customHeight="1" x14ac:dyDescent="0.25">
      <c r="A139" s="67">
        <v>44512.540046296082</v>
      </c>
      <c r="B139" s="41">
        <v>10486.5</v>
      </c>
      <c r="C139" s="105" t="s">
        <v>996</v>
      </c>
    </row>
    <row r="140" spans="1:3" ht="24" customHeight="1" x14ac:dyDescent="0.25">
      <c r="A140" s="67">
        <v>44512.564386574086</v>
      </c>
      <c r="B140" s="41">
        <v>50000</v>
      </c>
      <c r="C140" s="105" t="s">
        <v>997</v>
      </c>
    </row>
    <row r="141" spans="1:3" ht="24" customHeight="1" x14ac:dyDescent="0.25">
      <c r="A141" s="67">
        <v>44513.572928240523</v>
      </c>
      <c r="B141" s="41">
        <v>0.01</v>
      </c>
      <c r="C141" s="105" t="s">
        <v>998</v>
      </c>
    </row>
    <row r="142" spans="1:3" ht="24" customHeight="1" x14ac:dyDescent="0.25">
      <c r="A142" s="67">
        <v>44513.562291666865</v>
      </c>
      <c r="B142" s="41">
        <v>0.1</v>
      </c>
      <c r="C142" s="105" t="s">
        <v>999</v>
      </c>
    </row>
    <row r="143" spans="1:3" ht="24" customHeight="1" x14ac:dyDescent="0.25">
      <c r="A143" s="67">
        <v>44513.495104166679</v>
      </c>
      <c r="B143" s="41">
        <v>0.21</v>
      </c>
      <c r="C143" s="105" t="s">
        <v>1000</v>
      </c>
    </row>
    <row r="144" spans="1:3" ht="24" customHeight="1" x14ac:dyDescent="0.25">
      <c r="A144" s="67">
        <v>44513.519687499851</v>
      </c>
      <c r="B144" s="41">
        <v>0.25</v>
      </c>
      <c r="C144" s="105" t="s">
        <v>1001</v>
      </c>
    </row>
    <row r="145" spans="1:3" ht="24" customHeight="1" x14ac:dyDescent="0.25">
      <c r="A145" s="67">
        <v>44513.687083333265</v>
      </c>
      <c r="B145" s="41">
        <v>0.53</v>
      </c>
      <c r="C145" s="105" t="s">
        <v>1002</v>
      </c>
    </row>
    <row r="146" spans="1:3" ht="24" customHeight="1" x14ac:dyDescent="0.25">
      <c r="A146" s="67">
        <v>44513.429722222034</v>
      </c>
      <c r="B146" s="41">
        <v>0.8</v>
      </c>
      <c r="C146" s="105" t="s">
        <v>1003</v>
      </c>
    </row>
    <row r="147" spans="1:3" ht="24" customHeight="1" x14ac:dyDescent="0.25">
      <c r="A147" s="67">
        <v>44513.601168981288</v>
      </c>
      <c r="B147" s="41">
        <v>0.81</v>
      </c>
      <c r="C147" s="105" t="s">
        <v>1004</v>
      </c>
    </row>
    <row r="148" spans="1:3" ht="24" customHeight="1" x14ac:dyDescent="0.25">
      <c r="A148" s="67">
        <v>44513.437905092724</v>
      </c>
      <c r="B148" s="41">
        <v>0.94</v>
      </c>
      <c r="C148" s="105" t="s">
        <v>1005</v>
      </c>
    </row>
    <row r="149" spans="1:3" ht="24" customHeight="1" x14ac:dyDescent="0.25">
      <c r="A149" s="67">
        <v>44513.452743055765</v>
      </c>
      <c r="B149" s="41">
        <v>0.99</v>
      </c>
      <c r="C149" s="105" t="s">
        <v>1006</v>
      </c>
    </row>
    <row r="150" spans="1:3" ht="24" customHeight="1" x14ac:dyDescent="0.25">
      <c r="A150" s="67">
        <v>44513.145254629664</v>
      </c>
      <c r="B150" s="41">
        <v>35</v>
      </c>
      <c r="C150" s="105" t="s">
        <v>1007</v>
      </c>
    </row>
    <row r="151" spans="1:3" ht="24" customHeight="1" x14ac:dyDescent="0.25">
      <c r="A151" s="67">
        <v>44513.150775462855</v>
      </c>
      <c r="B151" s="41">
        <v>65.599999999999994</v>
      </c>
      <c r="C151" s="105" t="s">
        <v>1008</v>
      </c>
    </row>
    <row r="152" spans="1:3" ht="24" customHeight="1" x14ac:dyDescent="0.25">
      <c r="A152" s="67">
        <v>44514.427268518601</v>
      </c>
      <c r="B152" s="41">
        <v>50</v>
      </c>
      <c r="C152" s="105" t="s">
        <v>1009</v>
      </c>
    </row>
    <row r="153" spans="1:3" ht="24" customHeight="1" x14ac:dyDescent="0.25">
      <c r="A153" s="67">
        <v>44514.279560185038</v>
      </c>
      <c r="B153" s="41">
        <v>99.4</v>
      </c>
      <c r="C153" s="105" t="s">
        <v>1010</v>
      </c>
    </row>
    <row r="154" spans="1:3" ht="24" customHeight="1" x14ac:dyDescent="0.25">
      <c r="A154" s="67">
        <v>44514.413692129776</v>
      </c>
      <c r="B154" s="41">
        <v>100</v>
      </c>
      <c r="C154" s="105" t="s">
        <v>1011</v>
      </c>
    </row>
    <row r="155" spans="1:3" ht="24" customHeight="1" x14ac:dyDescent="0.25">
      <c r="A155" s="67">
        <v>44514.642442129552</v>
      </c>
      <c r="B155" s="41">
        <v>114.16</v>
      </c>
      <c r="C155" s="105" t="s">
        <v>1012</v>
      </c>
    </row>
    <row r="156" spans="1:3" ht="24" customHeight="1" x14ac:dyDescent="0.25">
      <c r="A156" s="67">
        <v>44514.405393518507</v>
      </c>
      <c r="B156" s="41">
        <v>150</v>
      </c>
      <c r="C156" s="105" t="s">
        <v>1013</v>
      </c>
    </row>
    <row r="157" spans="1:3" ht="24" customHeight="1" x14ac:dyDescent="0.25">
      <c r="A157" s="67">
        <v>44515.73082175944</v>
      </c>
      <c r="B157" s="41">
        <v>0.03</v>
      </c>
      <c r="C157" s="105" t="s">
        <v>1014</v>
      </c>
    </row>
    <row r="158" spans="1:3" ht="24" customHeight="1" x14ac:dyDescent="0.25">
      <c r="A158" s="67">
        <v>44515.631736110896</v>
      </c>
      <c r="B158" s="41">
        <v>0.08</v>
      </c>
      <c r="C158" s="105" t="s">
        <v>1015</v>
      </c>
    </row>
    <row r="159" spans="1:3" ht="24" customHeight="1" x14ac:dyDescent="0.25">
      <c r="A159" s="67">
        <v>44515.788668981288</v>
      </c>
      <c r="B159" s="41">
        <v>0.37</v>
      </c>
      <c r="C159" s="105" t="s">
        <v>1016</v>
      </c>
    </row>
    <row r="160" spans="1:3" ht="24" customHeight="1" x14ac:dyDescent="0.25">
      <c r="A160" s="67">
        <v>44515.60758101847</v>
      </c>
      <c r="B160" s="41">
        <v>0.39</v>
      </c>
      <c r="C160" s="105" t="s">
        <v>1017</v>
      </c>
    </row>
    <row r="161" spans="1:3" ht="24" customHeight="1" x14ac:dyDescent="0.25">
      <c r="A161" s="67">
        <v>44515.611874999944</v>
      </c>
      <c r="B161" s="41">
        <v>0.5</v>
      </c>
      <c r="C161" s="105" t="s">
        <v>1018</v>
      </c>
    </row>
    <row r="162" spans="1:3" ht="24" customHeight="1" x14ac:dyDescent="0.25">
      <c r="A162" s="67">
        <v>44515.737719907425</v>
      </c>
      <c r="B162" s="41">
        <v>0.53</v>
      </c>
      <c r="C162" s="105" t="s">
        <v>1019</v>
      </c>
    </row>
    <row r="163" spans="1:3" ht="24" customHeight="1" x14ac:dyDescent="0.25">
      <c r="A163" s="67">
        <v>44515.654837963171</v>
      </c>
      <c r="B163" s="41">
        <v>0.55000000000000004</v>
      </c>
      <c r="C163" s="105" t="s">
        <v>1020</v>
      </c>
    </row>
    <row r="164" spans="1:3" ht="24" customHeight="1" x14ac:dyDescent="0.25">
      <c r="A164" s="67">
        <v>44515.6015625</v>
      </c>
      <c r="B164" s="41">
        <v>0.66</v>
      </c>
      <c r="C164" s="105" t="s">
        <v>1021</v>
      </c>
    </row>
    <row r="165" spans="1:3" ht="24" customHeight="1" x14ac:dyDescent="0.25">
      <c r="A165" s="67">
        <v>44515.680949074216</v>
      </c>
      <c r="B165" s="41">
        <v>0.78</v>
      </c>
      <c r="C165" s="105" t="s">
        <v>1022</v>
      </c>
    </row>
    <row r="166" spans="1:3" ht="24" customHeight="1" x14ac:dyDescent="0.25">
      <c r="A166" s="67">
        <v>44515.598437500186</v>
      </c>
      <c r="B166" s="41">
        <v>0.99</v>
      </c>
      <c r="C166" s="105" t="s">
        <v>1023</v>
      </c>
    </row>
    <row r="167" spans="1:3" ht="24" customHeight="1" x14ac:dyDescent="0.25">
      <c r="A167" s="67">
        <v>44515.426481481642</v>
      </c>
      <c r="B167" s="41">
        <v>75</v>
      </c>
      <c r="C167" s="105" t="s">
        <v>1024</v>
      </c>
    </row>
    <row r="168" spans="1:3" ht="24" customHeight="1" x14ac:dyDescent="0.25">
      <c r="A168" s="67">
        <v>44515.443541666493</v>
      </c>
      <c r="B168" s="41">
        <v>100</v>
      </c>
      <c r="C168" s="105" t="s">
        <v>1025</v>
      </c>
    </row>
    <row r="169" spans="1:3" ht="24" customHeight="1" x14ac:dyDescent="0.25">
      <c r="A169" s="67">
        <v>44515.740636574104</v>
      </c>
      <c r="B169" s="41">
        <v>100</v>
      </c>
      <c r="C169" s="105" t="s">
        <v>1026</v>
      </c>
    </row>
    <row r="170" spans="1:3" ht="24" customHeight="1" x14ac:dyDescent="0.25">
      <c r="A170" s="67">
        <v>44515.17818287015</v>
      </c>
      <c r="B170" s="41">
        <v>497</v>
      </c>
      <c r="C170" s="105" t="s">
        <v>1027</v>
      </c>
    </row>
    <row r="171" spans="1:3" ht="24" customHeight="1" x14ac:dyDescent="0.25">
      <c r="A171" s="67">
        <v>44515.05335648125</v>
      </c>
      <c r="B171" s="41">
        <v>500</v>
      </c>
      <c r="C171" s="105" t="s">
        <v>1028</v>
      </c>
    </row>
    <row r="172" spans="1:3" ht="24" customHeight="1" x14ac:dyDescent="0.25">
      <c r="A172" s="67">
        <v>44515.502627315</v>
      </c>
      <c r="B172" s="41">
        <v>500</v>
      </c>
      <c r="C172" s="105" t="s">
        <v>1029</v>
      </c>
    </row>
    <row r="173" spans="1:3" ht="24" customHeight="1" x14ac:dyDescent="0.25">
      <c r="A173" s="67">
        <v>44515.778391203843</v>
      </c>
      <c r="B173" s="41">
        <v>500</v>
      </c>
      <c r="C173" s="105" t="s">
        <v>37</v>
      </c>
    </row>
    <row r="174" spans="1:3" ht="24" customHeight="1" x14ac:dyDescent="0.25">
      <c r="A174" s="67">
        <v>44515.573194444645</v>
      </c>
      <c r="B174" s="41">
        <v>780</v>
      </c>
      <c r="C174" s="105" t="s">
        <v>1030</v>
      </c>
    </row>
    <row r="175" spans="1:3" ht="24" customHeight="1" x14ac:dyDescent="0.25">
      <c r="A175" s="67">
        <v>44515.560185185168</v>
      </c>
      <c r="B175" s="41">
        <v>800</v>
      </c>
      <c r="C175" s="105" t="s">
        <v>30</v>
      </c>
    </row>
    <row r="176" spans="1:3" ht="24" customHeight="1" x14ac:dyDescent="0.25">
      <c r="A176" s="67">
        <v>44515.675578703638</v>
      </c>
      <c r="B176" s="41">
        <v>1000</v>
      </c>
      <c r="C176" s="105" t="s">
        <v>1031</v>
      </c>
    </row>
    <row r="177" spans="1:3" ht="24" customHeight="1" x14ac:dyDescent="0.25">
      <c r="A177" s="67">
        <v>44515.680902777705</v>
      </c>
      <c r="B177" s="41">
        <v>1000</v>
      </c>
      <c r="C177" s="105" t="s">
        <v>1032</v>
      </c>
    </row>
    <row r="178" spans="1:3" ht="24" customHeight="1" x14ac:dyDescent="0.25">
      <c r="A178" s="67">
        <v>44515.585624999832</v>
      </c>
      <c r="B178" s="41">
        <v>8606.2999999999993</v>
      </c>
      <c r="C178" s="105" t="s">
        <v>1033</v>
      </c>
    </row>
    <row r="179" spans="1:3" ht="24" customHeight="1" x14ac:dyDescent="0.25">
      <c r="A179" s="67">
        <v>44515.584131944459</v>
      </c>
      <c r="B179" s="41">
        <v>52997.4</v>
      </c>
      <c r="C179" s="105" t="s">
        <v>1034</v>
      </c>
    </row>
    <row r="180" spans="1:3" ht="24" customHeight="1" x14ac:dyDescent="0.25">
      <c r="A180" s="67">
        <v>44515.559398148209</v>
      </c>
      <c r="B180" s="41">
        <v>55096</v>
      </c>
      <c r="C180" s="105" t="s">
        <v>1035</v>
      </c>
    </row>
    <row r="181" spans="1:3" ht="24" customHeight="1" x14ac:dyDescent="0.25">
      <c r="A181" s="67">
        <v>44516.515567129478</v>
      </c>
      <c r="B181" s="41">
        <v>0.04</v>
      </c>
      <c r="C181" s="105" t="s">
        <v>1036</v>
      </c>
    </row>
    <row r="182" spans="1:3" ht="24" customHeight="1" x14ac:dyDescent="0.25">
      <c r="A182" s="67">
        <v>44516.64714120375</v>
      </c>
      <c r="B182" s="41">
        <v>0.05</v>
      </c>
      <c r="C182" s="105" t="s">
        <v>1037</v>
      </c>
    </row>
    <row r="183" spans="1:3" ht="24" customHeight="1" x14ac:dyDescent="0.25">
      <c r="A183" s="67">
        <v>44516.751203703694</v>
      </c>
      <c r="B183" s="41">
        <v>0.05</v>
      </c>
      <c r="C183" s="105" t="s">
        <v>1038</v>
      </c>
    </row>
    <row r="184" spans="1:3" ht="24" customHeight="1" x14ac:dyDescent="0.25">
      <c r="A184" s="67">
        <v>44516.584074073937</v>
      </c>
      <c r="B184" s="41">
        <v>7.0000000000000007E-2</v>
      </c>
      <c r="C184" s="105" t="s">
        <v>1039</v>
      </c>
    </row>
    <row r="185" spans="1:3" ht="24" customHeight="1" x14ac:dyDescent="0.25">
      <c r="A185" s="67">
        <v>44516.660405092407</v>
      </c>
      <c r="B185" s="41">
        <v>0.16</v>
      </c>
      <c r="C185" s="105" t="s">
        <v>1040</v>
      </c>
    </row>
    <row r="186" spans="1:3" ht="24" customHeight="1" x14ac:dyDescent="0.25">
      <c r="A186" s="67">
        <v>44516.746504629496</v>
      </c>
      <c r="B186" s="41">
        <v>0.2</v>
      </c>
      <c r="C186" s="105" t="s">
        <v>1041</v>
      </c>
    </row>
    <row r="187" spans="1:3" ht="24" customHeight="1" x14ac:dyDescent="0.25">
      <c r="A187" s="67">
        <v>44516.777268518694</v>
      </c>
      <c r="B187" s="41">
        <v>0.43</v>
      </c>
      <c r="C187" s="105" t="s">
        <v>1042</v>
      </c>
    </row>
    <row r="188" spans="1:3" ht="24" customHeight="1" x14ac:dyDescent="0.25">
      <c r="A188" s="67">
        <v>44516.780844907276</v>
      </c>
      <c r="B188" s="41">
        <v>2.2200000000000002</v>
      </c>
      <c r="C188" s="105" t="s">
        <v>1043</v>
      </c>
    </row>
    <row r="189" spans="1:3" ht="24" customHeight="1" x14ac:dyDescent="0.25">
      <c r="A189" s="67">
        <v>44516.416493055411</v>
      </c>
      <c r="B189" s="41">
        <v>50</v>
      </c>
      <c r="C189" s="105" t="s">
        <v>1044</v>
      </c>
    </row>
    <row r="190" spans="1:3" ht="24" customHeight="1" x14ac:dyDescent="0.25">
      <c r="A190" s="67">
        <v>44516.459120370448</v>
      </c>
      <c r="B190" s="41">
        <v>100</v>
      </c>
      <c r="C190" s="105" t="s">
        <v>1045</v>
      </c>
    </row>
    <row r="191" spans="1:3" ht="24" customHeight="1" x14ac:dyDescent="0.25">
      <c r="A191" s="67">
        <v>44516.756631944329</v>
      </c>
      <c r="B191" s="41">
        <v>101.44</v>
      </c>
      <c r="C191" s="105" t="s">
        <v>1046</v>
      </c>
    </row>
    <row r="192" spans="1:3" ht="24" customHeight="1" x14ac:dyDescent="0.25">
      <c r="A192" s="67">
        <v>44516.19318287028</v>
      </c>
      <c r="B192" s="41">
        <v>198.8</v>
      </c>
      <c r="C192" s="105" t="s">
        <v>1047</v>
      </c>
    </row>
    <row r="193" spans="1:3" ht="24" customHeight="1" x14ac:dyDescent="0.25">
      <c r="A193" s="67">
        <v>44516.504641203675</v>
      </c>
      <c r="B193" s="41">
        <v>200</v>
      </c>
      <c r="C193" s="105" t="s">
        <v>1048</v>
      </c>
    </row>
    <row r="194" spans="1:3" ht="24" customHeight="1" x14ac:dyDescent="0.25">
      <c r="A194" s="67">
        <v>44516.363935185131</v>
      </c>
      <c r="B194" s="41">
        <v>500</v>
      </c>
      <c r="C194" s="105" t="s">
        <v>37</v>
      </c>
    </row>
    <row r="195" spans="1:3" ht="24" customHeight="1" x14ac:dyDescent="0.25">
      <c r="A195" s="67">
        <v>44516.950752314646</v>
      </c>
      <c r="B195" s="41">
        <v>500</v>
      </c>
      <c r="C195" s="105" t="s">
        <v>1049</v>
      </c>
    </row>
    <row r="196" spans="1:3" ht="24" customHeight="1" x14ac:dyDescent="0.25">
      <c r="A196" s="67">
        <v>44516.512638888787</v>
      </c>
      <c r="B196" s="41">
        <v>24774.7</v>
      </c>
      <c r="C196" s="105" t="s">
        <v>1050</v>
      </c>
    </row>
    <row r="197" spans="1:3" ht="24" customHeight="1" x14ac:dyDescent="0.25">
      <c r="A197" s="67">
        <v>44516.545046296436</v>
      </c>
      <c r="B197" s="41">
        <v>255840</v>
      </c>
      <c r="C197" s="105" t="s">
        <v>1051</v>
      </c>
    </row>
    <row r="198" spans="1:3" ht="24" customHeight="1" x14ac:dyDescent="0.25">
      <c r="A198" s="67">
        <v>44517.759351851884</v>
      </c>
      <c r="B198" s="41">
        <v>0.03</v>
      </c>
      <c r="C198" s="105" t="s">
        <v>1052</v>
      </c>
    </row>
    <row r="199" spans="1:3" ht="24" customHeight="1" x14ac:dyDescent="0.25">
      <c r="A199" s="67">
        <v>44517.59053240763</v>
      </c>
      <c r="B199" s="41">
        <v>0.04</v>
      </c>
      <c r="C199" s="105" t="s">
        <v>1053</v>
      </c>
    </row>
    <row r="200" spans="1:3" ht="24" customHeight="1" x14ac:dyDescent="0.25">
      <c r="A200" s="67">
        <v>44517.584942129441</v>
      </c>
      <c r="B200" s="41">
        <v>0.09</v>
      </c>
      <c r="C200" s="105" t="s">
        <v>1053</v>
      </c>
    </row>
    <row r="201" spans="1:3" ht="24" customHeight="1" x14ac:dyDescent="0.25">
      <c r="A201" s="67">
        <v>44517.666111111175</v>
      </c>
      <c r="B201" s="41">
        <v>0.14000000000000001</v>
      </c>
      <c r="C201" s="105" t="s">
        <v>1054</v>
      </c>
    </row>
    <row r="202" spans="1:3" ht="24" customHeight="1" x14ac:dyDescent="0.25">
      <c r="A202" s="67">
        <v>44517.696435185149</v>
      </c>
      <c r="B202" s="41">
        <v>0.8</v>
      </c>
      <c r="C202" s="105" t="s">
        <v>1055</v>
      </c>
    </row>
    <row r="203" spans="1:3" ht="24" customHeight="1" x14ac:dyDescent="0.25">
      <c r="A203" s="67">
        <v>44517.208981481381</v>
      </c>
      <c r="B203" s="41">
        <v>30</v>
      </c>
      <c r="C203" s="105" t="s">
        <v>1056</v>
      </c>
    </row>
    <row r="204" spans="1:3" ht="24" customHeight="1" x14ac:dyDescent="0.25">
      <c r="A204" s="67">
        <v>44517.427337963134</v>
      </c>
      <c r="B204" s="41">
        <v>50</v>
      </c>
      <c r="C204" s="105" t="s">
        <v>1057</v>
      </c>
    </row>
    <row r="205" spans="1:3" ht="24" customHeight="1" x14ac:dyDescent="0.25">
      <c r="A205" s="67">
        <v>44517.547997685149</v>
      </c>
      <c r="B205" s="41">
        <v>50</v>
      </c>
      <c r="C205" s="105" t="s">
        <v>1058</v>
      </c>
    </row>
    <row r="206" spans="1:3" ht="24" customHeight="1" x14ac:dyDescent="0.25">
      <c r="A206" s="67">
        <v>44517.432974536903</v>
      </c>
      <c r="B206" s="41">
        <v>100</v>
      </c>
      <c r="C206" s="105" t="s">
        <v>1059</v>
      </c>
    </row>
    <row r="207" spans="1:3" ht="24" customHeight="1" x14ac:dyDescent="0.25">
      <c r="A207" s="67">
        <v>44517.440740740858</v>
      </c>
      <c r="B207" s="41">
        <v>100</v>
      </c>
      <c r="C207" s="105" t="s">
        <v>37</v>
      </c>
    </row>
    <row r="208" spans="1:3" ht="24" customHeight="1" x14ac:dyDescent="0.25">
      <c r="A208" s="67">
        <v>44517.465543981642</v>
      </c>
      <c r="B208" s="41">
        <v>100</v>
      </c>
      <c r="C208" s="105" t="s">
        <v>1060</v>
      </c>
    </row>
    <row r="209" spans="1:3" ht="24" customHeight="1" x14ac:dyDescent="0.25">
      <c r="A209" s="67">
        <v>44517.479756944347</v>
      </c>
      <c r="B209" s="41">
        <v>500</v>
      </c>
      <c r="C209" s="105" t="s">
        <v>1061</v>
      </c>
    </row>
    <row r="210" spans="1:3" ht="24" customHeight="1" x14ac:dyDescent="0.25">
      <c r="A210" s="67">
        <v>44517.557685185224</v>
      </c>
      <c r="B210" s="41">
        <v>500</v>
      </c>
      <c r="C210" s="105" t="s">
        <v>1062</v>
      </c>
    </row>
    <row r="211" spans="1:3" ht="24" customHeight="1" x14ac:dyDescent="0.25">
      <c r="A211" s="67">
        <v>44517.579328703694</v>
      </c>
      <c r="B211" s="41">
        <v>500</v>
      </c>
      <c r="C211" s="105" t="s">
        <v>1063</v>
      </c>
    </row>
    <row r="212" spans="1:3" ht="24" customHeight="1" x14ac:dyDescent="0.25">
      <c r="A212" s="67">
        <v>44517.603773148265</v>
      </c>
      <c r="B212" s="41">
        <v>1000</v>
      </c>
      <c r="C212" s="105" t="s">
        <v>1064</v>
      </c>
    </row>
    <row r="213" spans="1:3" ht="24" customHeight="1" x14ac:dyDescent="0.25">
      <c r="A213" s="67">
        <v>44517.530115740839</v>
      </c>
      <c r="B213" s="41">
        <v>2332.35</v>
      </c>
      <c r="C213" s="105" t="s">
        <v>1065</v>
      </c>
    </row>
    <row r="214" spans="1:3" ht="24" customHeight="1" x14ac:dyDescent="0.25">
      <c r="A214" s="67">
        <v>44517.182523148134</v>
      </c>
      <c r="B214" s="41">
        <v>4970</v>
      </c>
      <c r="C214" s="105" t="s">
        <v>1066</v>
      </c>
    </row>
    <row r="215" spans="1:3" ht="24" customHeight="1" x14ac:dyDescent="0.25">
      <c r="A215" s="67">
        <v>44518.584965277929</v>
      </c>
      <c r="B215" s="41">
        <v>0.02</v>
      </c>
      <c r="C215" s="105" t="s">
        <v>1067</v>
      </c>
    </row>
    <row r="216" spans="1:3" ht="24" customHeight="1" x14ac:dyDescent="0.25">
      <c r="A216" s="67">
        <v>44518.484317129478</v>
      </c>
      <c r="B216" s="41">
        <v>0.09</v>
      </c>
      <c r="C216" s="105" t="s">
        <v>1068</v>
      </c>
    </row>
    <row r="217" spans="1:3" ht="24" customHeight="1" x14ac:dyDescent="0.25">
      <c r="A217" s="67">
        <v>44518.514988426119</v>
      </c>
      <c r="B217" s="41">
        <v>0.12</v>
      </c>
      <c r="C217" s="105" t="s">
        <v>1069</v>
      </c>
    </row>
    <row r="218" spans="1:3" ht="24" customHeight="1" x14ac:dyDescent="0.25">
      <c r="A218" s="67">
        <v>44518.769282407593</v>
      </c>
      <c r="B218" s="41">
        <v>0.33</v>
      </c>
      <c r="C218" s="105" t="s">
        <v>1068</v>
      </c>
    </row>
    <row r="219" spans="1:3" ht="24" customHeight="1" x14ac:dyDescent="0.25">
      <c r="A219" s="67">
        <v>44518.467129629571</v>
      </c>
      <c r="B219" s="41">
        <v>0.8</v>
      </c>
      <c r="C219" s="105" t="s">
        <v>1070</v>
      </c>
    </row>
    <row r="220" spans="1:3" ht="24" customHeight="1" x14ac:dyDescent="0.25">
      <c r="A220" s="67">
        <v>44518.550821759272</v>
      </c>
      <c r="B220" s="41">
        <v>0.81</v>
      </c>
      <c r="C220" s="105" t="s">
        <v>1067</v>
      </c>
    </row>
    <row r="221" spans="1:3" ht="24" customHeight="1" x14ac:dyDescent="0.25">
      <c r="A221" s="67">
        <v>44518.40754629625</v>
      </c>
      <c r="B221" s="41">
        <v>300</v>
      </c>
      <c r="C221" s="105" t="s">
        <v>1071</v>
      </c>
    </row>
    <row r="222" spans="1:3" ht="24" customHeight="1" x14ac:dyDescent="0.25">
      <c r="A222" s="67">
        <v>44518.74511574069</v>
      </c>
      <c r="B222" s="41">
        <v>500</v>
      </c>
      <c r="C222" s="105" t="s">
        <v>1072</v>
      </c>
    </row>
    <row r="223" spans="1:3" ht="24" customHeight="1" x14ac:dyDescent="0.25">
      <c r="A223" s="67">
        <v>44518.197337963153</v>
      </c>
      <c r="B223" s="41">
        <v>894.6</v>
      </c>
      <c r="C223" s="105" t="s">
        <v>1073</v>
      </c>
    </row>
    <row r="224" spans="1:3" ht="24" customHeight="1" x14ac:dyDescent="0.25">
      <c r="A224" s="67">
        <v>44518.583425926045</v>
      </c>
      <c r="B224" s="41">
        <v>1000</v>
      </c>
      <c r="C224" s="105" t="s">
        <v>30</v>
      </c>
    </row>
    <row r="225" spans="1:3" ht="24" customHeight="1" x14ac:dyDescent="0.25">
      <c r="A225" s="67">
        <v>44518.583402777556</v>
      </c>
      <c r="B225" s="41">
        <v>16879.5</v>
      </c>
      <c r="C225" s="105" t="s">
        <v>1074</v>
      </c>
    </row>
    <row r="226" spans="1:3" ht="24" customHeight="1" x14ac:dyDescent="0.25">
      <c r="A226" s="67">
        <v>44518.604479166679</v>
      </c>
      <c r="B226" s="41">
        <v>17000</v>
      </c>
      <c r="C226" s="105" t="s">
        <v>1075</v>
      </c>
    </row>
    <row r="227" spans="1:3" ht="24" customHeight="1" x14ac:dyDescent="0.25">
      <c r="A227" s="67">
        <v>44518.608726851642</v>
      </c>
      <c r="B227" s="41">
        <v>31915</v>
      </c>
      <c r="C227" s="105" t="s">
        <v>1076</v>
      </c>
    </row>
    <row r="228" spans="1:3" ht="24" customHeight="1" x14ac:dyDescent="0.25">
      <c r="A228" s="67">
        <v>44519.747141203843</v>
      </c>
      <c r="B228" s="41">
        <v>0.02</v>
      </c>
      <c r="C228" s="105" t="s">
        <v>1077</v>
      </c>
    </row>
    <row r="229" spans="1:3" ht="24" customHeight="1" x14ac:dyDescent="0.25">
      <c r="A229" s="67">
        <v>44519.541273148265</v>
      </c>
      <c r="B229" s="41">
        <v>0.12</v>
      </c>
      <c r="C229" s="105" t="s">
        <v>1078</v>
      </c>
    </row>
    <row r="230" spans="1:3" ht="24" customHeight="1" x14ac:dyDescent="0.25">
      <c r="A230" s="67">
        <v>44519.543842592742</v>
      </c>
      <c r="B230" s="41">
        <v>0.26</v>
      </c>
      <c r="C230" s="105" t="s">
        <v>1079</v>
      </c>
    </row>
    <row r="231" spans="1:3" ht="24" customHeight="1" x14ac:dyDescent="0.25">
      <c r="A231" s="67">
        <v>44519.471828703769</v>
      </c>
      <c r="B231" s="41">
        <v>0.42</v>
      </c>
      <c r="C231" s="105" t="s">
        <v>1080</v>
      </c>
    </row>
    <row r="232" spans="1:3" ht="24" customHeight="1" x14ac:dyDescent="0.25">
      <c r="A232" s="67">
        <v>44519.686087963171</v>
      </c>
      <c r="B232" s="41">
        <v>0.67</v>
      </c>
      <c r="C232" s="105" t="s">
        <v>1081</v>
      </c>
    </row>
    <row r="233" spans="1:3" ht="24" customHeight="1" x14ac:dyDescent="0.25">
      <c r="A233" s="67">
        <v>44519.683842592407</v>
      </c>
      <c r="B233" s="41">
        <v>0.72</v>
      </c>
      <c r="C233" s="105" t="s">
        <v>1082</v>
      </c>
    </row>
    <row r="234" spans="1:3" ht="24" customHeight="1" x14ac:dyDescent="0.25">
      <c r="A234" s="67">
        <v>44519.610219907481</v>
      </c>
      <c r="B234" s="41">
        <v>0.89</v>
      </c>
      <c r="C234" s="105" t="s">
        <v>1083</v>
      </c>
    </row>
    <row r="235" spans="1:3" ht="24" customHeight="1" x14ac:dyDescent="0.25">
      <c r="A235" s="67">
        <v>44519.439930555411</v>
      </c>
      <c r="B235" s="41">
        <v>0.9</v>
      </c>
      <c r="C235" s="105" t="s">
        <v>1084</v>
      </c>
    </row>
    <row r="236" spans="1:3" ht="24" customHeight="1" x14ac:dyDescent="0.25">
      <c r="A236" s="67">
        <v>44519.612384259235</v>
      </c>
      <c r="B236" s="41">
        <v>0.9</v>
      </c>
      <c r="C236" s="105" t="s">
        <v>1085</v>
      </c>
    </row>
    <row r="237" spans="1:3" ht="24" customHeight="1" x14ac:dyDescent="0.25">
      <c r="A237" s="67">
        <v>44519.161018518731</v>
      </c>
      <c r="B237" s="41">
        <v>30</v>
      </c>
      <c r="C237" s="105" t="s">
        <v>1086</v>
      </c>
    </row>
    <row r="238" spans="1:3" ht="24" customHeight="1" x14ac:dyDescent="0.25">
      <c r="A238" s="67">
        <v>44519.345775463153</v>
      </c>
      <c r="B238" s="41">
        <v>50</v>
      </c>
      <c r="C238" s="105" t="s">
        <v>1087</v>
      </c>
    </row>
    <row r="239" spans="1:3" ht="24" customHeight="1" x14ac:dyDescent="0.25">
      <c r="A239" s="67">
        <v>44519.440277777612</v>
      </c>
      <c r="B239" s="41">
        <v>100</v>
      </c>
      <c r="C239" s="105" t="s">
        <v>1088</v>
      </c>
    </row>
    <row r="240" spans="1:3" ht="24" customHeight="1" x14ac:dyDescent="0.25">
      <c r="A240" s="67">
        <v>44519.44414351834</v>
      </c>
      <c r="B240" s="41">
        <v>100</v>
      </c>
      <c r="C240" s="105" t="s">
        <v>1089</v>
      </c>
    </row>
    <row r="241" spans="1:3" ht="24" customHeight="1" x14ac:dyDescent="0.25">
      <c r="A241" s="67">
        <v>44519.48144675931</v>
      </c>
      <c r="B241" s="41">
        <v>100</v>
      </c>
      <c r="C241" s="105" t="s">
        <v>1090</v>
      </c>
    </row>
    <row r="242" spans="1:3" ht="24" customHeight="1" x14ac:dyDescent="0.25">
      <c r="A242" s="67">
        <v>44519.857233796269</v>
      </c>
      <c r="B242" s="41">
        <v>200</v>
      </c>
      <c r="C242" s="105" t="s">
        <v>1091</v>
      </c>
    </row>
    <row r="243" spans="1:3" ht="24" customHeight="1" x14ac:dyDescent="0.25">
      <c r="A243" s="67">
        <v>44519.431828703731</v>
      </c>
      <c r="B243" s="41">
        <v>500</v>
      </c>
      <c r="C243" s="105" t="s">
        <v>1092</v>
      </c>
    </row>
    <row r="244" spans="1:3" ht="24" customHeight="1" x14ac:dyDescent="0.25">
      <c r="A244" s="67">
        <v>44519.870543981437</v>
      </c>
      <c r="B244" s="41">
        <v>500</v>
      </c>
      <c r="C244" s="105" t="s">
        <v>1093</v>
      </c>
    </row>
    <row r="245" spans="1:3" ht="24" customHeight="1" x14ac:dyDescent="0.25">
      <c r="A245" s="67">
        <v>44519.533888889011</v>
      </c>
      <c r="B245" s="41">
        <v>1000</v>
      </c>
      <c r="C245" s="105" t="s">
        <v>1094</v>
      </c>
    </row>
    <row r="246" spans="1:3" ht="24" customHeight="1" x14ac:dyDescent="0.25">
      <c r="A246" s="67">
        <v>44519.500046296511</v>
      </c>
      <c r="B246" s="41">
        <v>5517.7</v>
      </c>
      <c r="C246" s="105" t="s">
        <v>1095</v>
      </c>
    </row>
    <row r="247" spans="1:3" ht="24" customHeight="1" x14ac:dyDescent="0.25">
      <c r="A247" s="67">
        <v>44520.572835647967</v>
      </c>
      <c r="B247" s="41">
        <v>0.12</v>
      </c>
      <c r="C247" s="105" t="s">
        <v>1096</v>
      </c>
    </row>
    <row r="248" spans="1:3" ht="24" customHeight="1" x14ac:dyDescent="0.25">
      <c r="A248" s="67">
        <v>44520.568414351903</v>
      </c>
      <c r="B248" s="41">
        <v>100</v>
      </c>
      <c r="C248" s="105" t="s">
        <v>1097</v>
      </c>
    </row>
    <row r="249" spans="1:3" ht="24" customHeight="1" x14ac:dyDescent="0.25">
      <c r="A249" s="67">
        <v>44520.533414351754</v>
      </c>
      <c r="B249" s="41">
        <v>200</v>
      </c>
      <c r="C249" s="105" t="s">
        <v>1098</v>
      </c>
    </row>
    <row r="250" spans="1:3" ht="24" customHeight="1" x14ac:dyDescent="0.25">
      <c r="A250" s="67">
        <v>44520.963252314832</v>
      </c>
      <c r="B250" s="41">
        <v>200</v>
      </c>
      <c r="C250" s="105" t="s">
        <v>1099</v>
      </c>
    </row>
    <row r="251" spans="1:3" ht="24" customHeight="1" x14ac:dyDescent="0.25">
      <c r="A251" s="67">
        <v>44520.038217592519</v>
      </c>
      <c r="B251" s="41">
        <v>300</v>
      </c>
      <c r="C251" s="105" t="s">
        <v>1100</v>
      </c>
    </row>
    <row r="252" spans="1:3" ht="24" customHeight="1" x14ac:dyDescent="0.25">
      <c r="A252" s="67">
        <v>44520.906192129478</v>
      </c>
      <c r="B252" s="41">
        <v>500</v>
      </c>
      <c r="C252" s="105" t="s">
        <v>1101</v>
      </c>
    </row>
    <row r="253" spans="1:3" ht="24" customHeight="1" x14ac:dyDescent="0.25">
      <c r="A253" s="67">
        <v>44520.565810185391</v>
      </c>
      <c r="B253" s="41">
        <v>1000</v>
      </c>
      <c r="C253" s="105" t="s">
        <v>1102</v>
      </c>
    </row>
    <row r="254" spans="1:3" ht="24" customHeight="1" x14ac:dyDescent="0.25">
      <c r="A254" s="67">
        <v>44520.041030092631</v>
      </c>
      <c r="B254" s="41">
        <v>2000</v>
      </c>
      <c r="C254" s="105" t="s">
        <v>1103</v>
      </c>
    </row>
    <row r="255" spans="1:3" ht="24" customHeight="1" x14ac:dyDescent="0.25">
      <c r="A255" s="67">
        <v>44520.898483796511</v>
      </c>
      <c r="B255" s="41">
        <v>2000</v>
      </c>
      <c r="C255" s="105" t="s">
        <v>1104</v>
      </c>
    </row>
    <row r="256" spans="1:3" ht="24" customHeight="1" x14ac:dyDescent="0.25">
      <c r="A256" s="67">
        <v>44521.416886574123</v>
      </c>
      <c r="B256" s="41">
        <v>50</v>
      </c>
      <c r="C256" s="105" t="s">
        <v>1105</v>
      </c>
    </row>
    <row r="257" spans="1:3" ht="24" customHeight="1" x14ac:dyDescent="0.25">
      <c r="A257" s="67">
        <v>44521.416168981697</v>
      </c>
      <c r="B257" s="41">
        <v>100</v>
      </c>
      <c r="C257" s="105" t="s">
        <v>1106</v>
      </c>
    </row>
    <row r="258" spans="1:3" ht="24" customHeight="1" x14ac:dyDescent="0.25">
      <c r="A258" s="67">
        <v>44521.426574074198</v>
      </c>
      <c r="B258" s="41">
        <v>100</v>
      </c>
      <c r="C258" s="105" t="s">
        <v>1107</v>
      </c>
    </row>
    <row r="259" spans="1:3" ht="24" customHeight="1" x14ac:dyDescent="0.25">
      <c r="A259" s="67">
        <v>44522.752002314664</v>
      </c>
      <c r="B259" s="41">
        <v>0.03</v>
      </c>
      <c r="C259" s="105" t="s">
        <v>1108</v>
      </c>
    </row>
    <row r="260" spans="1:3" ht="24" customHeight="1" x14ac:dyDescent="0.25">
      <c r="A260" s="67">
        <v>44522.735127314925</v>
      </c>
      <c r="B260" s="41">
        <v>0.06</v>
      </c>
      <c r="C260" s="105" t="s">
        <v>1109</v>
      </c>
    </row>
    <row r="261" spans="1:3" ht="24" customHeight="1" x14ac:dyDescent="0.25">
      <c r="A261" s="67">
        <v>44522.612268518656</v>
      </c>
      <c r="B261" s="41">
        <v>0.16</v>
      </c>
      <c r="C261" s="105" t="s">
        <v>1110</v>
      </c>
    </row>
    <row r="262" spans="1:3" ht="24" customHeight="1" x14ac:dyDescent="0.25">
      <c r="A262" s="67">
        <v>44522.703842592426</v>
      </c>
      <c r="B262" s="41">
        <v>0.25</v>
      </c>
      <c r="C262" s="105" t="s">
        <v>1111</v>
      </c>
    </row>
    <row r="263" spans="1:3" ht="24" customHeight="1" x14ac:dyDescent="0.25">
      <c r="A263" s="67">
        <v>44522.624745370355</v>
      </c>
      <c r="B263" s="41">
        <v>0.46</v>
      </c>
      <c r="C263" s="105" t="s">
        <v>1112</v>
      </c>
    </row>
    <row r="264" spans="1:3" ht="24" customHeight="1" x14ac:dyDescent="0.25">
      <c r="A264" s="67">
        <v>44522.753379629459</v>
      </c>
      <c r="B264" s="41">
        <v>0.56000000000000005</v>
      </c>
      <c r="C264" s="105" t="s">
        <v>1111</v>
      </c>
    </row>
    <row r="265" spans="1:3" ht="24" customHeight="1" x14ac:dyDescent="0.25">
      <c r="A265" s="67">
        <v>44522.568738426082</v>
      </c>
      <c r="B265" s="41">
        <v>0.64</v>
      </c>
      <c r="C265" s="105" t="s">
        <v>1113</v>
      </c>
    </row>
    <row r="266" spans="1:3" ht="24" customHeight="1" x14ac:dyDescent="0.25">
      <c r="A266" s="67">
        <v>44522.731539351866</v>
      </c>
      <c r="B266" s="41">
        <v>0.85</v>
      </c>
      <c r="C266" s="105" t="s">
        <v>1110</v>
      </c>
    </row>
    <row r="267" spans="1:3" ht="24" customHeight="1" x14ac:dyDescent="0.25">
      <c r="A267" s="67">
        <v>44522.444212962873</v>
      </c>
      <c r="B267" s="41">
        <v>0.89</v>
      </c>
      <c r="C267" s="105" t="s">
        <v>1114</v>
      </c>
    </row>
    <row r="268" spans="1:3" ht="24" customHeight="1" x14ac:dyDescent="0.25">
      <c r="A268" s="67">
        <v>44522.626550925896</v>
      </c>
      <c r="B268" s="41">
        <v>0.91</v>
      </c>
      <c r="C268" s="105" t="s">
        <v>1115</v>
      </c>
    </row>
    <row r="269" spans="1:3" ht="24" customHeight="1" x14ac:dyDescent="0.25">
      <c r="A269" s="67">
        <v>44522.493796296418</v>
      </c>
      <c r="B269" s="41">
        <v>100</v>
      </c>
      <c r="C269" s="105" t="s">
        <v>1116</v>
      </c>
    </row>
    <row r="270" spans="1:3" ht="24" customHeight="1" x14ac:dyDescent="0.25">
      <c r="A270" s="67">
        <v>44522.381967592519</v>
      </c>
      <c r="B270" s="41">
        <v>140</v>
      </c>
      <c r="C270" s="105" t="s">
        <v>37</v>
      </c>
    </row>
    <row r="271" spans="1:3" ht="24" customHeight="1" x14ac:dyDescent="0.25">
      <c r="A271" s="67">
        <v>44522.698043981567</v>
      </c>
      <c r="B271" s="41">
        <v>200</v>
      </c>
      <c r="C271" s="105" t="s">
        <v>30</v>
      </c>
    </row>
    <row r="272" spans="1:3" ht="24" customHeight="1" x14ac:dyDescent="0.25">
      <c r="A272" s="67">
        <v>44522.806458333507</v>
      </c>
      <c r="B272" s="41">
        <v>300</v>
      </c>
      <c r="C272" s="105" t="s">
        <v>37</v>
      </c>
    </row>
    <row r="273" spans="1:3" ht="24" customHeight="1" x14ac:dyDescent="0.25">
      <c r="A273" s="67">
        <v>44522.153078703675</v>
      </c>
      <c r="B273" s="41">
        <v>994</v>
      </c>
      <c r="C273" s="105" t="s">
        <v>1117</v>
      </c>
    </row>
    <row r="274" spans="1:3" ht="24" customHeight="1" x14ac:dyDescent="0.25">
      <c r="A274" s="67">
        <v>44522.532256944571</v>
      </c>
      <c r="B274" s="41">
        <v>7237.4</v>
      </c>
      <c r="C274" s="105" t="s">
        <v>1118</v>
      </c>
    </row>
    <row r="275" spans="1:3" ht="24" customHeight="1" x14ac:dyDescent="0.25">
      <c r="A275" s="67">
        <v>44522.532280092593</v>
      </c>
      <c r="B275" s="41">
        <v>18683.150000000001</v>
      </c>
      <c r="C275" s="105" t="s">
        <v>1119</v>
      </c>
    </row>
    <row r="276" spans="1:3" ht="24" customHeight="1" x14ac:dyDescent="0.25">
      <c r="A276" s="67">
        <v>44522.532893518452</v>
      </c>
      <c r="B276" s="41">
        <v>26797.3</v>
      </c>
      <c r="C276" s="105" t="s">
        <v>1120</v>
      </c>
    </row>
    <row r="277" spans="1:3" ht="24" customHeight="1" x14ac:dyDescent="0.25">
      <c r="A277" s="67">
        <v>44523.549918981269</v>
      </c>
      <c r="B277" s="41">
        <v>0.01</v>
      </c>
      <c r="C277" s="105" t="s">
        <v>1121</v>
      </c>
    </row>
    <row r="278" spans="1:3" ht="24" customHeight="1" x14ac:dyDescent="0.25">
      <c r="A278" s="67">
        <v>44523.712638888974</v>
      </c>
      <c r="B278" s="41">
        <v>0.91</v>
      </c>
      <c r="C278" s="105" t="s">
        <v>1122</v>
      </c>
    </row>
    <row r="279" spans="1:3" ht="24" customHeight="1" x14ac:dyDescent="0.25">
      <c r="A279" s="67">
        <v>44523.034710648004</v>
      </c>
      <c r="B279" s="41">
        <v>250</v>
      </c>
      <c r="C279" s="105" t="s">
        <v>1123</v>
      </c>
    </row>
    <row r="280" spans="1:3" ht="24" customHeight="1" x14ac:dyDescent="0.25">
      <c r="A280" s="67">
        <v>44523.432199073955</v>
      </c>
      <c r="B280" s="41">
        <v>1000</v>
      </c>
      <c r="C280" s="105" t="s">
        <v>1064</v>
      </c>
    </row>
    <row r="281" spans="1:3" ht="24" customHeight="1" x14ac:dyDescent="0.25">
      <c r="A281" s="67">
        <v>44523.505405092612</v>
      </c>
      <c r="B281" s="41">
        <v>8322.2000000000007</v>
      </c>
      <c r="C281" s="105" t="s">
        <v>1124</v>
      </c>
    </row>
    <row r="282" spans="1:3" ht="24" customHeight="1" x14ac:dyDescent="0.25">
      <c r="A282" s="67">
        <v>44523.632847222034</v>
      </c>
      <c r="B282" s="41">
        <v>1000000</v>
      </c>
      <c r="C282" s="105" t="s">
        <v>1125</v>
      </c>
    </row>
    <row r="283" spans="1:3" ht="24" customHeight="1" x14ac:dyDescent="0.25">
      <c r="A283" s="67">
        <v>44524.479861110914</v>
      </c>
      <c r="B283" s="41">
        <v>0.01</v>
      </c>
      <c r="C283" s="105" t="s">
        <v>1126</v>
      </c>
    </row>
    <row r="284" spans="1:3" ht="24" customHeight="1" x14ac:dyDescent="0.25">
      <c r="A284" s="67">
        <v>44524.51336805569</v>
      </c>
      <c r="B284" s="41">
        <v>0.01</v>
      </c>
      <c r="C284" s="105" t="s">
        <v>1127</v>
      </c>
    </row>
    <row r="285" spans="1:3" ht="24" customHeight="1" x14ac:dyDescent="0.25">
      <c r="A285" s="67">
        <v>44524.4559259261</v>
      </c>
      <c r="B285" s="41">
        <v>0.06</v>
      </c>
      <c r="C285" s="105" t="s">
        <v>1128</v>
      </c>
    </row>
    <row r="286" spans="1:3" ht="24" customHeight="1" x14ac:dyDescent="0.25">
      <c r="A286" s="67">
        <v>44524.516493055504</v>
      </c>
      <c r="B286" s="41">
        <v>0.14000000000000001</v>
      </c>
      <c r="C286" s="105" t="s">
        <v>1129</v>
      </c>
    </row>
    <row r="287" spans="1:3" ht="24" customHeight="1" x14ac:dyDescent="0.25">
      <c r="A287" s="67">
        <v>44524.548831018619</v>
      </c>
      <c r="B287" s="41">
        <v>0.6</v>
      </c>
      <c r="C287" s="105" t="s">
        <v>1130</v>
      </c>
    </row>
    <row r="288" spans="1:3" ht="24" customHeight="1" x14ac:dyDescent="0.25">
      <c r="A288" s="67">
        <v>44524.608263888862</v>
      </c>
      <c r="B288" s="41">
        <v>0.63</v>
      </c>
      <c r="C288" s="105" t="s">
        <v>1131</v>
      </c>
    </row>
    <row r="289" spans="1:3" ht="24" customHeight="1" x14ac:dyDescent="0.25">
      <c r="A289" s="67">
        <v>44524.525937499944</v>
      </c>
      <c r="B289" s="41">
        <v>50</v>
      </c>
      <c r="C289" s="105" t="s">
        <v>1132</v>
      </c>
    </row>
    <row r="290" spans="1:3" ht="24" customHeight="1" x14ac:dyDescent="0.25">
      <c r="A290" s="67">
        <v>44524.513680555392</v>
      </c>
      <c r="B290" s="41">
        <v>100</v>
      </c>
      <c r="C290" s="105" t="s">
        <v>1133</v>
      </c>
    </row>
    <row r="291" spans="1:3" ht="24" customHeight="1" x14ac:dyDescent="0.25">
      <c r="A291" s="67">
        <v>44524.518541666679</v>
      </c>
      <c r="B291" s="41">
        <v>112.2</v>
      </c>
      <c r="C291" s="105" t="s">
        <v>1134</v>
      </c>
    </row>
    <row r="292" spans="1:3" ht="24" customHeight="1" x14ac:dyDescent="0.25">
      <c r="A292" s="67">
        <v>44524.385381944478</v>
      </c>
      <c r="B292" s="41">
        <v>1000</v>
      </c>
      <c r="C292" s="105" t="s">
        <v>1135</v>
      </c>
    </row>
    <row r="293" spans="1:3" ht="24" customHeight="1" x14ac:dyDescent="0.25">
      <c r="A293" s="67">
        <v>44524.521400462836</v>
      </c>
      <c r="B293" s="41">
        <v>1000</v>
      </c>
      <c r="C293" s="105" t="s">
        <v>1136</v>
      </c>
    </row>
    <row r="294" spans="1:3" ht="24" customHeight="1" x14ac:dyDescent="0.25">
      <c r="A294" s="67">
        <v>44524.569201388862</v>
      </c>
      <c r="B294" s="41">
        <v>5000</v>
      </c>
      <c r="C294" s="105" t="s">
        <v>1137</v>
      </c>
    </row>
    <row r="295" spans="1:3" ht="24" customHeight="1" x14ac:dyDescent="0.25">
      <c r="A295" s="67">
        <v>44524.740983796306</v>
      </c>
      <c r="B295" s="41">
        <v>31000</v>
      </c>
      <c r="C295" s="105" t="s">
        <v>1138</v>
      </c>
    </row>
    <row r="296" spans="1:3" ht="24" customHeight="1" x14ac:dyDescent="0.25">
      <c r="A296" s="67">
        <v>44525.524212962948</v>
      </c>
      <c r="B296" s="41">
        <v>0.04</v>
      </c>
      <c r="C296" s="105" t="s">
        <v>1139</v>
      </c>
    </row>
    <row r="297" spans="1:3" ht="24" customHeight="1" x14ac:dyDescent="0.25">
      <c r="A297" s="67">
        <v>44525.592511574272</v>
      </c>
      <c r="B297" s="41">
        <v>0.06</v>
      </c>
      <c r="C297" s="105" t="s">
        <v>1140</v>
      </c>
    </row>
    <row r="298" spans="1:3" ht="24" customHeight="1" x14ac:dyDescent="0.25">
      <c r="A298" s="67">
        <v>44525.719282407314</v>
      </c>
      <c r="B298" s="41">
        <v>0.26</v>
      </c>
      <c r="C298" s="105" t="s">
        <v>1141</v>
      </c>
    </row>
    <row r="299" spans="1:3" ht="24" customHeight="1" x14ac:dyDescent="0.25">
      <c r="A299" s="67">
        <v>44525.505937499925</v>
      </c>
      <c r="B299" s="41">
        <v>0.42</v>
      </c>
      <c r="C299" s="105" t="s">
        <v>1142</v>
      </c>
    </row>
    <row r="300" spans="1:3" ht="24" customHeight="1" x14ac:dyDescent="0.25">
      <c r="A300" s="67">
        <v>44525.601805555634</v>
      </c>
      <c r="B300" s="41">
        <v>0.49</v>
      </c>
      <c r="C300" s="105" t="s">
        <v>1143</v>
      </c>
    </row>
    <row r="301" spans="1:3" ht="24" customHeight="1" x14ac:dyDescent="0.25">
      <c r="A301" s="67">
        <v>44525.503657407593</v>
      </c>
      <c r="B301" s="41">
        <v>0.54</v>
      </c>
      <c r="C301" s="105" t="s">
        <v>1144</v>
      </c>
    </row>
    <row r="302" spans="1:3" ht="24" customHeight="1" x14ac:dyDescent="0.25">
      <c r="A302" s="67">
        <v>44525.506539351773</v>
      </c>
      <c r="B302" s="41">
        <v>0.57999999999999996</v>
      </c>
      <c r="C302" s="105" t="s">
        <v>1145</v>
      </c>
    </row>
    <row r="303" spans="1:3" ht="24" customHeight="1" x14ac:dyDescent="0.25">
      <c r="A303" s="67">
        <v>44525.642372685019</v>
      </c>
      <c r="B303" s="41">
        <v>0.61</v>
      </c>
      <c r="C303" s="105" t="s">
        <v>1146</v>
      </c>
    </row>
    <row r="304" spans="1:3" ht="24" customHeight="1" x14ac:dyDescent="0.25">
      <c r="A304" s="67">
        <v>44525.687349536922</v>
      </c>
      <c r="B304" s="41">
        <v>0.64</v>
      </c>
      <c r="C304" s="105" t="s">
        <v>1147</v>
      </c>
    </row>
    <row r="305" spans="1:3" ht="24" customHeight="1" x14ac:dyDescent="0.25">
      <c r="A305" s="67">
        <v>44525.417893518694</v>
      </c>
      <c r="B305" s="41">
        <v>0.8</v>
      </c>
      <c r="C305" s="105" t="s">
        <v>1148</v>
      </c>
    </row>
    <row r="306" spans="1:3" ht="24" customHeight="1" x14ac:dyDescent="0.25">
      <c r="A306" s="67">
        <v>44525.688067129813</v>
      </c>
      <c r="B306" s="41">
        <v>0.8</v>
      </c>
      <c r="C306" s="105" t="s">
        <v>1149</v>
      </c>
    </row>
    <row r="307" spans="1:3" ht="24" customHeight="1" x14ac:dyDescent="0.25">
      <c r="A307" s="67">
        <v>44525.187847222202</v>
      </c>
      <c r="B307" s="41">
        <v>298.2</v>
      </c>
      <c r="C307" s="105" t="s">
        <v>1150</v>
      </c>
    </row>
    <row r="308" spans="1:3" ht="24" customHeight="1" x14ac:dyDescent="0.25">
      <c r="A308" s="67">
        <v>44525.559131944552</v>
      </c>
      <c r="B308" s="41">
        <v>410</v>
      </c>
      <c r="C308" s="105" t="s">
        <v>30</v>
      </c>
    </row>
    <row r="309" spans="1:3" ht="24" customHeight="1" x14ac:dyDescent="0.25">
      <c r="A309" s="67">
        <v>44525.498437500093</v>
      </c>
      <c r="B309" s="41">
        <v>575</v>
      </c>
      <c r="C309" s="105" t="s">
        <v>37</v>
      </c>
    </row>
    <row r="310" spans="1:3" ht="24" customHeight="1" x14ac:dyDescent="0.25">
      <c r="A310" s="67">
        <v>44525.521053240635</v>
      </c>
      <c r="B310" s="41">
        <v>9006.2000000000007</v>
      </c>
      <c r="C310" s="105" t="s">
        <v>1151</v>
      </c>
    </row>
    <row r="311" spans="1:3" ht="24" customHeight="1" x14ac:dyDescent="0.25">
      <c r="A311" s="67">
        <v>44525.818657407537</v>
      </c>
      <c r="B311" s="41">
        <v>13535</v>
      </c>
      <c r="C311" s="105" t="s">
        <v>1152</v>
      </c>
    </row>
    <row r="312" spans="1:3" ht="24" customHeight="1" x14ac:dyDescent="0.25">
      <c r="A312" s="67">
        <v>44526.609583333135</v>
      </c>
      <c r="B312" s="41">
        <v>0.01</v>
      </c>
      <c r="C312" s="105" t="s">
        <v>1153</v>
      </c>
    </row>
    <row r="313" spans="1:3" ht="24" customHeight="1" x14ac:dyDescent="0.25">
      <c r="A313" s="67">
        <v>44526.536192129832</v>
      </c>
      <c r="B313" s="41">
        <v>0.05</v>
      </c>
      <c r="C313" s="105" t="s">
        <v>1154</v>
      </c>
    </row>
    <row r="314" spans="1:3" ht="24" customHeight="1" x14ac:dyDescent="0.25">
      <c r="A314" s="67">
        <v>44526.516678240616</v>
      </c>
      <c r="B314" s="41">
        <v>0.08</v>
      </c>
      <c r="C314" s="105" t="s">
        <v>1155</v>
      </c>
    </row>
    <row r="315" spans="1:3" ht="24" customHeight="1" x14ac:dyDescent="0.25">
      <c r="A315" s="67">
        <v>44526.718067129608</v>
      </c>
      <c r="B315" s="41">
        <v>0.1</v>
      </c>
      <c r="C315" s="105" t="s">
        <v>1156</v>
      </c>
    </row>
    <row r="316" spans="1:3" ht="24" customHeight="1" x14ac:dyDescent="0.25">
      <c r="A316" s="67">
        <v>44526.642789351754</v>
      </c>
      <c r="B316" s="41">
        <v>0.11</v>
      </c>
      <c r="C316" s="105" t="s">
        <v>1157</v>
      </c>
    </row>
    <row r="317" spans="1:3" ht="24" customHeight="1" x14ac:dyDescent="0.25">
      <c r="A317" s="67">
        <v>44526.741921296343</v>
      </c>
      <c r="B317" s="41">
        <v>0.17</v>
      </c>
      <c r="C317" s="105" t="s">
        <v>1158</v>
      </c>
    </row>
    <row r="318" spans="1:3" ht="24" customHeight="1" x14ac:dyDescent="0.25">
      <c r="A318" s="67">
        <v>44526.674849537201</v>
      </c>
      <c r="B318" s="41">
        <v>0.2</v>
      </c>
      <c r="C318" s="105" t="s">
        <v>1156</v>
      </c>
    </row>
    <row r="319" spans="1:3" ht="24" customHeight="1" x14ac:dyDescent="0.25">
      <c r="A319" s="67">
        <v>44526.669398148078</v>
      </c>
      <c r="B319" s="41">
        <v>0.7</v>
      </c>
      <c r="C319" s="105" t="s">
        <v>1158</v>
      </c>
    </row>
    <row r="320" spans="1:3" ht="24" customHeight="1" x14ac:dyDescent="0.25">
      <c r="A320" s="67">
        <v>44526.507337962743</v>
      </c>
      <c r="B320" s="41">
        <v>0.78</v>
      </c>
      <c r="C320" s="105" t="s">
        <v>1159</v>
      </c>
    </row>
    <row r="321" spans="1:3" ht="24" customHeight="1" x14ac:dyDescent="0.25">
      <c r="A321" s="67">
        <v>44526.574189814739</v>
      </c>
      <c r="B321" s="41">
        <v>0.94</v>
      </c>
      <c r="C321" s="105" t="s">
        <v>1160</v>
      </c>
    </row>
    <row r="322" spans="1:3" ht="24" customHeight="1" x14ac:dyDescent="0.25">
      <c r="A322" s="67">
        <v>44526.109456018545</v>
      </c>
      <c r="B322" s="41">
        <v>30</v>
      </c>
      <c r="C322" s="105" t="s">
        <v>1161</v>
      </c>
    </row>
    <row r="323" spans="1:3" ht="24" customHeight="1" x14ac:dyDescent="0.25">
      <c r="A323" s="67">
        <v>44526.322361111175</v>
      </c>
      <c r="B323" s="41">
        <v>50</v>
      </c>
      <c r="C323" s="105" t="s">
        <v>1162</v>
      </c>
    </row>
    <row r="324" spans="1:3" ht="24" customHeight="1" x14ac:dyDescent="0.25">
      <c r="A324" s="67">
        <v>44526.42722222209</v>
      </c>
      <c r="B324" s="41">
        <v>100</v>
      </c>
      <c r="C324" s="105" t="s">
        <v>1163</v>
      </c>
    </row>
    <row r="325" spans="1:3" ht="24" customHeight="1" x14ac:dyDescent="0.25">
      <c r="A325" s="67">
        <v>44526.43018518528</v>
      </c>
      <c r="B325" s="41">
        <v>100</v>
      </c>
      <c r="C325" s="105" t="s">
        <v>1164</v>
      </c>
    </row>
    <row r="326" spans="1:3" ht="24" customHeight="1" x14ac:dyDescent="0.25">
      <c r="A326" s="67">
        <v>44526.481805555522</v>
      </c>
      <c r="B326" s="41">
        <v>100</v>
      </c>
      <c r="C326" s="105" t="s">
        <v>1165</v>
      </c>
    </row>
    <row r="327" spans="1:3" ht="24" customHeight="1" x14ac:dyDescent="0.25">
      <c r="A327" s="67">
        <v>44526.498437500093</v>
      </c>
      <c r="B327" s="41">
        <v>100</v>
      </c>
      <c r="C327" s="105" t="s">
        <v>1166</v>
      </c>
    </row>
    <row r="328" spans="1:3" ht="24" customHeight="1" x14ac:dyDescent="0.25">
      <c r="A328" s="67">
        <v>44526.317604166456</v>
      </c>
      <c r="B328" s="41">
        <v>200</v>
      </c>
      <c r="C328" s="105" t="s">
        <v>1167</v>
      </c>
    </row>
    <row r="329" spans="1:3" ht="24" customHeight="1" x14ac:dyDescent="0.25">
      <c r="A329" s="67">
        <v>44526.810439814813</v>
      </c>
      <c r="B329" s="41">
        <v>500</v>
      </c>
      <c r="C329" s="105" t="s">
        <v>1168</v>
      </c>
    </row>
    <row r="330" spans="1:3" ht="24" customHeight="1" x14ac:dyDescent="0.25">
      <c r="A330" s="67">
        <v>44526.494004629552</v>
      </c>
      <c r="B330" s="41">
        <v>6068</v>
      </c>
      <c r="C330" s="105" t="s">
        <v>1169</v>
      </c>
    </row>
    <row r="331" spans="1:3" ht="24" customHeight="1" x14ac:dyDescent="0.25">
      <c r="A331" s="67">
        <v>44526.604293981567</v>
      </c>
      <c r="B331" s="41">
        <v>9721.68</v>
      </c>
      <c r="C331" s="105" t="s">
        <v>1170</v>
      </c>
    </row>
    <row r="332" spans="1:3" ht="24" customHeight="1" x14ac:dyDescent="0.25">
      <c r="A332" s="67">
        <v>44527.624074073974</v>
      </c>
      <c r="B332" s="41">
        <v>0.5</v>
      </c>
      <c r="C332" s="105" t="s">
        <v>1171</v>
      </c>
    </row>
    <row r="333" spans="1:3" ht="24" customHeight="1" x14ac:dyDescent="0.25">
      <c r="A333" s="67">
        <v>44527.562256944366</v>
      </c>
      <c r="B333" s="41">
        <v>0.54</v>
      </c>
      <c r="C333" s="105" t="s">
        <v>1172</v>
      </c>
    </row>
    <row r="334" spans="1:3" ht="24" customHeight="1" x14ac:dyDescent="0.25">
      <c r="A334" s="67">
        <v>44527.474085648078</v>
      </c>
      <c r="B334" s="41">
        <v>0.6</v>
      </c>
      <c r="C334" s="105" t="s">
        <v>1173</v>
      </c>
    </row>
    <row r="335" spans="1:3" ht="24" customHeight="1" x14ac:dyDescent="0.25">
      <c r="A335" s="67">
        <v>44527.523043981288</v>
      </c>
      <c r="B335" s="41">
        <v>0.6</v>
      </c>
      <c r="C335" s="105" t="s">
        <v>1173</v>
      </c>
    </row>
    <row r="336" spans="1:3" ht="24" customHeight="1" x14ac:dyDescent="0.25">
      <c r="A336" s="67">
        <v>44527.58087962959</v>
      </c>
      <c r="B336" s="41">
        <v>2.9</v>
      </c>
      <c r="C336" s="105" t="s">
        <v>1174</v>
      </c>
    </row>
    <row r="337" spans="1:3" ht="24" customHeight="1" x14ac:dyDescent="0.25">
      <c r="A337" s="67">
        <v>44527.415891203564</v>
      </c>
      <c r="B337" s="41">
        <v>30</v>
      </c>
      <c r="C337" s="105" t="s">
        <v>1175</v>
      </c>
    </row>
    <row r="338" spans="1:3" ht="24" customHeight="1" x14ac:dyDescent="0.25">
      <c r="A338" s="67">
        <v>44527.430509259459</v>
      </c>
      <c r="B338" s="41">
        <v>30</v>
      </c>
      <c r="C338" s="105" t="s">
        <v>1176</v>
      </c>
    </row>
    <row r="339" spans="1:3" ht="24" customHeight="1" x14ac:dyDescent="0.25">
      <c r="A339" s="67">
        <v>44527.155069444329</v>
      </c>
      <c r="B339" s="41">
        <v>1292.2</v>
      </c>
      <c r="C339" s="105" t="s">
        <v>1177</v>
      </c>
    </row>
    <row r="340" spans="1:3" ht="24" customHeight="1" x14ac:dyDescent="0.25">
      <c r="A340" s="67">
        <v>44528.452870370355</v>
      </c>
      <c r="B340" s="41">
        <v>50</v>
      </c>
      <c r="C340" s="105" t="s">
        <v>1178</v>
      </c>
    </row>
    <row r="341" spans="1:3" ht="24" customHeight="1" x14ac:dyDescent="0.25">
      <c r="A341" s="67">
        <v>44528.430381944403</v>
      </c>
      <c r="B341" s="41">
        <v>100</v>
      </c>
      <c r="C341" s="105" t="s">
        <v>1179</v>
      </c>
    </row>
    <row r="342" spans="1:3" ht="24" customHeight="1" x14ac:dyDescent="0.25">
      <c r="A342" s="67">
        <v>44528.451840277761</v>
      </c>
      <c r="B342" s="41">
        <v>100</v>
      </c>
      <c r="C342" s="105" t="s">
        <v>37</v>
      </c>
    </row>
    <row r="343" spans="1:3" ht="24" customHeight="1" x14ac:dyDescent="0.25">
      <c r="A343" s="67">
        <v>44528.670717592817</v>
      </c>
      <c r="B343" s="41">
        <v>1000</v>
      </c>
      <c r="C343" s="105" t="s">
        <v>1064</v>
      </c>
    </row>
    <row r="344" spans="1:3" ht="24" customHeight="1" x14ac:dyDescent="0.25">
      <c r="A344" s="67">
        <v>44529.603182870429</v>
      </c>
      <c r="B344" s="41">
        <v>0.01</v>
      </c>
      <c r="C344" s="105" t="s">
        <v>1180</v>
      </c>
    </row>
    <row r="345" spans="1:3" ht="24" customHeight="1" x14ac:dyDescent="0.25">
      <c r="A345" s="67">
        <v>44529.697175926063</v>
      </c>
      <c r="B345" s="41">
        <v>0.4</v>
      </c>
      <c r="C345" s="105" t="s">
        <v>1181</v>
      </c>
    </row>
    <row r="346" spans="1:3" ht="24" customHeight="1" x14ac:dyDescent="0.25">
      <c r="A346" s="67">
        <v>44529.702974536922</v>
      </c>
      <c r="B346" s="41">
        <v>0.4</v>
      </c>
      <c r="C346" s="105" t="s">
        <v>1181</v>
      </c>
    </row>
    <row r="347" spans="1:3" ht="24" customHeight="1" x14ac:dyDescent="0.25">
      <c r="A347" s="67">
        <v>44529.525590277743</v>
      </c>
      <c r="B347" s="41">
        <v>0.44</v>
      </c>
      <c r="C347" s="105" t="s">
        <v>1182</v>
      </c>
    </row>
    <row r="348" spans="1:3" ht="24" customHeight="1" x14ac:dyDescent="0.25">
      <c r="A348" s="67">
        <v>44529.511712962762</v>
      </c>
      <c r="B348" s="41">
        <v>0.53</v>
      </c>
      <c r="C348" s="105" t="s">
        <v>1183</v>
      </c>
    </row>
    <row r="349" spans="1:3" ht="24" customHeight="1" x14ac:dyDescent="0.25">
      <c r="A349" s="67">
        <v>44529.405393518507</v>
      </c>
      <c r="B349" s="41">
        <v>0.64</v>
      </c>
      <c r="C349" s="105" t="s">
        <v>1184</v>
      </c>
    </row>
    <row r="350" spans="1:3" ht="24" customHeight="1" x14ac:dyDescent="0.25">
      <c r="A350" s="67">
        <v>44529.765590277966</v>
      </c>
      <c r="B350" s="41">
        <v>0.72</v>
      </c>
      <c r="C350" s="105" t="s">
        <v>1185</v>
      </c>
    </row>
    <row r="351" spans="1:3" ht="24" customHeight="1" x14ac:dyDescent="0.25">
      <c r="A351" s="67">
        <v>44529.777766203508</v>
      </c>
      <c r="B351" s="41">
        <v>0.72</v>
      </c>
      <c r="C351" s="105" t="s">
        <v>1186</v>
      </c>
    </row>
    <row r="352" spans="1:3" ht="24" customHeight="1" x14ac:dyDescent="0.25">
      <c r="A352" s="67">
        <v>44529.693310185336</v>
      </c>
      <c r="B352" s="41">
        <v>0.78</v>
      </c>
      <c r="C352" s="105" t="s">
        <v>1187</v>
      </c>
    </row>
    <row r="353" spans="1:3" ht="24" customHeight="1" x14ac:dyDescent="0.25">
      <c r="A353" s="67">
        <v>44529.700173611287</v>
      </c>
      <c r="B353" s="41">
        <v>0.83</v>
      </c>
      <c r="C353" s="105" t="s">
        <v>1188</v>
      </c>
    </row>
    <row r="354" spans="1:3" ht="24" customHeight="1" x14ac:dyDescent="0.25">
      <c r="A354" s="67">
        <v>44529.704872685019</v>
      </c>
      <c r="B354" s="41">
        <v>0.85</v>
      </c>
      <c r="C354" s="105" t="s">
        <v>1189</v>
      </c>
    </row>
    <row r="355" spans="1:3" ht="24" customHeight="1" x14ac:dyDescent="0.25">
      <c r="A355" s="67">
        <v>44529.603333333507</v>
      </c>
      <c r="B355" s="41">
        <v>0.96</v>
      </c>
      <c r="C355" s="105" t="s">
        <v>1190</v>
      </c>
    </row>
    <row r="356" spans="1:3" ht="24" customHeight="1" x14ac:dyDescent="0.25">
      <c r="A356" s="67">
        <v>44529.526076389011</v>
      </c>
      <c r="B356" s="41">
        <v>6</v>
      </c>
      <c r="C356" s="105" t="s">
        <v>1191</v>
      </c>
    </row>
    <row r="357" spans="1:3" ht="24" customHeight="1" x14ac:dyDescent="0.25">
      <c r="A357" s="67">
        <v>44529.446192129515</v>
      </c>
      <c r="B357" s="41">
        <v>50</v>
      </c>
      <c r="C357" s="105" t="s">
        <v>1192</v>
      </c>
    </row>
    <row r="358" spans="1:3" ht="24" customHeight="1" x14ac:dyDescent="0.25">
      <c r="A358" s="67">
        <v>44529.469456018414</v>
      </c>
      <c r="B358" s="41">
        <v>500</v>
      </c>
      <c r="C358" s="105" t="s">
        <v>1193</v>
      </c>
    </row>
    <row r="359" spans="1:3" ht="24" customHeight="1" x14ac:dyDescent="0.25">
      <c r="A359" s="67">
        <v>44529.586724536959</v>
      </c>
      <c r="B359" s="41">
        <v>1468.5</v>
      </c>
      <c r="C359" s="105" t="s">
        <v>1194</v>
      </c>
    </row>
    <row r="360" spans="1:3" ht="24" customHeight="1" x14ac:dyDescent="0.25">
      <c r="A360" s="67">
        <v>44529.616493055597</v>
      </c>
      <c r="B360" s="41">
        <v>2864.54</v>
      </c>
      <c r="C360" s="105" t="s">
        <v>1195</v>
      </c>
    </row>
    <row r="361" spans="1:3" ht="24" customHeight="1" x14ac:dyDescent="0.25">
      <c r="A361" s="67">
        <v>44529.586585648358</v>
      </c>
      <c r="B361" s="41">
        <v>3465.1</v>
      </c>
      <c r="C361" s="105" t="s">
        <v>1196</v>
      </c>
    </row>
    <row r="362" spans="1:3" ht="24" customHeight="1" x14ac:dyDescent="0.25">
      <c r="A362" s="67">
        <v>44529.616215277929</v>
      </c>
      <c r="B362" s="41">
        <v>5789.54</v>
      </c>
      <c r="C362" s="105" t="s">
        <v>1197</v>
      </c>
    </row>
    <row r="363" spans="1:3" ht="24" customHeight="1" x14ac:dyDescent="0.25">
      <c r="A363" s="67">
        <v>44529.735868055373</v>
      </c>
      <c r="B363" s="41">
        <v>8550</v>
      </c>
      <c r="C363" s="105" t="s">
        <v>1198</v>
      </c>
    </row>
    <row r="364" spans="1:3" ht="24" customHeight="1" x14ac:dyDescent="0.25">
      <c r="A364" s="67">
        <v>44529.586805555504</v>
      </c>
      <c r="B364" s="41">
        <v>8603.4</v>
      </c>
      <c r="C364" s="105" t="s">
        <v>1199</v>
      </c>
    </row>
    <row r="365" spans="1:3" ht="24" customHeight="1" x14ac:dyDescent="0.25">
      <c r="A365" s="67">
        <v>44529.612696759403</v>
      </c>
      <c r="B365" s="41">
        <v>14928.19</v>
      </c>
      <c r="C365" s="105" t="s">
        <v>1200</v>
      </c>
    </row>
    <row r="366" spans="1:3" ht="24" customHeight="1" x14ac:dyDescent="0.25">
      <c r="A366" s="67">
        <v>44529.58677083347</v>
      </c>
      <c r="B366" s="41">
        <v>25400.400000000001</v>
      </c>
      <c r="C366" s="105" t="s">
        <v>1201</v>
      </c>
    </row>
    <row r="367" spans="1:3" ht="24" customHeight="1" x14ac:dyDescent="0.25">
      <c r="A367" s="67">
        <v>44530.616493055597</v>
      </c>
      <c r="B367" s="41">
        <v>0.04</v>
      </c>
      <c r="C367" s="105" t="s">
        <v>1202</v>
      </c>
    </row>
    <row r="368" spans="1:3" ht="24" customHeight="1" x14ac:dyDescent="0.25">
      <c r="A368" s="67">
        <v>44530.652152777649</v>
      </c>
      <c r="B368" s="41">
        <v>0.05</v>
      </c>
      <c r="C368" s="105" t="s">
        <v>1203</v>
      </c>
    </row>
    <row r="369" spans="1:3" ht="24" customHeight="1" x14ac:dyDescent="0.25">
      <c r="A369" s="67">
        <v>44530.478749999776</v>
      </c>
      <c r="B369" s="41">
        <v>0.09</v>
      </c>
      <c r="C369" s="105" t="s">
        <v>1204</v>
      </c>
    </row>
    <row r="370" spans="1:3" ht="24" customHeight="1" x14ac:dyDescent="0.25">
      <c r="A370" s="67">
        <v>44530.550231481437</v>
      </c>
      <c r="B370" s="41">
        <v>0.11</v>
      </c>
      <c r="C370" s="105" t="s">
        <v>1205</v>
      </c>
    </row>
    <row r="371" spans="1:3" ht="24" customHeight="1" x14ac:dyDescent="0.25">
      <c r="A371" s="67">
        <v>44530.794166666456</v>
      </c>
      <c r="B371" s="41">
        <v>0.3</v>
      </c>
      <c r="C371" s="105" t="s">
        <v>1206</v>
      </c>
    </row>
    <row r="372" spans="1:3" ht="24" customHeight="1" x14ac:dyDescent="0.25">
      <c r="A372" s="67">
        <v>44530.731979166623</v>
      </c>
      <c r="B372" s="41">
        <v>0.68</v>
      </c>
      <c r="C372" s="105" t="s">
        <v>1207</v>
      </c>
    </row>
    <row r="373" spans="1:3" ht="24" customHeight="1" x14ac:dyDescent="0.25">
      <c r="A373" s="67">
        <v>44530.602372684982</v>
      </c>
      <c r="B373" s="41">
        <v>0.69</v>
      </c>
      <c r="C373" s="105" t="s">
        <v>1208</v>
      </c>
    </row>
    <row r="374" spans="1:3" ht="24" customHeight="1" x14ac:dyDescent="0.25">
      <c r="A374" s="67">
        <v>44530.741180555429</v>
      </c>
      <c r="B374" s="41">
        <v>0.84</v>
      </c>
      <c r="C374" s="105" t="s">
        <v>1209</v>
      </c>
    </row>
    <row r="375" spans="1:3" ht="24" customHeight="1" x14ac:dyDescent="0.25">
      <c r="A375" s="67">
        <v>44530.72702546278</v>
      </c>
      <c r="B375" s="41">
        <v>0.95</v>
      </c>
      <c r="C375" s="105" t="s">
        <v>1210</v>
      </c>
    </row>
    <row r="376" spans="1:3" ht="24" customHeight="1" x14ac:dyDescent="0.25">
      <c r="A376" s="67">
        <v>44530.457534722053</v>
      </c>
      <c r="B376" s="41">
        <v>100</v>
      </c>
      <c r="C376" s="105" t="s">
        <v>1211</v>
      </c>
    </row>
    <row r="377" spans="1:3" ht="24" customHeight="1" x14ac:dyDescent="0.25">
      <c r="A377" s="67">
        <v>44530.728009259328</v>
      </c>
      <c r="B377" s="41">
        <v>500</v>
      </c>
      <c r="C377" s="105" t="s">
        <v>1212</v>
      </c>
    </row>
    <row r="378" spans="1:3" ht="24" customHeight="1" x14ac:dyDescent="0.25">
      <c r="A378" s="67">
        <v>44530.514398148283</v>
      </c>
      <c r="B378" s="41">
        <v>727.8</v>
      </c>
      <c r="C378" s="105" t="s">
        <v>1213</v>
      </c>
    </row>
    <row r="379" spans="1:3" ht="24" customHeight="1" x14ac:dyDescent="0.25">
      <c r="A379" s="67">
        <v>44530.593831018545</v>
      </c>
      <c r="B379" s="41">
        <v>3365.68</v>
      </c>
      <c r="C379" s="105" t="s">
        <v>1214</v>
      </c>
    </row>
    <row r="380" spans="1:3" ht="24" customHeight="1" x14ac:dyDescent="0.25">
      <c r="A380" s="67">
        <v>44495.424791666679</v>
      </c>
      <c r="B380" s="41">
        <v>0.15</v>
      </c>
      <c r="C380" s="105" t="s">
        <v>264</v>
      </c>
    </row>
    <row r="381" spans="1:3" ht="24" customHeight="1" x14ac:dyDescent="0.25">
      <c r="A381" s="67">
        <v>44495.57420138875</v>
      </c>
      <c r="B381" s="41">
        <v>0.25</v>
      </c>
      <c r="C381" s="105" t="s">
        <v>265</v>
      </c>
    </row>
    <row r="382" spans="1:3" ht="24" customHeight="1" x14ac:dyDescent="0.25">
      <c r="A382" s="67">
        <v>44495.441226851661</v>
      </c>
      <c r="B382" s="41">
        <v>0.37</v>
      </c>
      <c r="C382" s="105" t="s">
        <v>266</v>
      </c>
    </row>
    <row r="383" spans="1:3" ht="24" customHeight="1" x14ac:dyDescent="0.25">
      <c r="A383" s="67">
        <v>44495.684027777985</v>
      </c>
      <c r="B383" s="41">
        <v>0.4</v>
      </c>
      <c r="C383" s="105" t="s">
        <v>267</v>
      </c>
    </row>
    <row r="384" spans="1:3" ht="24" customHeight="1" x14ac:dyDescent="0.25">
      <c r="A384" s="67">
        <v>44495.525347222108</v>
      </c>
      <c r="B384" s="41">
        <v>0.47</v>
      </c>
      <c r="C384" s="105" t="s">
        <v>268</v>
      </c>
    </row>
    <row r="385" spans="1:3" ht="24" customHeight="1" x14ac:dyDescent="0.25">
      <c r="A385" s="67">
        <v>44495.633692129515</v>
      </c>
      <c r="B385" s="41">
        <v>0.48</v>
      </c>
      <c r="C385" s="105" t="s">
        <v>269</v>
      </c>
    </row>
    <row r="386" spans="1:3" ht="24" customHeight="1" x14ac:dyDescent="0.25">
      <c r="A386" s="67">
        <v>44495.703888888936</v>
      </c>
      <c r="B386" s="41">
        <v>0.59</v>
      </c>
      <c r="C386" s="105" t="s">
        <v>270</v>
      </c>
    </row>
    <row r="387" spans="1:3" ht="24" customHeight="1" x14ac:dyDescent="0.25">
      <c r="A387" s="67">
        <v>44495.60728009278</v>
      </c>
      <c r="B387" s="41">
        <v>0.72</v>
      </c>
      <c r="C387" s="105" t="s">
        <v>263</v>
      </c>
    </row>
    <row r="388" spans="1:3" ht="24" customHeight="1" x14ac:dyDescent="0.25">
      <c r="A388" s="67">
        <v>44495.638252314646</v>
      </c>
      <c r="B388" s="41">
        <v>0.81</v>
      </c>
      <c r="C388" s="105" t="s">
        <v>271</v>
      </c>
    </row>
    <row r="389" spans="1:3" ht="24" customHeight="1" x14ac:dyDescent="0.25">
      <c r="A389" s="67">
        <v>44495.647777777631</v>
      </c>
      <c r="B389" s="41">
        <v>0.92</v>
      </c>
      <c r="C389" s="105" t="s">
        <v>263</v>
      </c>
    </row>
    <row r="390" spans="1:3" ht="24" customHeight="1" x14ac:dyDescent="0.25">
      <c r="A390" s="67">
        <v>44495.592546296306</v>
      </c>
      <c r="B390" s="41">
        <v>1.31</v>
      </c>
      <c r="C390" s="105" t="s">
        <v>272</v>
      </c>
    </row>
    <row r="391" spans="1:3" ht="24" customHeight="1" x14ac:dyDescent="0.25">
      <c r="A391" s="67">
        <v>44495.621342592407</v>
      </c>
      <c r="B391" s="41">
        <v>1.33</v>
      </c>
      <c r="C391" s="105" t="s">
        <v>273</v>
      </c>
    </row>
    <row r="392" spans="1:3" ht="24" customHeight="1" x14ac:dyDescent="0.25">
      <c r="A392" s="67">
        <v>44495.679270833265</v>
      </c>
      <c r="B392" s="41">
        <v>5.0599999999999996</v>
      </c>
      <c r="C392" s="105" t="s">
        <v>274</v>
      </c>
    </row>
    <row r="393" spans="1:3" ht="24" customHeight="1" x14ac:dyDescent="0.25">
      <c r="A393" s="67">
        <v>44495.474074074067</v>
      </c>
      <c r="B393" s="41">
        <v>100</v>
      </c>
      <c r="C393" s="105" t="s">
        <v>275</v>
      </c>
    </row>
    <row r="394" spans="1:3" ht="24" customHeight="1" x14ac:dyDescent="0.25">
      <c r="A394" s="67">
        <v>44495.477881944273</v>
      </c>
      <c r="B394" s="41">
        <v>100</v>
      </c>
      <c r="C394" s="105" t="s">
        <v>276</v>
      </c>
    </row>
    <row r="395" spans="1:3" ht="24" customHeight="1" x14ac:dyDescent="0.25">
      <c r="A395" s="67">
        <v>44495.326805555727</v>
      </c>
      <c r="B395" s="41">
        <v>200</v>
      </c>
      <c r="C395" s="105" t="s">
        <v>277</v>
      </c>
    </row>
    <row r="396" spans="1:3" ht="24" customHeight="1" x14ac:dyDescent="0.25">
      <c r="A396" s="67">
        <v>44495.910821759142</v>
      </c>
      <c r="B396" s="41">
        <v>300</v>
      </c>
      <c r="C396" s="105" t="s">
        <v>398</v>
      </c>
    </row>
    <row r="397" spans="1:3" ht="24" customHeight="1" x14ac:dyDescent="0.25">
      <c r="A397" s="67">
        <v>44495.850775463041</v>
      </c>
      <c r="B397" s="41">
        <v>600</v>
      </c>
      <c r="C397" s="105" t="s">
        <v>37</v>
      </c>
    </row>
    <row r="398" spans="1:3" ht="24" customHeight="1" x14ac:dyDescent="0.25">
      <c r="A398" s="67">
        <v>44495.557858796325</v>
      </c>
      <c r="B398" s="41">
        <v>8221.7999999999993</v>
      </c>
      <c r="C398" s="105" t="s">
        <v>278</v>
      </c>
    </row>
    <row r="399" spans="1:3" ht="24" customHeight="1" x14ac:dyDescent="0.25">
      <c r="A399" s="67">
        <v>44496.444131944329</v>
      </c>
      <c r="B399" s="41">
        <v>0.14000000000000001</v>
      </c>
      <c r="C399" s="105" t="s">
        <v>279</v>
      </c>
    </row>
    <row r="400" spans="1:3" ht="24" customHeight="1" x14ac:dyDescent="0.25">
      <c r="A400" s="67">
        <v>44496.705243055709</v>
      </c>
      <c r="B400" s="41">
        <v>0.41</v>
      </c>
      <c r="C400" s="105" t="s">
        <v>280</v>
      </c>
    </row>
    <row r="401" spans="1:3" ht="24" customHeight="1" x14ac:dyDescent="0.25">
      <c r="A401" s="67">
        <v>44496.475740740541</v>
      </c>
      <c r="B401" s="41">
        <v>0.5</v>
      </c>
      <c r="C401" s="105" t="s">
        <v>281</v>
      </c>
    </row>
    <row r="402" spans="1:3" ht="24" customHeight="1" x14ac:dyDescent="0.25">
      <c r="A402" s="67">
        <v>44496.521261574235</v>
      </c>
      <c r="B402" s="41">
        <v>0.6</v>
      </c>
      <c r="C402" s="105" t="s">
        <v>282</v>
      </c>
    </row>
    <row r="403" spans="1:3" ht="24" customHeight="1" x14ac:dyDescent="0.25">
      <c r="A403" s="67">
        <v>44496.691481481306</v>
      </c>
      <c r="B403" s="41">
        <v>0.66</v>
      </c>
      <c r="C403" s="105" t="s">
        <v>283</v>
      </c>
    </row>
    <row r="404" spans="1:3" ht="24" customHeight="1" x14ac:dyDescent="0.25">
      <c r="A404" s="67">
        <v>44496.429513888899</v>
      </c>
      <c r="B404" s="41">
        <v>30</v>
      </c>
      <c r="C404" s="105" t="s">
        <v>284</v>
      </c>
    </row>
    <row r="405" spans="1:3" ht="24" customHeight="1" x14ac:dyDescent="0.25">
      <c r="A405" s="67">
        <v>44496.460277777631</v>
      </c>
      <c r="B405" s="41">
        <v>30</v>
      </c>
      <c r="C405" s="105" t="s">
        <v>285</v>
      </c>
    </row>
    <row r="406" spans="1:3" ht="24" customHeight="1" x14ac:dyDescent="0.25">
      <c r="A406" s="67">
        <v>44496.414699073881</v>
      </c>
      <c r="B406" s="41">
        <v>50</v>
      </c>
      <c r="C406" s="105" t="s">
        <v>286</v>
      </c>
    </row>
    <row r="407" spans="1:3" ht="24" customHeight="1" x14ac:dyDescent="0.25">
      <c r="A407" s="67">
        <v>44496.421053240541</v>
      </c>
      <c r="B407" s="41">
        <v>50</v>
      </c>
      <c r="C407" s="105" t="s">
        <v>287</v>
      </c>
    </row>
    <row r="408" spans="1:3" ht="24" customHeight="1" x14ac:dyDescent="0.25">
      <c r="A408" s="67">
        <v>44496.071076388936</v>
      </c>
      <c r="B408" s="41">
        <v>79</v>
      </c>
      <c r="C408" s="105" t="s">
        <v>37</v>
      </c>
    </row>
    <row r="409" spans="1:3" ht="24" customHeight="1" x14ac:dyDescent="0.25">
      <c r="A409" s="67">
        <v>44496.416365740821</v>
      </c>
      <c r="B409" s="41">
        <v>100</v>
      </c>
      <c r="C409" s="105" t="s">
        <v>288</v>
      </c>
    </row>
    <row r="410" spans="1:3" ht="24" customHeight="1" x14ac:dyDescent="0.25">
      <c r="A410" s="67">
        <v>44496.679884259123</v>
      </c>
      <c r="B410" s="41">
        <v>500</v>
      </c>
      <c r="C410" s="105" t="s">
        <v>289</v>
      </c>
    </row>
    <row r="411" spans="1:3" ht="24" customHeight="1" x14ac:dyDescent="0.25">
      <c r="A411" s="67">
        <v>44496.533541666809</v>
      </c>
      <c r="B411" s="41">
        <v>42118.03</v>
      </c>
      <c r="C411" s="105" t="s">
        <v>290</v>
      </c>
    </row>
    <row r="412" spans="1:3" ht="24" customHeight="1" x14ac:dyDescent="0.25">
      <c r="A412" s="67">
        <v>44497.534143518656</v>
      </c>
      <c r="B412" s="41">
        <v>0.06</v>
      </c>
      <c r="C412" s="105" t="s">
        <v>291</v>
      </c>
    </row>
    <row r="413" spans="1:3" ht="24" customHeight="1" x14ac:dyDescent="0.25">
      <c r="A413" s="67">
        <v>44497.456458333414</v>
      </c>
      <c r="B413" s="41">
        <v>0.14000000000000001</v>
      </c>
      <c r="C413" s="105" t="s">
        <v>292</v>
      </c>
    </row>
    <row r="414" spans="1:3" ht="24" customHeight="1" x14ac:dyDescent="0.25">
      <c r="A414" s="67">
        <v>44497.641180555336</v>
      </c>
      <c r="B414" s="41">
        <v>0.14000000000000001</v>
      </c>
      <c r="C414" s="105" t="s">
        <v>292</v>
      </c>
    </row>
    <row r="415" spans="1:3" ht="24" customHeight="1" x14ac:dyDescent="0.25">
      <c r="A415" s="67">
        <v>44497.761469907593</v>
      </c>
      <c r="B415" s="41">
        <v>0.57999999999999996</v>
      </c>
      <c r="C415" s="105" t="s">
        <v>291</v>
      </c>
    </row>
    <row r="416" spans="1:3" ht="24" customHeight="1" x14ac:dyDescent="0.25">
      <c r="A416" s="67">
        <v>44497.48629629612</v>
      </c>
      <c r="B416" s="41">
        <v>0.86</v>
      </c>
      <c r="C416" s="105" t="s">
        <v>293</v>
      </c>
    </row>
    <row r="417" spans="1:3" ht="24" customHeight="1" x14ac:dyDescent="0.25">
      <c r="A417" s="67">
        <v>44497.49774305569</v>
      </c>
      <c r="B417" s="41">
        <v>20</v>
      </c>
      <c r="C417" s="105" t="s">
        <v>37</v>
      </c>
    </row>
    <row r="418" spans="1:3" ht="24" customHeight="1" x14ac:dyDescent="0.25">
      <c r="A418" s="67">
        <v>44497.499594907276</v>
      </c>
      <c r="B418" s="41">
        <v>20</v>
      </c>
      <c r="C418" s="105" t="s">
        <v>37</v>
      </c>
    </row>
    <row r="419" spans="1:3" ht="24" customHeight="1" x14ac:dyDescent="0.25">
      <c r="A419" s="67">
        <v>44497.50150462985</v>
      </c>
      <c r="B419" s="41">
        <v>20</v>
      </c>
      <c r="C419" s="105" t="s">
        <v>37</v>
      </c>
    </row>
    <row r="420" spans="1:3" ht="24" customHeight="1" x14ac:dyDescent="0.25">
      <c r="A420" s="67">
        <v>44497.503275462892</v>
      </c>
      <c r="B420" s="41">
        <v>40</v>
      </c>
      <c r="C420" s="105" t="s">
        <v>37</v>
      </c>
    </row>
    <row r="421" spans="1:3" ht="24" customHeight="1" x14ac:dyDescent="0.25">
      <c r="A421" s="67">
        <v>44497.182523148134</v>
      </c>
      <c r="B421" s="41">
        <v>198.8</v>
      </c>
      <c r="C421" s="105" t="s">
        <v>294</v>
      </c>
    </row>
    <row r="422" spans="1:3" ht="24" customHeight="1" x14ac:dyDescent="0.25">
      <c r="A422" s="67">
        <v>44497.516527778003</v>
      </c>
      <c r="B422" s="41">
        <v>5813.2</v>
      </c>
      <c r="C422" s="105" t="s">
        <v>295</v>
      </c>
    </row>
    <row r="423" spans="1:3" ht="24" customHeight="1" x14ac:dyDescent="0.25">
      <c r="A423" s="67">
        <v>44497.628576389048</v>
      </c>
      <c r="B423" s="41">
        <v>10000</v>
      </c>
      <c r="C423" s="105" t="s">
        <v>296</v>
      </c>
    </row>
    <row r="424" spans="1:3" ht="24" customHeight="1" x14ac:dyDescent="0.25">
      <c r="A424" s="67">
        <v>44497.75571759278</v>
      </c>
      <c r="B424" s="41">
        <v>10433.33</v>
      </c>
      <c r="C424" s="105" t="s">
        <v>297</v>
      </c>
    </row>
    <row r="425" spans="1:3" ht="24" customHeight="1" x14ac:dyDescent="0.25">
      <c r="A425" s="67">
        <v>44497.521967592649</v>
      </c>
      <c r="B425" s="41">
        <v>1000000</v>
      </c>
      <c r="C425" s="105" t="s">
        <v>298</v>
      </c>
    </row>
    <row r="426" spans="1:3" ht="24" customHeight="1" x14ac:dyDescent="0.25">
      <c r="A426" s="67">
        <v>44498.467743055429</v>
      </c>
      <c r="B426" s="41">
        <v>0.23</v>
      </c>
      <c r="C426" s="105" t="s">
        <v>299</v>
      </c>
    </row>
    <row r="427" spans="1:3" ht="24" customHeight="1" x14ac:dyDescent="0.25">
      <c r="A427" s="67">
        <v>44498.440150463022</v>
      </c>
      <c r="B427" s="41">
        <v>0.5</v>
      </c>
      <c r="C427" s="105" t="s">
        <v>300</v>
      </c>
    </row>
    <row r="428" spans="1:3" ht="24" customHeight="1" x14ac:dyDescent="0.25">
      <c r="A428" s="67">
        <v>44498.508807870559</v>
      </c>
      <c r="B428" s="41">
        <v>0.55000000000000004</v>
      </c>
      <c r="C428" s="105" t="s">
        <v>301</v>
      </c>
    </row>
    <row r="429" spans="1:3" ht="24" customHeight="1" x14ac:dyDescent="0.25">
      <c r="A429" s="67">
        <v>44498.443252314813</v>
      </c>
      <c r="B429" s="41">
        <v>0.56000000000000005</v>
      </c>
      <c r="C429" s="105" t="s">
        <v>302</v>
      </c>
    </row>
    <row r="430" spans="1:3" ht="24" customHeight="1" x14ac:dyDescent="0.25">
      <c r="A430" s="67">
        <v>44498.38787037041</v>
      </c>
      <c r="B430" s="41">
        <v>0.6</v>
      </c>
      <c r="C430" s="105" t="s">
        <v>303</v>
      </c>
    </row>
    <row r="431" spans="1:3" ht="24" customHeight="1" x14ac:dyDescent="0.25">
      <c r="A431" s="67">
        <v>44498.482349536847</v>
      </c>
      <c r="B431" s="41">
        <v>0.85</v>
      </c>
      <c r="C431" s="105" t="s">
        <v>304</v>
      </c>
    </row>
    <row r="432" spans="1:3" ht="24" customHeight="1" x14ac:dyDescent="0.25">
      <c r="A432" s="67">
        <v>44498.325289351866</v>
      </c>
      <c r="B432" s="41">
        <v>50</v>
      </c>
      <c r="C432" s="105" t="s">
        <v>305</v>
      </c>
    </row>
    <row r="433" spans="1:3" ht="24" customHeight="1" x14ac:dyDescent="0.25">
      <c r="A433" s="67">
        <v>44498.420763888862</v>
      </c>
      <c r="B433" s="41">
        <v>50</v>
      </c>
      <c r="C433" s="105" t="s">
        <v>306</v>
      </c>
    </row>
    <row r="434" spans="1:3" ht="24" customHeight="1" x14ac:dyDescent="0.25">
      <c r="A434" s="67">
        <v>44498.407893518452</v>
      </c>
      <c r="B434" s="41">
        <v>100</v>
      </c>
      <c r="C434" s="105" t="s">
        <v>307</v>
      </c>
    </row>
    <row r="435" spans="1:3" ht="24" customHeight="1" x14ac:dyDescent="0.25">
      <c r="A435" s="67">
        <v>44498.437916666735</v>
      </c>
      <c r="B435" s="41">
        <v>100</v>
      </c>
      <c r="C435" s="105" t="s">
        <v>308</v>
      </c>
    </row>
    <row r="436" spans="1:3" ht="24" customHeight="1" x14ac:dyDescent="0.25">
      <c r="A436" s="67">
        <v>44498.442928240635</v>
      </c>
      <c r="B436" s="41">
        <v>500</v>
      </c>
      <c r="C436" s="105" t="s">
        <v>309</v>
      </c>
    </row>
    <row r="437" spans="1:3" ht="24" customHeight="1" x14ac:dyDescent="0.25">
      <c r="A437" s="67">
        <v>44498.704074074049</v>
      </c>
      <c r="B437" s="41">
        <v>1000</v>
      </c>
      <c r="C437" s="105" t="s">
        <v>310</v>
      </c>
    </row>
    <row r="438" spans="1:3" ht="24" customHeight="1" x14ac:dyDescent="0.25">
      <c r="A438" s="67">
        <v>44498.793194444384</v>
      </c>
      <c r="B438" s="41">
        <v>1400</v>
      </c>
      <c r="C438" s="105" t="s">
        <v>311</v>
      </c>
    </row>
    <row r="439" spans="1:3" ht="24" customHeight="1" x14ac:dyDescent="0.25">
      <c r="A439" s="67">
        <v>44498.547662036959</v>
      </c>
      <c r="B439" s="41">
        <v>1934.3</v>
      </c>
      <c r="C439" s="105" t="s">
        <v>312</v>
      </c>
    </row>
    <row r="440" spans="1:3" ht="24" customHeight="1" x14ac:dyDescent="0.25">
      <c r="A440" s="67">
        <v>44499.563726851717</v>
      </c>
      <c r="B440" s="41">
        <v>0.39</v>
      </c>
      <c r="C440" s="105" t="s">
        <v>313</v>
      </c>
    </row>
    <row r="441" spans="1:3" ht="24" customHeight="1" x14ac:dyDescent="0.25">
      <c r="A441" s="67">
        <v>44499.604837962892</v>
      </c>
      <c r="B441" s="41">
        <v>0.57999999999999996</v>
      </c>
      <c r="C441" s="105" t="s">
        <v>314</v>
      </c>
    </row>
    <row r="442" spans="1:3" ht="24" customHeight="1" x14ac:dyDescent="0.25">
      <c r="A442" s="67">
        <v>44500.410752314609</v>
      </c>
      <c r="B442" s="41">
        <v>50</v>
      </c>
      <c r="C442" s="105" t="s">
        <v>315</v>
      </c>
    </row>
    <row r="443" spans="1:3" ht="24" customHeight="1" x14ac:dyDescent="0.25">
      <c r="A443" s="67">
        <v>44500.395023148041</v>
      </c>
      <c r="B443" s="41">
        <v>100</v>
      </c>
      <c r="C443" s="105" t="s">
        <v>316</v>
      </c>
    </row>
    <row r="444" spans="1:3" ht="24" customHeight="1" x14ac:dyDescent="0.25">
      <c r="A444" s="67">
        <v>44500.412071759347</v>
      </c>
      <c r="B444" s="41">
        <v>100</v>
      </c>
      <c r="C444" s="105" t="s">
        <v>317</v>
      </c>
    </row>
    <row r="445" spans="1:3" ht="24" customHeight="1" x14ac:dyDescent="0.25">
      <c r="A445" s="67">
        <v>44500.903611110989</v>
      </c>
      <c r="B445" s="41">
        <v>100</v>
      </c>
      <c r="C445" s="105" t="s">
        <v>318</v>
      </c>
    </row>
    <row r="446" spans="1:3" ht="24" customHeight="1" x14ac:dyDescent="0.25">
      <c r="A446" s="67">
        <v>44500.931689814664</v>
      </c>
      <c r="B446" s="41">
        <v>141.5</v>
      </c>
      <c r="C446" s="105" t="s">
        <v>319</v>
      </c>
    </row>
    <row r="447" spans="1:3" ht="24" customHeight="1" x14ac:dyDescent="0.25">
      <c r="A447" s="67">
        <v>44500.572928240523</v>
      </c>
      <c r="B447" s="41">
        <v>200</v>
      </c>
      <c r="C447" s="105" t="s">
        <v>320</v>
      </c>
    </row>
    <row r="448" spans="1:3" ht="24" customHeight="1" x14ac:dyDescent="0.25">
      <c r="A448" s="67">
        <v>44500.589652777649</v>
      </c>
      <c r="B448" s="41">
        <v>250</v>
      </c>
      <c r="C448" s="105" t="s">
        <v>321</v>
      </c>
    </row>
    <row r="449" ht="24" customHeight="1" x14ac:dyDescent="0.25"/>
    <row r="450" ht="24" customHeight="1" x14ac:dyDescent="0.25"/>
    <row r="451" ht="18.75" customHeight="1" x14ac:dyDescent="0.25"/>
    <row r="452" ht="18.75" customHeight="1" x14ac:dyDescent="0.25"/>
    <row r="453" ht="18.75" customHeight="1" x14ac:dyDescent="0.25"/>
    <row r="454" ht="18.75" customHeight="1" x14ac:dyDescent="0.25"/>
    <row r="455" ht="18.75" customHeight="1" x14ac:dyDescent="0.25"/>
    <row r="456" ht="18.75" customHeight="1" x14ac:dyDescent="0.25"/>
    <row r="457" ht="18.75" customHeight="1" x14ac:dyDescent="0.25"/>
    <row r="458" ht="18.75" customHeight="1" x14ac:dyDescent="0.25"/>
    <row r="459" ht="18.75" customHeight="1" x14ac:dyDescent="0.25"/>
    <row r="460" ht="18.75" customHeight="1" x14ac:dyDescent="0.25"/>
    <row r="461" ht="18.75" customHeight="1" x14ac:dyDescent="0.25"/>
    <row r="462" ht="18.75" customHeight="1" x14ac:dyDescent="0.25"/>
    <row r="463" ht="18.75" customHeight="1" x14ac:dyDescent="0.25"/>
    <row r="464" ht="18.75" customHeight="1" x14ac:dyDescent="0.25"/>
    <row r="465" ht="18.75" customHeight="1" x14ac:dyDescent="0.25"/>
    <row r="466" ht="18.75" customHeight="1" x14ac:dyDescent="0.25"/>
    <row r="467" ht="18.75" customHeight="1" x14ac:dyDescent="0.25"/>
    <row r="468" ht="18.75" customHeight="1" x14ac:dyDescent="0.25"/>
    <row r="469" ht="18.75" customHeight="1" x14ac:dyDescent="0.25"/>
    <row r="470" ht="18.75" customHeight="1" x14ac:dyDescent="0.25"/>
    <row r="471" ht="18.75" customHeight="1" x14ac:dyDescent="0.25"/>
    <row r="472" ht="18.75" customHeight="1" x14ac:dyDescent="0.25"/>
    <row r="473" ht="18.75" customHeight="1" x14ac:dyDescent="0.25"/>
    <row r="474" ht="18.75" customHeight="1" x14ac:dyDescent="0.25"/>
    <row r="475" ht="18.75" customHeight="1" x14ac:dyDescent="0.25"/>
    <row r="476" ht="18.75" customHeight="1" x14ac:dyDescent="0.25"/>
    <row r="477" ht="18.75" customHeight="1" x14ac:dyDescent="0.25"/>
    <row r="478" ht="18.75" customHeight="1" x14ac:dyDescent="0.25"/>
    <row r="479" ht="18.75" customHeight="1" x14ac:dyDescent="0.25"/>
    <row r="480" ht="18.75" customHeight="1" x14ac:dyDescent="0.25"/>
    <row r="481" ht="18.75" customHeight="1" x14ac:dyDescent="0.25"/>
    <row r="482" ht="18.75" customHeight="1" x14ac:dyDescent="0.25"/>
    <row r="483" ht="18.75" customHeight="1" x14ac:dyDescent="0.25"/>
    <row r="484" ht="18.75" customHeight="1" x14ac:dyDescent="0.25"/>
    <row r="485" ht="18.75" customHeight="1" x14ac:dyDescent="0.25"/>
    <row r="486" ht="18.75" customHeight="1" x14ac:dyDescent="0.25"/>
    <row r="487" ht="18.75" customHeight="1" x14ac:dyDescent="0.25"/>
    <row r="488" ht="18.75" customHeight="1" x14ac:dyDescent="0.25"/>
    <row r="489" ht="18.75" customHeight="1" x14ac:dyDescent="0.25"/>
    <row r="490" ht="18.75" customHeight="1" x14ac:dyDescent="0.25"/>
    <row r="491" ht="18.75" customHeight="1" x14ac:dyDescent="0.25"/>
    <row r="492" ht="18.75" customHeight="1" x14ac:dyDescent="0.25"/>
    <row r="493" ht="18.75" customHeight="1" x14ac:dyDescent="0.25"/>
    <row r="494" ht="18.75" customHeight="1" x14ac:dyDescent="0.25"/>
    <row r="495" ht="18.75" customHeight="1" x14ac:dyDescent="0.25"/>
    <row r="496" ht="18.75" customHeight="1" x14ac:dyDescent="0.25"/>
    <row r="497" ht="18.75" customHeight="1" x14ac:dyDescent="0.25"/>
    <row r="498" ht="18.75" customHeight="1" x14ac:dyDescent="0.25"/>
    <row r="499" ht="18.75" customHeight="1" x14ac:dyDescent="0.25"/>
    <row r="500" ht="18.75" customHeight="1" x14ac:dyDescent="0.25"/>
    <row r="501" ht="18.75" customHeight="1" x14ac:dyDescent="0.25"/>
    <row r="502" ht="18.75" customHeight="1" x14ac:dyDescent="0.25"/>
    <row r="503" ht="18.75" customHeight="1" x14ac:dyDescent="0.25"/>
    <row r="504" ht="18.75" customHeight="1" x14ac:dyDescent="0.25"/>
    <row r="505" ht="18.75" customHeight="1" x14ac:dyDescent="0.25"/>
    <row r="506" ht="18.75" customHeight="1" x14ac:dyDescent="0.25"/>
    <row r="507" ht="18.75" customHeight="1" x14ac:dyDescent="0.25"/>
    <row r="508" ht="18.75" customHeight="1" x14ac:dyDescent="0.25"/>
    <row r="509" ht="18.75" customHeight="1" x14ac:dyDescent="0.25"/>
    <row r="510" ht="18.75" customHeight="1" x14ac:dyDescent="0.25"/>
    <row r="511" ht="18.75" customHeight="1" x14ac:dyDescent="0.25"/>
    <row r="512" ht="18.75" customHeight="1" x14ac:dyDescent="0.25"/>
    <row r="513" ht="18.75" customHeight="1" x14ac:dyDescent="0.25"/>
    <row r="514" ht="18.75" customHeight="1" x14ac:dyDescent="0.25"/>
    <row r="515" ht="18.75" customHeight="1" x14ac:dyDescent="0.25"/>
    <row r="516" ht="18.75" customHeight="1" x14ac:dyDescent="0.25"/>
    <row r="517" ht="18.75" customHeight="1" x14ac:dyDescent="0.25"/>
    <row r="518" ht="18.75" customHeight="1" x14ac:dyDescent="0.25"/>
    <row r="519" ht="18.75" customHeight="1" x14ac:dyDescent="0.25"/>
    <row r="520" ht="18.75" customHeight="1" x14ac:dyDescent="0.25"/>
    <row r="521" ht="18.75" customHeight="1" x14ac:dyDescent="0.25"/>
    <row r="522" ht="18.75" customHeight="1" x14ac:dyDescent="0.25"/>
    <row r="523" ht="18.75" customHeight="1" x14ac:dyDescent="0.25"/>
    <row r="524" ht="18.75" customHeight="1" x14ac:dyDescent="0.25"/>
    <row r="525" ht="18.75" customHeight="1" x14ac:dyDescent="0.25"/>
    <row r="526" ht="18.75" customHeight="1" x14ac:dyDescent="0.25"/>
    <row r="527" ht="18.75" customHeight="1" x14ac:dyDescent="0.25"/>
    <row r="528" ht="18.75" customHeight="1" x14ac:dyDescent="0.25"/>
    <row r="529" ht="24.75" customHeight="1" x14ac:dyDescent="0.25"/>
    <row r="530" ht="24.75" customHeight="1" x14ac:dyDescent="0.25"/>
    <row r="531" ht="24.75" customHeight="1" x14ac:dyDescent="0.25"/>
    <row r="532" ht="24.75" customHeight="1" x14ac:dyDescent="0.25"/>
    <row r="533" ht="24.75" customHeight="1" x14ac:dyDescent="0.25"/>
    <row r="534" ht="24.75" customHeight="1" x14ac:dyDescent="0.25"/>
    <row r="535" ht="24.75" customHeight="1" x14ac:dyDescent="0.25"/>
    <row r="536" ht="24.75" customHeight="1" x14ac:dyDescent="0.25"/>
    <row r="537" ht="24.75" customHeight="1" x14ac:dyDescent="0.25"/>
    <row r="538" ht="24.75" customHeight="1" x14ac:dyDescent="0.25"/>
    <row r="539" ht="24.75" customHeight="1" x14ac:dyDescent="0.25"/>
    <row r="540" ht="24.75" customHeight="1" x14ac:dyDescent="0.25"/>
    <row r="541" ht="24.75" customHeight="1" x14ac:dyDescent="0.25"/>
    <row r="542" ht="24.75" customHeight="1" x14ac:dyDescent="0.25"/>
    <row r="543" ht="24.75" customHeight="1" x14ac:dyDescent="0.25"/>
    <row r="544" ht="24.75" customHeight="1" x14ac:dyDescent="0.25"/>
    <row r="545" ht="24.75" customHeight="1" x14ac:dyDescent="0.25"/>
    <row r="546" ht="24.75" customHeight="1" x14ac:dyDescent="0.25"/>
    <row r="547" ht="24.75" customHeight="1" x14ac:dyDescent="0.25"/>
    <row r="548" ht="24.75" customHeight="1" x14ac:dyDescent="0.25"/>
    <row r="549" ht="24.75" customHeight="1" x14ac:dyDescent="0.25"/>
    <row r="550" ht="24.75" customHeight="1" x14ac:dyDescent="0.25"/>
    <row r="551" ht="24.75" customHeight="1" x14ac:dyDescent="0.25"/>
    <row r="552" ht="24.75" customHeight="1" x14ac:dyDescent="0.25"/>
    <row r="553" ht="24.75" customHeight="1" x14ac:dyDescent="0.25"/>
    <row r="554" ht="24.75" customHeight="1" x14ac:dyDescent="0.25"/>
    <row r="555" ht="24.75" customHeight="1" x14ac:dyDescent="0.25"/>
    <row r="556" ht="24.75" customHeight="1" x14ac:dyDescent="0.25"/>
    <row r="557" ht="24.75" customHeight="1" x14ac:dyDescent="0.25"/>
    <row r="558" ht="24.75" customHeight="1" x14ac:dyDescent="0.25"/>
    <row r="559" ht="24.75" customHeight="1" x14ac:dyDescent="0.25"/>
    <row r="560" ht="24.75" customHeight="1" x14ac:dyDescent="0.25"/>
    <row r="561" ht="24.75" customHeight="1" x14ac:dyDescent="0.25"/>
    <row r="562" ht="24.75" customHeight="1" x14ac:dyDescent="0.25"/>
    <row r="563" ht="24.75" customHeight="1" x14ac:dyDescent="0.25"/>
    <row r="564" ht="24.75" customHeight="1" x14ac:dyDescent="0.25"/>
    <row r="565" ht="24.75" customHeight="1" x14ac:dyDescent="0.25"/>
    <row r="566" ht="24.75" customHeight="1" x14ac:dyDescent="0.25"/>
    <row r="567" ht="24.75" customHeight="1" x14ac:dyDescent="0.25"/>
    <row r="568" ht="24.75" customHeight="1" x14ac:dyDescent="0.25"/>
    <row r="569" ht="24.75" customHeight="1" x14ac:dyDescent="0.25"/>
    <row r="570" ht="24.75" customHeight="1" x14ac:dyDescent="0.25"/>
    <row r="571" ht="24.75" customHeight="1" x14ac:dyDescent="0.25"/>
    <row r="572" ht="24.75" customHeight="1" x14ac:dyDescent="0.25"/>
    <row r="573" ht="24.75" customHeight="1" x14ac:dyDescent="0.25"/>
    <row r="574" ht="24.75" customHeight="1" x14ac:dyDescent="0.25"/>
    <row r="575" ht="24.75" customHeight="1" x14ac:dyDescent="0.25"/>
    <row r="576" ht="24.75" customHeight="1" x14ac:dyDescent="0.25"/>
    <row r="577" ht="24.75" customHeight="1" x14ac:dyDescent="0.25"/>
    <row r="578" ht="24.75" customHeight="1" x14ac:dyDescent="0.25"/>
    <row r="579" ht="24.75" customHeight="1" x14ac:dyDescent="0.25"/>
    <row r="580" ht="24.75" customHeight="1" x14ac:dyDescent="0.25"/>
    <row r="581" ht="24.75" customHeight="1" x14ac:dyDescent="0.25"/>
    <row r="582" ht="24.75" customHeight="1" x14ac:dyDescent="0.25"/>
    <row r="583" ht="24.75" customHeight="1" x14ac:dyDescent="0.25"/>
    <row r="584" ht="24.75" customHeight="1" x14ac:dyDescent="0.25"/>
    <row r="585" ht="24.75" customHeight="1" x14ac:dyDescent="0.25"/>
    <row r="586" ht="24.75" customHeight="1" x14ac:dyDescent="0.25"/>
    <row r="587" ht="24.75" customHeight="1" x14ac:dyDescent="0.25"/>
    <row r="588" ht="24.75" customHeight="1" x14ac:dyDescent="0.25"/>
    <row r="589" ht="24.75" customHeight="1" x14ac:dyDescent="0.25"/>
    <row r="590" ht="24.75" customHeight="1" x14ac:dyDescent="0.25"/>
    <row r="591" ht="24.75" customHeight="1" x14ac:dyDescent="0.25"/>
    <row r="592" ht="24.75" customHeight="1" x14ac:dyDescent="0.25"/>
    <row r="593" ht="24.75" customHeight="1" x14ac:dyDescent="0.25"/>
    <row r="594" ht="24.75" customHeight="1" x14ac:dyDescent="0.25"/>
    <row r="595" ht="24.75" customHeight="1" x14ac:dyDescent="0.25"/>
    <row r="596" ht="24.75" customHeight="1" x14ac:dyDescent="0.25"/>
    <row r="597" ht="24.75" customHeight="1" x14ac:dyDescent="0.25"/>
    <row r="598" ht="24.75" customHeight="1" x14ac:dyDescent="0.25"/>
    <row r="599" ht="24.75" customHeight="1" x14ac:dyDescent="0.25"/>
    <row r="600" ht="24.75" customHeight="1" x14ac:dyDescent="0.25"/>
    <row r="601" ht="24.75" customHeight="1" x14ac:dyDescent="0.25"/>
    <row r="602" ht="24.75" customHeight="1" x14ac:dyDescent="0.25"/>
    <row r="603" ht="24.75" customHeight="1" x14ac:dyDescent="0.25"/>
    <row r="604" ht="24.75" customHeight="1" x14ac:dyDescent="0.25"/>
    <row r="605" ht="24.75" customHeight="1" x14ac:dyDescent="0.25"/>
    <row r="606" ht="24.75" customHeight="1" x14ac:dyDescent="0.25"/>
    <row r="607" ht="24.75" customHeight="1" x14ac:dyDescent="0.25"/>
    <row r="608" ht="24.75" customHeight="1" x14ac:dyDescent="0.25"/>
    <row r="609" ht="24.75" customHeight="1" x14ac:dyDescent="0.25"/>
    <row r="610" ht="24.75" customHeight="1" x14ac:dyDescent="0.25"/>
    <row r="611" ht="24.75" customHeight="1" x14ac:dyDescent="0.25"/>
    <row r="612" ht="24.75" customHeight="1" x14ac:dyDescent="0.25"/>
    <row r="613" ht="24.75" customHeight="1" x14ac:dyDescent="0.25"/>
    <row r="614" ht="24.75" customHeight="1" x14ac:dyDescent="0.25"/>
    <row r="615" ht="24.75" customHeight="1" x14ac:dyDescent="0.25"/>
    <row r="616" ht="24.75" customHeight="1" x14ac:dyDescent="0.25"/>
    <row r="617" ht="24.75" customHeight="1" x14ac:dyDescent="0.25"/>
    <row r="618" ht="24.75" customHeight="1" x14ac:dyDescent="0.25"/>
    <row r="619" ht="24.75" customHeight="1" x14ac:dyDescent="0.25"/>
    <row r="620" ht="24.75" customHeight="1" x14ac:dyDescent="0.25"/>
    <row r="621" ht="24.75" customHeight="1" x14ac:dyDescent="0.25"/>
    <row r="622" ht="24.75" customHeight="1" x14ac:dyDescent="0.25"/>
    <row r="623" ht="24.75" customHeight="1" x14ac:dyDescent="0.25"/>
    <row r="624" ht="24.75" customHeight="1" x14ac:dyDescent="0.25"/>
    <row r="625" ht="24.75" customHeight="1" x14ac:dyDescent="0.25"/>
    <row r="626" ht="24.75" customHeight="1" x14ac:dyDescent="0.25"/>
    <row r="627" ht="24.75" customHeight="1" x14ac:dyDescent="0.25"/>
    <row r="628" ht="24.75" customHeight="1" x14ac:dyDescent="0.25"/>
    <row r="629" ht="24.75" customHeight="1" x14ac:dyDescent="0.25"/>
    <row r="630" ht="24.75" customHeight="1" x14ac:dyDescent="0.25"/>
    <row r="631" ht="24.75" customHeight="1" x14ac:dyDescent="0.25"/>
    <row r="632" ht="24.75" customHeight="1" x14ac:dyDescent="0.25"/>
    <row r="633" ht="24.75" customHeight="1" x14ac:dyDescent="0.25"/>
    <row r="634" ht="24.75" customHeight="1" x14ac:dyDescent="0.25"/>
    <row r="635" ht="24.75" customHeight="1" x14ac:dyDescent="0.25"/>
    <row r="636" ht="24.75" customHeight="1" x14ac:dyDescent="0.25"/>
    <row r="637" ht="24.75" customHeight="1" x14ac:dyDescent="0.25"/>
    <row r="638" ht="24.75" customHeight="1" x14ac:dyDescent="0.25"/>
    <row r="639" ht="24.75" customHeight="1" x14ac:dyDescent="0.25"/>
    <row r="640" ht="24.75" customHeight="1" x14ac:dyDescent="0.25"/>
    <row r="641" ht="24.75" customHeight="1" x14ac:dyDescent="0.25"/>
    <row r="642" ht="24.75" customHeight="1" x14ac:dyDescent="0.25"/>
    <row r="643" ht="24.75" customHeight="1" x14ac:dyDescent="0.25"/>
    <row r="644" ht="24.75" customHeight="1" x14ac:dyDescent="0.25"/>
    <row r="645" ht="24.75" customHeight="1" x14ac:dyDescent="0.25"/>
    <row r="646" ht="24.75" customHeight="1" x14ac:dyDescent="0.25"/>
    <row r="647" ht="24.75" customHeight="1" x14ac:dyDescent="0.25"/>
    <row r="648" ht="24.75" customHeight="1" x14ac:dyDescent="0.25"/>
    <row r="649" ht="24.75" customHeight="1" x14ac:dyDescent="0.25"/>
    <row r="650" ht="24.75" customHeight="1" x14ac:dyDescent="0.25"/>
    <row r="651" ht="24.75" customHeight="1" x14ac:dyDescent="0.25"/>
    <row r="652" ht="24.75" customHeight="1" x14ac:dyDescent="0.25"/>
    <row r="653" ht="24.75" customHeight="1" x14ac:dyDescent="0.25"/>
    <row r="654" ht="24.75" customHeight="1" x14ac:dyDescent="0.25"/>
    <row r="655" ht="24.75" customHeight="1" x14ac:dyDescent="0.25"/>
    <row r="656" ht="24.75" customHeight="1" x14ac:dyDescent="0.25"/>
    <row r="657" ht="24.75" customHeight="1" x14ac:dyDescent="0.25"/>
    <row r="658" ht="24.75" customHeight="1" x14ac:dyDescent="0.25"/>
    <row r="659" ht="24.75" customHeight="1" x14ac:dyDescent="0.25"/>
    <row r="660" ht="24.75" customHeight="1" x14ac:dyDescent="0.25"/>
    <row r="661" ht="24.75" customHeight="1" x14ac:dyDescent="0.25"/>
    <row r="662" ht="24.75" customHeight="1" x14ac:dyDescent="0.25"/>
    <row r="663" ht="24.75" customHeight="1" x14ac:dyDescent="0.25"/>
    <row r="664" ht="24.75" customHeight="1" x14ac:dyDescent="0.25"/>
    <row r="665" ht="24.75" customHeight="1" x14ac:dyDescent="0.25"/>
    <row r="666" ht="24.75" customHeight="1" x14ac:dyDescent="0.25"/>
    <row r="667" ht="24.75" customHeight="1" x14ac:dyDescent="0.25"/>
    <row r="668" ht="24.75" customHeight="1" x14ac:dyDescent="0.25"/>
    <row r="669" ht="24.75" customHeight="1" x14ac:dyDescent="0.25"/>
    <row r="670" ht="24.75" customHeight="1" x14ac:dyDescent="0.25"/>
    <row r="671" ht="24.75" customHeight="1" x14ac:dyDescent="0.25"/>
    <row r="672" ht="24.75" customHeight="1" x14ac:dyDescent="0.25"/>
    <row r="673" ht="24.75" customHeight="1" x14ac:dyDescent="0.25"/>
    <row r="674" ht="24.75" customHeight="1" x14ac:dyDescent="0.25"/>
    <row r="675" ht="24.75" customHeight="1" x14ac:dyDescent="0.25"/>
    <row r="676" ht="24.75" customHeight="1" x14ac:dyDescent="0.25"/>
    <row r="677" ht="24.75" customHeight="1" x14ac:dyDescent="0.25"/>
    <row r="678" ht="24.75" customHeight="1" x14ac:dyDescent="0.25"/>
    <row r="679" ht="24.75" customHeight="1" x14ac:dyDescent="0.25"/>
    <row r="680" ht="24.75" customHeight="1" x14ac:dyDescent="0.25"/>
    <row r="681" ht="24.75" customHeight="1" x14ac:dyDescent="0.25"/>
    <row r="682" ht="24.75" customHeight="1" x14ac:dyDescent="0.25"/>
    <row r="683" ht="24.75" customHeight="1" x14ac:dyDescent="0.25"/>
    <row r="684" ht="24.75" customHeight="1" x14ac:dyDescent="0.25"/>
    <row r="685" ht="24.75" customHeight="1" x14ac:dyDescent="0.25"/>
    <row r="686" ht="24.75" customHeight="1" x14ac:dyDescent="0.25"/>
    <row r="687" ht="24.75" customHeight="1" x14ac:dyDescent="0.25"/>
    <row r="688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  <row r="714" ht="24.75" customHeight="1" x14ac:dyDescent="0.25"/>
    <row r="715" ht="24.75" customHeight="1" x14ac:dyDescent="0.25"/>
    <row r="716" ht="24.75" customHeight="1" x14ac:dyDescent="0.25"/>
    <row r="717" ht="24.75" customHeight="1" x14ac:dyDescent="0.25"/>
    <row r="718" ht="24.75" customHeight="1" x14ac:dyDescent="0.25"/>
    <row r="719" ht="24.75" customHeight="1" x14ac:dyDescent="0.25"/>
    <row r="720" ht="24.75" customHeight="1" x14ac:dyDescent="0.25"/>
    <row r="721" ht="24.75" customHeight="1" x14ac:dyDescent="0.25"/>
    <row r="722" ht="24.75" customHeight="1" x14ac:dyDescent="0.25"/>
    <row r="723" ht="24.75" customHeight="1" x14ac:dyDescent="0.25"/>
    <row r="724" ht="24.75" customHeight="1" x14ac:dyDescent="0.25"/>
    <row r="725" ht="24.75" customHeight="1" x14ac:dyDescent="0.25"/>
    <row r="726" ht="24.75" customHeight="1" x14ac:dyDescent="0.25"/>
    <row r="727" ht="24.75" customHeight="1" x14ac:dyDescent="0.25"/>
    <row r="728" ht="24.75" customHeight="1" x14ac:dyDescent="0.25"/>
    <row r="729" ht="24.75" customHeight="1" x14ac:dyDescent="0.25"/>
    <row r="730" ht="24.75" customHeight="1" x14ac:dyDescent="0.25"/>
    <row r="731" ht="24.75" customHeight="1" x14ac:dyDescent="0.25"/>
    <row r="732" ht="24.75" customHeight="1" x14ac:dyDescent="0.25"/>
    <row r="733" ht="24.75" customHeight="1" x14ac:dyDescent="0.25"/>
    <row r="734" ht="24.75" customHeight="1" x14ac:dyDescent="0.25"/>
    <row r="735" ht="24.75" customHeight="1" x14ac:dyDescent="0.25"/>
    <row r="736" ht="24.75" customHeight="1" x14ac:dyDescent="0.25"/>
    <row r="737" ht="24.75" customHeight="1" x14ac:dyDescent="0.25"/>
    <row r="738" ht="24.75" customHeight="1" x14ac:dyDescent="0.25"/>
    <row r="739" ht="24.75" customHeight="1" x14ac:dyDescent="0.25"/>
    <row r="740" ht="24.75" customHeight="1" x14ac:dyDescent="0.25"/>
    <row r="741" ht="24.75" customHeight="1" x14ac:dyDescent="0.25"/>
    <row r="742" ht="24.75" customHeight="1" x14ac:dyDescent="0.25"/>
    <row r="743" ht="24.75" customHeight="1" x14ac:dyDescent="0.25"/>
    <row r="744" ht="24.75" customHeight="1" x14ac:dyDescent="0.25"/>
    <row r="745" ht="24.75" customHeight="1" x14ac:dyDescent="0.25"/>
    <row r="746" ht="24.75" customHeight="1" x14ac:dyDescent="0.25"/>
    <row r="747" ht="24.75" customHeight="1" x14ac:dyDescent="0.25"/>
    <row r="748" ht="24.75" customHeight="1" x14ac:dyDescent="0.25"/>
    <row r="749" ht="24.75" customHeight="1" x14ac:dyDescent="0.25"/>
    <row r="750" ht="24.75" customHeight="1" x14ac:dyDescent="0.25"/>
    <row r="751" ht="24.75" customHeight="1" x14ac:dyDescent="0.25"/>
    <row r="752" ht="24.75" customHeight="1" x14ac:dyDescent="0.25"/>
    <row r="753" ht="24.75" customHeight="1" x14ac:dyDescent="0.25"/>
    <row r="754" ht="24.75" customHeight="1" x14ac:dyDescent="0.25"/>
    <row r="755" ht="24.75" customHeight="1" x14ac:dyDescent="0.25"/>
    <row r="756" ht="24.75" customHeight="1" x14ac:dyDescent="0.25"/>
    <row r="757" ht="24.75" customHeight="1" x14ac:dyDescent="0.25"/>
    <row r="758" ht="24.75" customHeight="1" x14ac:dyDescent="0.25"/>
    <row r="759" ht="24.75" customHeight="1" x14ac:dyDescent="0.25"/>
    <row r="760" ht="24.75" customHeight="1" x14ac:dyDescent="0.25"/>
    <row r="761" ht="24.75" customHeight="1" x14ac:dyDescent="0.25"/>
    <row r="762" ht="24.75" customHeight="1" x14ac:dyDescent="0.25"/>
    <row r="763" ht="24.75" customHeight="1" x14ac:dyDescent="0.25"/>
    <row r="764" ht="24.75" customHeight="1" x14ac:dyDescent="0.25"/>
    <row r="765" ht="24.75" customHeight="1" x14ac:dyDescent="0.25"/>
    <row r="766" ht="24.75" customHeight="1" x14ac:dyDescent="0.25"/>
    <row r="767" ht="24.75" customHeight="1" x14ac:dyDescent="0.25"/>
    <row r="768" ht="24.75" customHeight="1" x14ac:dyDescent="0.25"/>
    <row r="769" ht="24.75" customHeight="1" x14ac:dyDescent="0.25"/>
    <row r="770" ht="24.75" customHeight="1" x14ac:dyDescent="0.25"/>
    <row r="771" ht="24.75" customHeight="1" x14ac:dyDescent="0.25"/>
    <row r="772" ht="24.75" customHeight="1" x14ac:dyDescent="0.25"/>
    <row r="773" ht="24.75" customHeight="1" x14ac:dyDescent="0.25"/>
    <row r="774" ht="24.75" customHeight="1" x14ac:dyDescent="0.25"/>
    <row r="775" ht="24.75" customHeight="1" x14ac:dyDescent="0.25"/>
    <row r="776" ht="24.75" customHeight="1" x14ac:dyDescent="0.25"/>
    <row r="777" ht="24.75" customHeight="1" x14ac:dyDescent="0.25"/>
    <row r="778" ht="24.75" customHeight="1" x14ac:dyDescent="0.25"/>
    <row r="779" ht="24.75" customHeight="1" x14ac:dyDescent="0.25"/>
    <row r="780" ht="24.75" customHeight="1" x14ac:dyDescent="0.25"/>
    <row r="781" ht="24.75" customHeight="1" x14ac:dyDescent="0.25"/>
    <row r="782" ht="24.75" customHeight="1" x14ac:dyDescent="0.25"/>
    <row r="783" ht="24.75" customHeight="1" x14ac:dyDescent="0.25"/>
    <row r="784" ht="24.75" customHeight="1" x14ac:dyDescent="0.25"/>
    <row r="785" ht="24.75" customHeight="1" x14ac:dyDescent="0.25"/>
    <row r="786" ht="24.75" customHeight="1" x14ac:dyDescent="0.25"/>
    <row r="787" ht="24.75" customHeight="1" x14ac:dyDescent="0.25"/>
    <row r="788" ht="24.75" customHeight="1" x14ac:dyDescent="0.25"/>
    <row r="789" ht="24.75" customHeight="1" x14ac:dyDescent="0.25"/>
    <row r="790" ht="24.75" customHeight="1" x14ac:dyDescent="0.25"/>
    <row r="791" ht="24.75" customHeight="1" x14ac:dyDescent="0.25"/>
    <row r="792" ht="24.75" customHeight="1" x14ac:dyDescent="0.25"/>
    <row r="793" ht="24.75" customHeight="1" x14ac:dyDescent="0.25"/>
    <row r="794" ht="24.75" customHeight="1" x14ac:dyDescent="0.25"/>
    <row r="795" ht="24.75" customHeight="1" x14ac:dyDescent="0.25"/>
    <row r="796" ht="24.75" customHeight="1" x14ac:dyDescent="0.25"/>
    <row r="797" ht="24.75" customHeight="1" x14ac:dyDescent="0.25"/>
    <row r="798" ht="24.75" customHeight="1" x14ac:dyDescent="0.25"/>
    <row r="799" ht="24.75" customHeight="1" x14ac:dyDescent="0.25"/>
    <row r="800" ht="24.75" customHeight="1" x14ac:dyDescent="0.25"/>
    <row r="801" ht="24.75" customHeight="1" x14ac:dyDescent="0.25"/>
    <row r="802" ht="24.75" customHeight="1" x14ac:dyDescent="0.25"/>
    <row r="803" ht="24.75" customHeight="1" x14ac:dyDescent="0.25"/>
    <row r="804" ht="24.75" customHeight="1" x14ac:dyDescent="0.25"/>
    <row r="805" ht="24.75" customHeight="1" x14ac:dyDescent="0.25"/>
    <row r="806" ht="24.75" customHeight="1" x14ac:dyDescent="0.25"/>
    <row r="807" ht="24.75" customHeight="1" x14ac:dyDescent="0.25"/>
    <row r="808" ht="24.75" customHeight="1" x14ac:dyDescent="0.25"/>
    <row r="809" ht="24.75" customHeight="1" x14ac:dyDescent="0.25"/>
    <row r="810" ht="24.75" customHeight="1" x14ac:dyDescent="0.25"/>
    <row r="811" ht="24.75" customHeight="1" x14ac:dyDescent="0.25"/>
    <row r="812" ht="24.75" customHeight="1" x14ac:dyDescent="0.25"/>
    <row r="813" ht="24.75" customHeight="1" x14ac:dyDescent="0.25"/>
    <row r="814" ht="24.75" customHeight="1" x14ac:dyDescent="0.25"/>
    <row r="815" ht="24.75" customHeight="1" x14ac:dyDescent="0.25"/>
    <row r="816" ht="24.75" customHeight="1" x14ac:dyDescent="0.25"/>
    <row r="817" ht="24.75" customHeight="1" x14ac:dyDescent="0.25"/>
    <row r="818" ht="24.75" customHeight="1" x14ac:dyDescent="0.25"/>
    <row r="819" ht="24.75" customHeight="1" x14ac:dyDescent="0.25"/>
    <row r="820" ht="24.75" customHeight="1" x14ac:dyDescent="0.25"/>
    <row r="821" ht="24.75" customHeight="1" x14ac:dyDescent="0.25"/>
    <row r="822" ht="24.75" customHeight="1" x14ac:dyDescent="0.25"/>
    <row r="823" ht="24.75" customHeight="1" x14ac:dyDescent="0.25"/>
    <row r="824" ht="24.75" customHeight="1" x14ac:dyDescent="0.25"/>
    <row r="825" ht="24.75" customHeight="1" x14ac:dyDescent="0.25"/>
    <row r="826" ht="24.75" customHeight="1" x14ac:dyDescent="0.25"/>
    <row r="827" ht="24.75" customHeight="1" x14ac:dyDescent="0.25"/>
    <row r="828" ht="24.75" customHeight="1" x14ac:dyDescent="0.25"/>
    <row r="829" ht="24.75" customHeight="1" x14ac:dyDescent="0.25"/>
    <row r="830" ht="24.75" customHeight="1" x14ac:dyDescent="0.25"/>
    <row r="831" ht="24.75" customHeight="1" x14ac:dyDescent="0.25"/>
    <row r="832" ht="24.75" customHeight="1" x14ac:dyDescent="0.25"/>
    <row r="833" ht="24.75" customHeight="1" x14ac:dyDescent="0.25"/>
    <row r="834" ht="24.75" customHeight="1" x14ac:dyDescent="0.25"/>
    <row r="835" ht="24.75" customHeight="1" x14ac:dyDescent="0.25"/>
    <row r="836" ht="24.75" customHeight="1" x14ac:dyDescent="0.25"/>
    <row r="837" ht="24.75" customHeight="1" x14ac:dyDescent="0.25"/>
    <row r="838" ht="24.75" customHeight="1" x14ac:dyDescent="0.25"/>
    <row r="839" ht="24.75" customHeight="1" x14ac:dyDescent="0.25"/>
    <row r="840" ht="24.75" customHeight="1" x14ac:dyDescent="0.25"/>
    <row r="841" ht="24.75" customHeight="1" x14ac:dyDescent="0.25"/>
    <row r="842" ht="24.75" customHeight="1" x14ac:dyDescent="0.25"/>
    <row r="843" ht="24.75" customHeight="1" x14ac:dyDescent="0.25"/>
    <row r="844" ht="24.75" customHeight="1" x14ac:dyDescent="0.25"/>
    <row r="845" ht="24.75" customHeight="1" x14ac:dyDescent="0.25"/>
    <row r="846" ht="24.75" customHeight="1" x14ac:dyDescent="0.25"/>
    <row r="847" ht="24.75" customHeight="1" x14ac:dyDescent="0.25"/>
    <row r="848" ht="24.75" customHeight="1" x14ac:dyDescent="0.25"/>
    <row r="849" ht="24.75" customHeight="1" x14ac:dyDescent="0.25"/>
    <row r="850" ht="24.75" customHeight="1" x14ac:dyDescent="0.25"/>
    <row r="851" ht="24.75" customHeight="1" x14ac:dyDescent="0.25"/>
    <row r="852" ht="24.75" customHeight="1" x14ac:dyDescent="0.25"/>
    <row r="853" ht="24.75" customHeight="1" x14ac:dyDescent="0.25"/>
    <row r="854" ht="24.75" customHeight="1" x14ac:dyDescent="0.25"/>
    <row r="855" ht="24.75" customHeight="1" x14ac:dyDescent="0.25"/>
    <row r="856" ht="24.75" customHeight="1" x14ac:dyDescent="0.25"/>
    <row r="857" ht="24.75" customHeight="1" x14ac:dyDescent="0.25"/>
    <row r="858" ht="24.75" customHeight="1" x14ac:dyDescent="0.25"/>
    <row r="859" ht="24.75" customHeight="1" x14ac:dyDescent="0.25"/>
    <row r="860" ht="24.75" customHeight="1" x14ac:dyDescent="0.25"/>
    <row r="861" ht="24.75" customHeight="1" x14ac:dyDescent="0.25"/>
    <row r="862" ht="24.75" customHeight="1" x14ac:dyDescent="0.25"/>
    <row r="863" ht="24.75" customHeight="1" x14ac:dyDescent="0.25"/>
    <row r="864" ht="24.75" customHeight="1" x14ac:dyDescent="0.25"/>
    <row r="865" ht="24.75" customHeight="1" x14ac:dyDescent="0.25"/>
    <row r="866" ht="24.75" customHeight="1" x14ac:dyDescent="0.25"/>
    <row r="867" ht="24.75" customHeight="1" x14ac:dyDescent="0.25"/>
    <row r="868" ht="24.75" customHeight="1" x14ac:dyDescent="0.25"/>
    <row r="869" ht="24.75" customHeight="1" x14ac:dyDescent="0.25"/>
    <row r="870" ht="24.75" customHeight="1" x14ac:dyDescent="0.25"/>
    <row r="871" ht="24.75" customHeight="1" x14ac:dyDescent="0.25"/>
    <row r="872" ht="24.75" customHeight="1" x14ac:dyDescent="0.25"/>
    <row r="873" ht="24.75" customHeight="1" x14ac:dyDescent="0.25"/>
    <row r="874" ht="24.75" customHeight="1" x14ac:dyDescent="0.25"/>
    <row r="875" ht="24.75" customHeight="1" x14ac:dyDescent="0.25"/>
    <row r="876" ht="24.75" customHeight="1" x14ac:dyDescent="0.25"/>
    <row r="877" ht="24.75" customHeight="1" x14ac:dyDescent="0.25"/>
    <row r="878" ht="24.75" customHeight="1" x14ac:dyDescent="0.25"/>
    <row r="879" ht="24.75" customHeight="1" x14ac:dyDescent="0.25"/>
    <row r="880" ht="24.75" customHeight="1" x14ac:dyDescent="0.25"/>
    <row r="881" ht="24.75" customHeight="1" x14ac:dyDescent="0.25"/>
    <row r="882" ht="24.75" customHeight="1" x14ac:dyDescent="0.25"/>
    <row r="883" ht="24.75" customHeight="1" x14ac:dyDescent="0.25"/>
    <row r="884" ht="24.75" customHeight="1" x14ac:dyDescent="0.25"/>
    <row r="885" ht="24.75" customHeight="1" x14ac:dyDescent="0.25"/>
    <row r="886" ht="24.75" customHeight="1" x14ac:dyDescent="0.25"/>
    <row r="887" ht="24.75" customHeight="1" x14ac:dyDescent="0.25"/>
    <row r="888" ht="24.75" customHeight="1" x14ac:dyDescent="0.25"/>
    <row r="889" ht="24.75" customHeight="1" x14ac:dyDescent="0.25"/>
    <row r="890" ht="24.75" customHeight="1" x14ac:dyDescent="0.25"/>
    <row r="891" ht="24.75" customHeight="1" x14ac:dyDescent="0.25"/>
    <row r="892" ht="24.75" customHeight="1" x14ac:dyDescent="0.25"/>
    <row r="893" ht="24.75" customHeight="1" x14ac:dyDescent="0.25"/>
    <row r="894" ht="24.75" customHeight="1" x14ac:dyDescent="0.25"/>
    <row r="895" ht="24.75" customHeight="1" x14ac:dyDescent="0.25"/>
    <row r="896" ht="24.75" customHeight="1" x14ac:dyDescent="0.25"/>
    <row r="897" ht="24.75" customHeight="1" x14ac:dyDescent="0.25"/>
    <row r="898" ht="24.75" customHeight="1" x14ac:dyDescent="0.25"/>
    <row r="899" ht="24.75" customHeight="1" x14ac:dyDescent="0.25"/>
    <row r="900" ht="24.75" customHeight="1" x14ac:dyDescent="0.25"/>
    <row r="901" ht="24.75" customHeight="1" x14ac:dyDescent="0.25"/>
    <row r="902" ht="24.75" customHeight="1" x14ac:dyDescent="0.25"/>
    <row r="903" ht="24.75" customHeight="1" x14ac:dyDescent="0.25"/>
    <row r="904" ht="24.75" customHeight="1" x14ac:dyDescent="0.25"/>
    <row r="905" ht="24.75" customHeight="1" x14ac:dyDescent="0.25"/>
    <row r="906" ht="24.75" customHeight="1" x14ac:dyDescent="0.25"/>
    <row r="907" ht="24.75" customHeight="1" x14ac:dyDescent="0.25"/>
    <row r="908" ht="24.75" customHeight="1" x14ac:dyDescent="0.25"/>
    <row r="909" ht="24.75" customHeight="1" x14ac:dyDescent="0.25"/>
    <row r="910" ht="24.75" customHeight="1" x14ac:dyDescent="0.25"/>
    <row r="911" ht="24.75" customHeight="1" x14ac:dyDescent="0.25"/>
    <row r="912" ht="24.75" customHeight="1" x14ac:dyDescent="0.25"/>
    <row r="913" ht="24.75" customHeight="1" x14ac:dyDescent="0.25"/>
    <row r="914" ht="24.75" customHeight="1" x14ac:dyDescent="0.25"/>
    <row r="915" ht="24.75" customHeight="1" x14ac:dyDescent="0.25"/>
    <row r="916" ht="24.75" customHeight="1" x14ac:dyDescent="0.25"/>
    <row r="917" ht="24.75" customHeight="1" x14ac:dyDescent="0.25"/>
    <row r="918" ht="24.75" customHeight="1" x14ac:dyDescent="0.25"/>
    <row r="919" ht="24.75" customHeight="1" x14ac:dyDescent="0.25"/>
    <row r="920" ht="24.75" customHeight="1" x14ac:dyDescent="0.25"/>
    <row r="921" ht="24.75" customHeight="1" x14ac:dyDescent="0.25"/>
    <row r="922" ht="24.75" customHeight="1" x14ac:dyDescent="0.25"/>
    <row r="923" ht="24.75" customHeight="1" x14ac:dyDescent="0.25"/>
    <row r="924" ht="24.75" customHeight="1" x14ac:dyDescent="0.25"/>
    <row r="925" ht="24.75" customHeight="1" x14ac:dyDescent="0.25"/>
    <row r="926" ht="24.75" customHeight="1" x14ac:dyDescent="0.25"/>
    <row r="927" ht="24.75" customHeight="1" x14ac:dyDescent="0.25"/>
    <row r="928" ht="24.75" customHeight="1" x14ac:dyDescent="0.25"/>
    <row r="929" ht="24.75" customHeight="1" x14ac:dyDescent="0.25"/>
    <row r="930" ht="24.75" customHeight="1" x14ac:dyDescent="0.25"/>
    <row r="931" ht="24.75" customHeight="1" x14ac:dyDescent="0.25"/>
    <row r="932" ht="24.75" customHeight="1" x14ac:dyDescent="0.25"/>
    <row r="933" ht="24.75" customHeight="1" x14ac:dyDescent="0.25"/>
    <row r="934" ht="24.75" customHeight="1" x14ac:dyDescent="0.25"/>
    <row r="935" ht="24.75" customHeight="1" x14ac:dyDescent="0.25"/>
    <row r="936" ht="24.75" customHeight="1" x14ac:dyDescent="0.25"/>
    <row r="937" ht="24.75" customHeight="1" x14ac:dyDescent="0.25"/>
    <row r="938" ht="24.75" customHeight="1" x14ac:dyDescent="0.25"/>
    <row r="939" ht="24.75" customHeight="1" x14ac:dyDescent="0.25"/>
    <row r="940" ht="24.75" customHeight="1" x14ac:dyDescent="0.25"/>
    <row r="941" ht="24.75" customHeight="1" x14ac:dyDescent="0.25"/>
    <row r="942" ht="24.75" customHeight="1" x14ac:dyDescent="0.25"/>
    <row r="943" ht="24.75" customHeight="1" x14ac:dyDescent="0.25"/>
    <row r="944" ht="24.75" customHeight="1" x14ac:dyDescent="0.25"/>
    <row r="945" ht="24.75" customHeight="1" x14ac:dyDescent="0.25"/>
    <row r="946" ht="24.75" customHeight="1" x14ac:dyDescent="0.25"/>
    <row r="947" ht="24.75" customHeight="1" x14ac:dyDescent="0.25"/>
    <row r="948" ht="24.75" customHeight="1" x14ac:dyDescent="0.25"/>
    <row r="949" ht="24.75" customHeight="1" x14ac:dyDescent="0.25"/>
    <row r="950" ht="24.75" customHeight="1" x14ac:dyDescent="0.25"/>
    <row r="951" ht="24.75" customHeight="1" x14ac:dyDescent="0.25"/>
    <row r="952" ht="24.75" customHeight="1" x14ac:dyDescent="0.25"/>
    <row r="953" ht="24.75" customHeight="1" x14ac:dyDescent="0.25"/>
    <row r="954" ht="24.75" customHeight="1" x14ac:dyDescent="0.25"/>
    <row r="955" ht="24.75" customHeight="1" x14ac:dyDescent="0.25"/>
    <row r="956" ht="24.75" customHeight="1" x14ac:dyDescent="0.25"/>
    <row r="957" ht="24.75" customHeight="1" x14ac:dyDescent="0.25"/>
    <row r="958" ht="24.75" customHeight="1" x14ac:dyDescent="0.25"/>
    <row r="959" ht="24.75" customHeight="1" x14ac:dyDescent="0.25"/>
    <row r="960" ht="24.75" customHeight="1" x14ac:dyDescent="0.25"/>
    <row r="961" ht="24.75" customHeight="1" x14ac:dyDescent="0.25"/>
    <row r="962" ht="24.75" customHeight="1" x14ac:dyDescent="0.25"/>
    <row r="963" ht="24.75" customHeight="1" x14ac:dyDescent="0.25"/>
    <row r="964" ht="24.75" customHeight="1" x14ac:dyDescent="0.25"/>
    <row r="965" ht="24.75" customHeight="1" x14ac:dyDescent="0.25"/>
    <row r="966" ht="24.75" customHeight="1" x14ac:dyDescent="0.25"/>
    <row r="967" ht="24.75" customHeight="1" x14ac:dyDescent="0.25"/>
    <row r="968" ht="24.75" customHeight="1" x14ac:dyDescent="0.25"/>
    <row r="969" ht="24.75" customHeight="1" x14ac:dyDescent="0.25"/>
    <row r="970" ht="24.75" customHeight="1" x14ac:dyDescent="0.25"/>
    <row r="971" ht="24.75" customHeight="1" x14ac:dyDescent="0.25"/>
    <row r="972" ht="24.75" customHeight="1" x14ac:dyDescent="0.25"/>
    <row r="973" ht="24.75" customHeight="1" x14ac:dyDescent="0.25"/>
    <row r="974" ht="24.75" customHeight="1" x14ac:dyDescent="0.25"/>
    <row r="975" ht="24.75" customHeight="1" x14ac:dyDescent="0.25"/>
    <row r="976" ht="24.75" customHeight="1" x14ac:dyDescent="0.25"/>
    <row r="977" ht="24.75" customHeight="1" x14ac:dyDescent="0.25"/>
    <row r="978" ht="24.75" customHeight="1" x14ac:dyDescent="0.25"/>
    <row r="979" ht="24.75" customHeight="1" x14ac:dyDescent="0.25"/>
    <row r="980" ht="24.75" customHeight="1" x14ac:dyDescent="0.25"/>
    <row r="981" ht="24.75" customHeight="1" x14ac:dyDescent="0.25"/>
    <row r="982" ht="24.75" customHeight="1" x14ac:dyDescent="0.25"/>
    <row r="983" ht="24.75" customHeight="1" x14ac:dyDescent="0.25"/>
    <row r="984" ht="24.75" customHeight="1" x14ac:dyDescent="0.25"/>
    <row r="985" ht="24.75" customHeight="1" x14ac:dyDescent="0.25"/>
    <row r="986" ht="24.75" customHeight="1" x14ac:dyDescent="0.25"/>
    <row r="987" ht="24.75" customHeight="1" x14ac:dyDescent="0.25"/>
    <row r="988" ht="24.75" customHeight="1" x14ac:dyDescent="0.25"/>
    <row r="989" ht="24.75" customHeight="1" x14ac:dyDescent="0.25"/>
    <row r="990" ht="24.75" customHeight="1" x14ac:dyDescent="0.25"/>
    <row r="991" ht="24.75" customHeight="1" x14ac:dyDescent="0.25"/>
    <row r="992" ht="24.75" customHeight="1" x14ac:dyDescent="0.25"/>
    <row r="993" ht="24.75" customHeight="1" x14ac:dyDescent="0.25"/>
    <row r="994" ht="24.75" customHeight="1" x14ac:dyDescent="0.25"/>
    <row r="995" ht="24.75" customHeight="1" x14ac:dyDescent="0.25"/>
    <row r="996" ht="24.75" customHeight="1" x14ac:dyDescent="0.25"/>
    <row r="997" ht="24.75" customHeight="1" x14ac:dyDescent="0.25"/>
    <row r="998" ht="24.75" customHeight="1" x14ac:dyDescent="0.25"/>
    <row r="999" ht="24.75" customHeight="1" x14ac:dyDescent="0.25"/>
    <row r="1000" ht="24.75" customHeight="1" x14ac:dyDescent="0.25"/>
    <row r="1001" ht="24.75" customHeight="1" x14ac:dyDescent="0.25"/>
    <row r="1002" ht="24.75" customHeight="1" x14ac:dyDescent="0.25"/>
    <row r="1003" ht="24.75" customHeight="1" x14ac:dyDescent="0.25"/>
    <row r="1004" ht="24.75" customHeight="1" x14ac:dyDescent="0.25"/>
    <row r="1005" ht="24.75" customHeight="1" x14ac:dyDescent="0.25"/>
    <row r="1006" ht="24.75" customHeight="1" x14ac:dyDescent="0.25"/>
    <row r="1007" ht="24.75" customHeight="1" x14ac:dyDescent="0.25"/>
    <row r="1008" ht="24.75" customHeight="1" x14ac:dyDescent="0.25"/>
    <row r="1009" ht="24.75" customHeight="1" x14ac:dyDescent="0.25"/>
    <row r="1010" ht="24.75" customHeight="1" x14ac:dyDescent="0.25"/>
    <row r="1011" ht="24.75" customHeight="1" x14ac:dyDescent="0.25"/>
    <row r="1012" ht="24.75" customHeight="1" x14ac:dyDescent="0.25"/>
    <row r="1013" ht="24.75" customHeight="1" x14ac:dyDescent="0.25"/>
    <row r="1014" ht="24.75" customHeight="1" x14ac:dyDescent="0.25"/>
    <row r="1015" ht="24.75" customHeight="1" x14ac:dyDescent="0.25"/>
    <row r="1016" ht="24.75" customHeight="1" x14ac:dyDescent="0.25"/>
    <row r="1017" ht="24.75" customHeight="1" x14ac:dyDescent="0.25"/>
    <row r="1018" ht="24.75" customHeight="1" x14ac:dyDescent="0.25"/>
    <row r="1019" ht="24.75" customHeight="1" x14ac:dyDescent="0.25"/>
    <row r="1020" ht="24.75" customHeight="1" x14ac:dyDescent="0.25"/>
    <row r="1021" ht="24.75" customHeight="1" x14ac:dyDescent="0.25"/>
    <row r="1022" ht="24.75" customHeight="1" x14ac:dyDescent="0.25"/>
    <row r="1023" ht="24.75" customHeight="1" x14ac:dyDescent="0.25"/>
    <row r="1024" ht="24.75" customHeight="1" x14ac:dyDescent="0.25"/>
    <row r="1025" ht="24.75" customHeight="1" x14ac:dyDescent="0.25"/>
    <row r="1026" ht="24.75" customHeight="1" x14ac:dyDescent="0.25"/>
    <row r="1027" ht="24.75" customHeight="1" x14ac:dyDescent="0.25"/>
    <row r="1028" ht="24.75" customHeight="1" x14ac:dyDescent="0.25"/>
    <row r="1029" ht="24.75" customHeight="1" x14ac:dyDescent="0.25"/>
    <row r="1030" ht="24.75" customHeight="1" x14ac:dyDescent="0.25"/>
    <row r="1031" ht="24.75" customHeight="1" x14ac:dyDescent="0.25"/>
    <row r="1032" ht="24.75" customHeight="1" x14ac:dyDescent="0.25"/>
    <row r="1033" ht="24.75" customHeight="1" x14ac:dyDescent="0.25"/>
    <row r="1034" ht="24.75" customHeight="1" x14ac:dyDescent="0.25"/>
    <row r="1035" ht="24.75" customHeight="1" x14ac:dyDescent="0.25"/>
    <row r="1036" ht="24.75" customHeight="1" x14ac:dyDescent="0.25"/>
    <row r="1037" ht="24.75" customHeight="1" x14ac:dyDescent="0.25"/>
    <row r="1038" ht="24.75" customHeight="1" x14ac:dyDescent="0.25"/>
    <row r="1039" ht="24.75" customHeight="1" x14ac:dyDescent="0.25"/>
    <row r="1040" ht="24.75" customHeight="1" x14ac:dyDescent="0.25"/>
    <row r="1041" ht="24.75" customHeight="1" x14ac:dyDescent="0.25"/>
    <row r="1042" ht="24.75" customHeight="1" x14ac:dyDescent="0.25"/>
    <row r="1043" ht="24.75" customHeight="1" x14ac:dyDescent="0.25"/>
    <row r="1044" ht="24.75" customHeight="1" x14ac:dyDescent="0.25"/>
    <row r="1045" ht="24.75" customHeight="1" x14ac:dyDescent="0.25"/>
    <row r="1046" ht="24.75" customHeight="1" x14ac:dyDescent="0.25"/>
    <row r="1047" ht="24.75" customHeight="1" x14ac:dyDescent="0.25"/>
    <row r="1048" ht="24.75" customHeight="1" x14ac:dyDescent="0.25"/>
    <row r="1049" ht="24.75" customHeight="1" x14ac:dyDescent="0.25"/>
    <row r="1050" ht="24.75" customHeight="1" x14ac:dyDescent="0.25"/>
    <row r="1051" ht="24.75" customHeight="1" x14ac:dyDescent="0.25"/>
    <row r="1052" ht="24.75" customHeight="1" x14ac:dyDescent="0.25"/>
    <row r="1053" ht="24.75" customHeight="1" x14ac:dyDescent="0.25"/>
    <row r="1054" ht="24.75" customHeight="1" x14ac:dyDescent="0.25"/>
    <row r="1055" ht="24.75" customHeight="1" x14ac:dyDescent="0.25"/>
    <row r="1056" ht="24.75" customHeight="1" x14ac:dyDescent="0.25"/>
    <row r="1057" ht="24.75" customHeight="1" x14ac:dyDescent="0.25"/>
    <row r="1058" ht="24.75" customHeight="1" x14ac:dyDescent="0.25"/>
    <row r="1059" ht="24.75" customHeight="1" x14ac:dyDescent="0.25"/>
    <row r="1060" ht="24.75" customHeight="1" x14ac:dyDescent="0.25"/>
    <row r="1061" ht="24.75" customHeight="1" x14ac:dyDescent="0.25"/>
    <row r="1062" ht="24.75" customHeight="1" x14ac:dyDescent="0.25"/>
    <row r="1063" ht="24.75" customHeight="1" x14ac:dyDescent="0.25"/>
    <row r="1064" ht="24.75" customHeight="1" x14ac:dyDescent="0.25"/>
    <row r="1065" ht="24.75" customHeight="1" x14ac:dyDescent="0.25"/>
    <row r="1066" ht="24.75" customHeight="1" x14ac:dyDescent="0.25"/>
    <row r="1067" ht="24.75" customHeight="1" x14ac:dyDescent="0.25"/>
    <row r="1068" ht="24.75" customHeight="1" x14ac:dyDescent="0.25"/>
    <row r="1069" ht="24.75" customHeight="1" x14ac:dyDescent="0.25"/>
    <row r="1070" ht="24.75" customHeight="1" x14ac:dyDescent="0.25"/>
    <row r="1071" ht="24.75" customHeight="1" x14ac:dyDescent="0.25"/>
    <row r="1072" ht="24.75" customHeight="1" x14ac:dyDescent="0.25"/>
    <row r="1073" ht="24.75" customHeight="1" x14ac:dyDescent="0.25"/>
    <row r="1074" ht="24.75" customHeight="1" x14ac:dyDescent="0.25"/>
    <row r="1075" ht="24.75" customHeight="1" x14ac:dyDescent="0.25"/>
    <row r="1076" ht="24.75" customHeight="1" x14ac:dyDescent="0.25"/>
    <row r="1077" ht="24.75" customHeight="1" x14ac:dyDescent="0.25"/>
    <row r="1078" ht="24.75" customHeight="1" x14ac:dyDescent="0.25"/>
    <row r="1079" ht="24.75" customHeight="1" x14ac:dyDescent="0.25"/>
    <row r="1080" ht="24.75" customHeight="1" x14ac:dyDescent="0.25"/>
    <row r="1081" ht="24.75" customHeight="1" x14ac:dyDescent="0.25"/>
    <row r="1082" ht="24.75" customHeight="1" x14ac:dyDescent="0.25"/>
    <row r="1083" ht="24.75" customHeight="1" x14ac:dyDescent="0.25"/>
    <row r="1084" ht="24.75" customHeight="1" x14ac:dyDescent="0.25"/>
    <row r="1085" ht="24.75" customHeight="1" x14ac:dyDescent="0.25"/>
    <row r="1086" ht="24.75" customHeight="1" x14ac:dyDescent="0.25"/>
    <row r="1087" ht="24.75" customHeight="1" x14ac:dyDescent="0.25"/>
    <row r="1088" ht="24.75" customHeight="1" x14ac:dyDescent="0.25"/>
    <row r="1089" ht="24.75" customHeight="1" x14ac:dyDescent="0.25"/>
    <row r="1090" ht="24.75" customHeight="1" x14ac:dyDescent="0.25"/>
    <row r="1091" ht="24.75" customHeight="1" x14ac:dyDescent="0.25"/>
    <row r="1092" ht="24.75" customHeight="1" x14ac:dyDescent="0.25"/>
    <row r="1093" ht="24.75" customHeight="1" x14ac:dyDescent="0.25"/>
    <row r="1094" ht="24.75" customHeight="1" x14ac:dyDescent="0.25"/>
    <row r="1095" ht="24.75" customHeight="1" x14ac:dyDescent="0.25"/>
    <row r="1096" ht="24.75" customHeight="1" x14ac:dyDescent="0.25"/>
    <row r="1097" ht="24.75" customHeight="1" x14ac:dyDescent="0.25"/>
    <row r="1098" ht="24.75" customHeight="1" x14ac:dyDescent="0.25"/>
    <row r="1099" ht="24.75" customHeight="1" x14ac:dyDescent="0.25"/>
    <row r="1100" ht="24.75" customHeight="1" x14ac:dyDescent="0.25"/>
    <row r="1101" ht="24.75" customHeight="1" x14ac:dyDescent="0.25"/>
    <row r="1102" ht="24.75" customHeight="1" x14ac:dyDescent="0.25"/>
    <row r="1103" ht="24.75" customHeight="1" x14ac:dyDescent="0.25"/>
    <row r="1104" ht="24.75" customHeight="1" x14ac:dyDescent="0.25"/>
    <row r="1105" ht="24.75" customHeight="1" x14ac:dyDescent="0.25"/>
    <row r="1106" ht="24.75" customHeight="1" x14ac:dyDescent="0.25"/>
    <row r="1107" ht="24.75" customHeight="1" x14ac:dyDescent="0.25"/>
    <row r="1108" ht="24.75" customHeight="1" x14ac:dyDescent="0.25"/>
    <row r="1109" ht="24.75" customHeight="1" x14ac:dyDescent="0.25"/>
    <row r="1110" ht="24.75" customHeight="1" x14ac:dyDescent="0.25"/>
    <row r="1111" ht="24.75" customHeight="1" x14ac:dyDescent="0.25"/>
    <row r="1112" ht="24.75" customHeight="1" x14ac:dyDescent="0.25"/>
    <row r="1113" ht="24.75" customHeight="1" x14ac:dyDescent="0.25"/>
    <row r="1114" ht="24.75" customHeight="1" x14ac:dyDescent="0.25"/>
    <row r="1115" ht="24.75" customHeight="1" x14ac:dyDescent="0.25"/>
    <row r="1116" ht="24.75" customHeight="1" x14ac:dyDescent="0.25"/>
    <row r="1117" ht="24.75" customHeight="1" x14ac:dyDescent="0.25"/>
    <row r="1118" ht="24.75" customHeight="1" x14ac:dyDescent="0.25"/>
    <row r="1119" ht="24.75" customHeight="1" x14ac:dyDescent="0.25"/>
    <row r="1120" ht="24.75" customHeight="1" x14ac:dyDescent="0.25"/>
    <row r="1121" ht="24.75" customHeight="1" x14ac:dyDescent="0.25"/>
    <row r="1122" ht="24.75" customHeight="1" x14ac:dyDescent="0.25"/>
    <row r="1123" ht="24.75" customHeight="1" x14ac:dyDescent="0.25"/>
    <row r="1124" ht="24.75" customHeight="1" x14ac:dyDescent="0.25"/>
    <row r="1125" ht="24.75" customHeight="1" x14ac:dyDescent="0.25"/>
    <row r="1126" ht="24.75" customHeight="1" x14ac:dyDescent="0.25"/>
    <row r="1127" ht="24.75" customHeight="1" x14ac:dyDescent="0.25"/>
    <row r="1128" ht="24.75" customHeight="1" x14ac:dyDescent="0.25"/>
    <row r="1129" ht="24.75" customHeight="1" x14ac:dyDescent="0.25"/>
    <row r="1130" ht="24.75" customHeight="1" x14ac:dyDescent="0.25"/>
    <row r="1131" ht="24.75" customHeight="1" x14ac:dyDescent="0.25"/>
    <row r="1132" ht="24.75" customHeight="1" x14ac:dyDescent="0.25"/>
    <row r="1133" ht="24.75" customHeight="1" x14ac:dyDescent="0.25"/>
    <row r="1134" ht="24.75" customHeight="1" x14ac:dyDescent="0.25"/>
    <row r="1135" ht="24.75" customHeight="1" x14ac:dyDescent="0.25"/>
    <row r="1136" ht="24.75" customHeight="1" x14ac:dyDescent="0.25"/>
    <row r="1137" ht="24.75" customHeight="1" x14ac:dyDescent="0.25"/>
    <row r="1138" ht="24.75" customHeight="1" x14ac:dyDescent="0.25"/>
    <row r="1139" ht="24.75" customHeight="1" x14ac:dyDescent="0.25"/>
    <row r="1140" ht="24.75" customHeight="1" x14ac:dyDescent="0.25"/>
    <row r="1141" ht="24.75" customHeight="1" x14ac:dyDescent="0.25"/>
    <row r="1142" ht="24.75" customHeight="1" x14ac:dyDescent="0.25"/>
    <row r="1143" ht="24.75" customHeight="1" x14ac:dyDescent="0.25"/>
    <row r="1144" ht="24.75" customHeight="1" x14ac:dyDescent="0.25"/>
    <row r="1145" ht="24.75" customHeight="1" x14ac:dyDescent="0.25"/>
    <row r="1146" ht="24.75" customHeight="1" x14ac:dyDescent="0.25"/>
    <row r="1147" ht="24.75" customHeight="1" x14ac:dyDescent="0.25"/>
    <row r="1148" ht="24.75" customHeight="1" x14ac:dyDescent="0.25"/>
    <row r="1149" ht="24.75" customHeight="1" x14ac:dyDescent="0.25"/>
    <row r="1150" ht="24.75" customHeight="1" x14ac:dyDescent="0.25"/>
    <row r="1151" ht="24.75" customHeight="1" x14ac:dyDescent="0.25"/>
    <row r="1152" ht="24.75" customHeight="1" x14ac:dyDescent="0.25"/>
    <row r="1153" ht="24.75" customHeight="1" x14ac:dyDescent="0.25"/>
    <row r="1154" ht="24.75" customHeight="1" x14ac:dyDescent="0.25"/>
    <row r="1155" ht="24.75" customHeight="1" x14ac:dyDescent="0.25"/>
    <row r="1156" ht="24.75" customHeight="1" x14ac:dyDescent="0.25"/>
    <row r="1157" ht="24.75" customHeight="1" x14ac:dyDescent="0.25"/>
    <row r="1158" ht="24.75" customHeight="1" x14ac:dyDescent="0.25"/>
    <row r="1159" ht="24.75" customHeight="1" x14ac:dyDescent="0.25"/>
    <row r="1160" ht="24.75" customHeight="1" x14ac:dyDescent="0.25"/>
    <row r="1161" ht="24.75" customHeight="1" x14ac:dyDescent="0.25"/>
    <row r="1162" ht="24.75" customHeight="1" x14ac:dyDescent="0.25"/>
    <row r="1163" ht="24.75" customHeight="1" x14ac:dyDescent="0.25"/>
    <row r="1164" ht="24.75" customHeight="1" x14ac:dyDescent="0.25"/>
    <row r="1165" ht="24.75" customHeight="1" x14ac:dyDescent="0.25"/>
    <row r="1166" ht="24.75" customHeight="1" x14ac:dyDescent="0.25"/>
    <row r="1167" ht="24.75" customHeight="1" x14ac:dyDescent="0.25"/>
    <row r="1168" ht="24.75" customHeight="1" x14ac:dyDescent="0.25"/>
    <row r="1169" ht="24.75" customHeight="1" x14ac:dyDescent="0.25"/>
    <row r="1170" ht="24.75" customHeight="1" x14ac:dyDescent="0.25"/>
    <row r="1171" ht="24.75" customHeight="1" x14ac:dyDescent="0.25"/>
    <row r="1172" ht="24.75" customHeight="1" x14ac:dyDescent="0.25"/>
    <row r="1173" ht="24.75" customHeight="1" x14ac:dyDescent="0.25"/>
    <row r="1174" ht="24.75" customHeight="1" x14ac:dyDescent="0.25"/>
    <row r="1175" ht="24.75" customHeight="1" x14ac:dyDescent="0.25"/>
    <row r="1176" ht="24.75" customHeight="1" x14ac:dyDescent="0.25"/>
    <row r="1177" ht="24.75" customHeight="1" x14ac:dyDescent="0.25"/>
    <row r="1178" ht="24.75" customHeight="1" x14ac:dyDescent="0.25"/>
    <row r="1179" ht="24.75" customHeight="1" x14ac:dyDescent="0.25"/>
    <row r="1180" ht="24.75" customHeight="1" x14ac:dyDescent="0.25"/>
    <row r="1181" ht="24.75" customHeight="1" x14ac:dyDescent="0.25"/>
    <row r="1182" ht="24.75" customHeight="1" x14ac:dyDescent="0.25"/>
    <row r="1183" ht="24.75" customHeight="1" x14ac:dyDescent="0.25"/>
    <row r="1184" ht="24.75" customHeight="1" x14ac:dyDescent="0.25"/>
    <row r="1185" ht="24.75" customHeight="1" x14ac:dyDescent="0.25"/>
    <row r="1186" ht="24.75" customHeight="1" x14ac:dyDescent="0.25"/>
    <row r="1187" ht="24.75" customHeight="1" x14ac:dyDescent="0.25"/>
    <row r="1188" ht="24.75" customHeight="1" x14ac:dyDescent="0.25"/>
    <row r="1189" ht="24.75" customHeight="1" x14ac:dyDescent="0.25"/>
    <row r="1190" ht="24.75" customHeight="1" x14ac:dyDescent="0.25"/>
    <row r="1191" ht="24.75" customHeight="1" x14ac:dyDescent="0.25"/>
    <row r="1192" ht="24.75" customHeight="1" x14ac:dyDescent="0.25"/>
    <row r="1193" ht="24.75" customHeight="1" x14ac:dyDescent="0.25"/>
    <row r="1194" ht="24.75" customHeight="1" x14ac:dyDescent="0.25"/>
    <row r="1195" ht="24.75" customHeight="1" x14ac:dyDescent="0.25"/>
    <row r="1196" ht="24.75" customHeight="1" x14ac:dyDescent="0.25"/>
    <row r="1197" ht="24.75" customHeight="1" x14ac:dyDescent="0.25"/>
    <row r="1198" ht="24.75" customHeight="1" x14ac:dyDescent="0.25"/>
    <row r="1199" ht="24.75" customHeight="1" x14ac:dyDescent="0.25"/>
    <row r="1200" ht="24.75" customHeight="1" x14ac:dyDescent="0.25"/>
    <row r="1201" ht="24.75" customHeight="1" x14ac:dyDescent="0.25"/>
    <row r="1202" ht="24.75" customHeight="1" x14ac:dyDescent="0.25"/>
    <row r="1203" ht="24.75" customHeight="1" x14ac:dyDescent="0.25"/>
    <row r="1204" ht="24.75" customHeight="1" x14ac:dyDescent="0.25"/>
    <row r="1205" ht="24.75" customHeight="1" x14ac:dyDescent="0.25"/>
    <row r="1206" ht="24.75" customHeight="1" x14ac:dyDescent="0.25"/>
    <row r="1207" ht="24.75" customHeight="1" x14ac:dyDescent="0.25"/>
    <row r="1208" ht="24.75" customHeight="1" x14ac:dyDescent="0.25"/>
    <row r="1209" ht="24.75" customHeight="1" x14ac:dyDescent="0.25"/>
    <row r="1210" ht="24.75" customHeight="1" x14ac:dyDescent="0.25"/>
    <row r="1211" ht="24.75" customHeight="1" x14ac:dyDescent="0.25"/>
    <row r="1212" ht="24.75" customHeight="1" x14ac:dyDescent="0.25"/>
    <row r="1213" ht="24.75" customHeight="1" x14ac:dyDescent="0.25"/>
    <row r="1214" ht="24.75" customHeight="1" x14ac:dyDescent="0.25"/>
    <row r="1215" ht="24.75" customHeight="1" x14ac:dyDescent="0.25"/>
    <row r="1216" ht="24.75" customHeight="1" x14ac:dyDescent="0.25"/>
    <row r="1217" ht="24.75" customHeight="1" x14ac:dyDescent="0.25"/>
    <row r="1218" ht="24.75" customHeight="1" x14ac:dyDescent="0.25"/>
    <row r="1219" ht="24.75" customHeight="1" x14ac:dyDescent="0.25"/>
    <row r="1220" ht="24.75" customHeight="1" x14ac:dyDescent="0.25"/>
    <row r="1221" ht="24.75" customHeight="1" x14ac:dyDescent="0.25"/>
    <row r="1222" ht="24.75" customHeight="1" x14ac:dyDescent="0.25"/>
    <row r="1223" ht="24.75" customHeight="1" x14ac:dyDescent="0.25"/>
    <row r="1224" ht="24.75" customHeight="1" x14ac:dyDescent="0.25"/>
    <row r="1225" ht="24.75" customHeight="1" x14ac:dyDescent="0.25"/>
    <row r="1226" ht="24.75" customHeight="1" x14ac:dyDescent="0.25"/>
    <row r="1227" ht="24.75" customHeight="1" x14ac:dyDescent="0.25"/>
    <row r="1228" ht="24.75" customHeight="1" x14ac:dyDescent="0.25"/>
    <row r="1229" ht="24.75" customHeight="1" x14ac:dyDescent="0.25"/>
    <row r="1230" ht="24.75" customHeight="1" x14ac:dyDescent="0.25"/>
    <row r="1231" ht="24.75" customHeight="1" x14ac:dyDescent="0.25"/>
    <row r="1232" ht="24.75" customHeight="1" x14ac:dyDescent="0.25"/>
    <row r="1233" ht="24.75" customHeight="1" x14ac:dyDescent="0.25"/>
    <row r="1234" ht="24.75" customHeight="1" x14ac:dyDescent="0.25"/>
    <row r="1235" ht="24.75" customHeight="1" x14ac:dyDescent="0.25"/>
    <row r="1236" ht="24.75" customHeight="1" x14ac:dyDescent="0.25"/>
    <row r="1237" ht="24.75" customHeight="1" x14ac:dyDescent="0.25"/>
    <row r="1238" ht="24.75" customHeight="1" x14ac:dyDescent="0.25"/>
    <row r="1239" ht="24.75" customHeight="1" x14ac:dyDescent="0.25"/>
    <row r="1240" ht="24.75" customHeight="1" x14ac:dyDescent="0.25"/>
    <row r="1241" ht="24.75" customHeight="1" x14ac:dyDescent="0.25"/>
    <row r="1242" ht="24.75" customHeight="1" x14ac:dyDescent="0.25"/>
    <row r="1243" ht="24.75" customHeight="1" x14ac:dyDescent="0.25"/>
    <row r="1244" ht="24.75" customHeight="1" x14ac:dyDescent="0.25"/>
    <row r="1245" ht="24.75" customHeight="1" x14ac:dyDescent="0.25"/>
    <row r="1246" ht="24.75" customHeight="1" x14ac:dyDescent="0.25"/>
    <row r="1247" ht="24.75" customHeight="1" x14ac:dyDescent="0.25"/>
    <row r="1248" ht="24.75" customHeight="1" x14ac:dyDescent="0.25"/>
    <row r="1249" ht="24.75" customHeight="1" x14ac:dyDescent="0.25"/>
    <row r="1250" ht="24.75" customHeight="1" x14ac:dyDescent="0.25"/>
    <row r="1251" ht="24.75" customHeight="1" x14ac:dyDescent="0.25"/>
    <row r="1252" ht="24.75" customHeight="1" x14ac:dyDescent="0.25"/>
    <row r="1253" ht="24.75" customHeight="1" x14ac:dyDescent="0.25"/>
    <row r="1254" ht="24.75" customHeight="1" x14ac:dyDescent="0.25"/>
    <row r="1255" ht="24.75" customHeight="1" x14ac:dyDescent="0.25"/>
    <row r="1256" ht="24.75" customHeight="1" x14ac:dyDescent="0.25"/>
    <row r="1257" ht="24.75" customHeight="1" x14ac:dyDescent="0.25"/>
    <row r="1258" ht="24.75" customHeight="1" x14ac:dyDescent="0.25"/>
    <row r="1259" ht="24.75" customHeight="1" x14ac:dyDescent="0.25"/>
    <row r="1260" ht="24.75" customHeight="1" x14ac:dyDescent="0.25"/>
    <row r="1261" ht="24.75" customHeight="1" x14ac:dyDescent="0.25"/>
    <row r="1262" ht="24.75" customHeight="1" x14ac:dyDescent="0.25"/>
    <row r="1263" ht="24.75" customHeight="1" x14ac:dyDescent="0.25"/>
    <row r="1264" ht="24.75" customHeight="1" x14ac:dyDescent="0.25"/>
    <row r="1265" ht="24.75" customHeight="1" x14ac:dyDescent="0.25"/>
    <row r="1266" ht="24.75" customHeight="1" x14ac:dyDescent="0.25"/>
    <row r="1267" ht="24.75" customHeight="1" x14ac:dyDescent="0.25"/>
    <row r="1268" ht="24.75" customHeight="1" x14ac:dyDescent="0.25"/>
    <row r="1269" ht="24.75" customHeight="1" x14ac:dyDescent="0.25"/>
    <row r="1270" ht="24.75" customHeight="1" x14ac:dyDescent="0.25"/>
    <row r="1271" ht="24.75" customHeight="1" x14ac:dyDescent="0.25"/>
    <row r="1272" ht="24.75" customHeight="1" x14ac:dyDescent="0.25"/>
    <row r="1273" ht="24.75" customHeight="1" x14ac:dyDescent="0.25"/>
    <row r="1274" ht="24.75" customHeight="1" x14ac:dyDescent="0.25"/>
    <row r="1275" ht="24.75" customHeight="1" x14ac:dyDescent="0.25"/>
    <row r="1276" ht="24.75" customHeight="1" x14ac:dyDescent="0.25"/>
    <row r="1277" ht="24.75" customHeight="1" x14ac:dyDescent="0.25"/>
    <row r="1278" ht="24.75" customHeight="1" x14ac:dyDescent="0.25"/>
    <row r="1279" ht="24.75" customHeight="1" x14ac:dyDescent="0.25"/>
    <row r="1280" ht="24.75" customHeight="1" x14ac:dyDescent="0.25"/>
    <row r="1281" ht="24.75" customHeight="1" x14ac:dyDescent="0.25"/>
    <row r="1282" ht="24.75" customHeight="1" x14ac:dyDescent="0.25"/>
    <row r="1283" ht="24.75" customHeight="1" x14ac:dyDescent="0.25"/>
    <row r="1284" ht="24.75" customHeight="1" x14ac:dyDescent="0.25"/>
    <row r="1285" ht="24.75" customHeight="1" x14ac:dyDescent="0.25"/>
    <row r="1286" ht="24.75" customHeight="1" x14ac:dyDescent="0.25"/>
    <row r="1287" ht="24.75" customHeight="1" x14ac:dyDescent="0.25"/>
    <row r="1288" ht="24.75" customHeight="1" x14ac:dyDescent="0.25"/>
    <row r="1289" ht="24.75" customHeight="1" x14ac:dyDescent="0.25"/>
    <row r="1290" ht="24.75" customHeight="1" x14ac:dyDescent="0.25"/>
    <row r="1291" ht="24.75" customHeight="1" x14ac:dyDescent="0.25"/>
    <row r="1292" ht="24.75" customHeight="1" x14ac:dyDescent="0.25"/>
    <row r="1293" ht="24.75" customHeight="1" x14ac:dyDescent="0.25"/>
    <row r="1294" ht="24.75" customHeight="1" x14ac:dyDescent="0.25"/>
    <row r="1295" ht="24.75" customHeight="1" x14ac:dyDescent="0.25"/>
    <row r="1296" ht="24.75" customHeight="1" x14ac:dyDescent="0.25"/>
    <row r="1297" ht="24.75" customHeight="1" x14ac:dyDescent="0.25"/>
    <row r="1298" ht="24.75" customHeight="1" x14ac:dyDescent="0.25"/>
    <row r="1299" ht="24.75" customHeight="1" x14ac:dyDescent="0.25"/>
    <row r="1300" ht="24.75" customHeight="1" x14ac:dyDescent="0.25"/>
    <row r="1301" ht="24.75" customHeight="1" x14ac:dyDescent="0.25"/>
    <row r="1302" ht="24.75" customHeight="1" x14ac:dyDescent="0.25"/>
    <row r="1303" ht="24.75" customHeight="1" x14ac:dyDescent="0.25"/>
    <row r="1304" ht="24.75" customHeight="1" x14ac:dyDescent="0.25"/>
    <row r="1305" ht="24.75" customHeight="1" x14ac:dyDescent="0.25"/>
    <row r="1306" ht="24.75" customHeight="1" x14ac:dyDescent="0.25"/>
    <row r="1307" ht="24.75" customHeight="1" x14ac:dyDescent="0.25"/>
    <row r="1308" ht="24.75" customHeight="1" x14ac:dyDescent="0.25"/>
    <row r="1309" ht="24.75" customHeight="1" x14ac:dyDescent="0.25"/>
    <row r="1310" ht="24.75" customHeight="1" x14ac:dyDescent="0.25"/>
    <row r="1311" ht="24.75" customHeight="1" x14ac:dyDescent="0.25"/>
    <row r="1312" ht="24.75" customHeight="1" x14ac:dyDescent="0.25"/>
    <row r="1313" ht="24.75" customHeight="1" x14ac:dyDescent="0.25"/>
    <row r="1314" ht="24.75" customHeight="1" x14ac:dyDescent="0.25"/>
    <row r="1315" ht="24.75" customHeight="1" x14ac:dyDescent="0.25"/>
    <row r="1316" ht="24.75" customHeight="1" x14ac:dyDescent="0.25"/>
    <row r="1317" ht="24.75" customHeight="1" x14ac:dyDescent="0.25"/>
    <row r="1318" ht="24.75" customHeight="1" x14ac:dyDescent="0.25"/>
    <row r="1319" ht="24.75" customHeight="1" x14ac:dyDescent="0.25"/>
    <row r="1320" ht="24.75" customHeight="1" x14ac:dyDescent="0.25"/>
    <row r="1321" ht="24.75" customHeight="1" x14ac:dyDescent="0.25"/>
    <row r="1322" ht="24.75" customHeight="1" x14ac:dyDescent="0.25"/>
    <row r="1323" ht="24.75" customHeight="1" x14ac:dyDescent="0.25"/>
    <row r="1324" ht="24.75" customHeight="1" x14ac:dyDescent="0.25"/>
    <row r="1325" ht="24.75" customHeight="1" x14ac:dyDescent="0.25"/>
    <row r="1326" ht="24.75" customHeight="1" x14ac:dyDescent="0.25"/>
    <row r="1327" ht="24.75" customHeight="1" x14ac:dyDescent="0.25"/>
    <row r="1328" ht="24.75" customHeight="1" x14ac:dyDescent="0.25"/>
    <row r="1329" ht="24.75" customHeight="1" x14ac:dyDescent="0.25"/>
    <row r="1330" ht="24.75" customHeight="1" x14ac:dyDescent="0.25"/>
    <row r="1331" ht="24.75" customHeight="1" x14ac:dyDescent="0.25"/>
    <row r="1332" ht="24.75" customHeight="1" x14ac:dyDescent="0.25"/>
    <row r="1333" ht="24.75" customHeight="1" x14ac:dyDescent="0.25"/>
    <row r="1334" ht="24.75" customHeight="1" x14ac:dyDescent="0.25"/>
    <row r="1335" ht="24.75" customHeight="1" x14ac:dyDescent="0.25"/>
    <row r="1336" ht="24.75" customHeight="1" x14ac:dyDescent="0.25"/>
    <row r="1337" ht="24.75" customHeight="1" x14ac:dyDescent="0.25"/>
    <row r="1338" ht="24.75" customHeight="1" x14ac:dyDescent="0.25"/>
    <row r="1339" ht="24.75" customHeight="1" x14ac:dyDescent="0.25"/>
    <row r="1340" ht="24.75" customHeight="1" x14ac:dyDescent="0.25"/>
    <row r="1341" ht="24.75" customHeight="1" x14ac:dyDescent="0.25"/>
    <row r="1342" ht="24.75" customHeight="1" x14ac:dyDescent="0.25"/>
    <row r="1343" ht="24.75" customHeight="1" x14ac:dyDescent="0.25"/>
    <row r="1344" ht="24.75" customHeight="1" x14ac:dyDescent="0.25"/>
    <row r="1345" ht="24.75" customHeight="1" x14ac:dyDescent="0.25"/>
    <row r="1346" ht="24.75" customHeight="1" x14ac:dyDescent="0.25"/>
    <row r="1347" ht="24.75" customHeight="1" x14ac:dyDescent="0.25"/>
    <row r="1348" ht="24.75" customHeight="1" x14ac:dyDescent="0.25"/>
    <row r="1349" ht="24.75" customHeight="1" x14ac:dyDescent="0.25"/>
    <row r="1350" ht="24.75" customHeight="1" x14ac:dyDescent="0.25"/>
    <row r="1351" ht="24.75" customHeight="1" x14ac:dyDescent="0.25"/>
    <row r="1352" ht="24.75" customHeight="1" x14ac:dyDescent="0.25"/>
    <row r="1353" ht="24.75" customHeight="1" x14ac:dyDescent="0.25"/>
    <row r="1354" ht="24.75" customHeight="1" x14ac:dyDescent="0.25"/>
    <row r="1355" ht="24.75" customHeight="1" x14ac:dyDescent="0.25"/>
    <row r="1356" ht="24.75" customHeight="1" x14ac:dyDescent="0.25"/>
    <row r="1357" ht="24.75" customHeight="1" x14ac:dyDescent="0.25"/>
    <row r="1358" ht="24.75" customHeight="1" x14ac:dyDescent="0.25"/>
    <row r="1359" ht="24.75" customHeight="1" x14ac:dyDescent="0.25"/>
    <row r="1360" ht="24.75" customHeight="1" x14ac:dyDescent="0.25"/>
    <row r="1361" ht="24.75" customHeight="1" x14ac:dyDescent="0.25"/>
    <row r="1362" ht="24.75" customHeight="1" x14ac:dyDescent="0.25"/>
    <row r="1363" ht="24.75" customHeight="1" x14ac:dyDescent="0.25"/>
    <row r="1364" ht="24.75" customHeight="1" x14ac:dyDescent="0.25"/>
    <row r="1365" ht="24.75" customHeight="1" x14ac:dyDescent="0.25"/>
    <row r="1366" ht="24.75" customHeight="1" x14ac:dyDescent="0.25"/>
    <row r="1367" ht="24.75" customHeight="1" x14ac:dyDescent="0.25"/>
    <row r="1368" ht="24.75" customHeight="1" x14ac:dyDescent="0.25"/>
    <row r="1369" ht="24.75" customHeight="1" x14ac:dyDescent="0.25"/>
    <row r="1370" ht="24.75" customHeight="1" x14ac:dyDescent="0.25"/>
    <row r="1371" ht="24.75" customHeight="1" x14ac:dyDescent="0.25"/>
    <row r="1372" ht="24.75" customHeight="1" x14ac:dyDescent="0.25"/>
    <row r="1373" ht="24.75" customHeight="1" x14ac:dyDescent="0.25"/>
    <row r="1374" ht="24.75" customHeight="1" x14ac:dyDescent="0.25"/>
    <row r="1375" ht="24.75" customHeight="1" x14ac:dyDescent="0.25"/>
    <row r="1376" ht="24.75" customHeight="1" x14ac:dyDescent="0.25"/>
    <row r="1377" ht="24.75" customHeight="1" x14ac:dyDescent="0.25"/>
    <row r="1378" ht="24.75" customHeight="1" x14ac:dyDescent="0.25"/>
    <row r="1379" ht="24.75" customHeight="1" x14ac:dyDescent="0.25"/>
    <row r="1380" ht="24.75" customHeight="1" x14ac:dyDescent="0.25"/>
    <row r="1381" ht="24.75" customHeight="1" x14ac:dyDescent="0.25"/>
    <row r="1382" ht="24.75" customHeight="1" x14ac:dyDescent="0.25"/>
    <row r="1383" ht="24.75" customHeight="1" x14ac:dyDescent="0.25"/>
    <row r="1384" ht="24.75" customHeight="1" x14ac:dyDescent="0.25"/>
    <row r="1385" ht="24.75" customHeight="1" x14ac:dyDescent="0.25"/>
    <row r="1386" ht="24.75" customHeight="1" x14ac:dyDescent="0.25"/>
    <row r="1387" ht="24.75" customHeight="1" x14ac:dyDescent="0.25"/>
    <row r="1388" ht="24.75" customHeight="1" x14ac:dyDescent="0.25"/>
    <row r="1389" ht="24.75" customHeight="1" x14ac:dyDescent="0.25"/>
    <row r="1390" ht="24.75" customHeight="1" x14ac:dyDescent="0.25"/>
    <row r="1391" ht="24.75" customHeight="1" x14ac:dyDescent="0.25"/>
    <row r="1392" ht="24.75" customHeight="1" x14ac:dyDescent="0.25"/>
    <row r="1393" ht="24.75" customHeight="1" x14ac:dyDescent="0.25"/>
    <row r="1394" ht="24.75" customHeight="1" x14ac:dyDescent="0.25"/>
    <row r="1395" ht="24.75" customHeight="1" x14ac:dyDescent="0.25"/>
    <row r="1396" ht="24.75" customHeight="1" x14ac:dyDescent="0.25"/>
    <row r="1397" ht="24.75" customHeight="1" x14ac:dyDescent="0.25"/>
    <row r="1398" ht="24.75" customHeight="1" x14ac:dyDescent="0.25"/>
    <row r="1399" ht="24.75" customHeight="1" x14ac:dyDescent="0.25"/>
    <row r="1400" ht="24.75" customHeight="1" x14ac:dyDescent="0.25"/>
    <row r="1401" ht="24.75" customHeight="1" x14ac:dyDescent="0.25"/>
    <row r="1402" ht="24.75" customHeight="1" x14ac:dyDescent="0.25"/>
    <row r="1403" ht="24.75" customHeight="1" x14ac:dyDescent="0.25"/>
    <row r="1404" ht="24.75" customHeight="1" x14ac:dyDescent="0.25"/>
    <row r="1405" ht="24.75" customHeight="1" x14ac:dyDescent="0.25"/>
    <row r="1406" ht="24.75" customHeight="1" x14ac:dyDescent="0.25"/>
    <row r="1407" ht="24.75" customHeight="1" x14ac:dyDescent="0.25"/>
    <row r="1408" ht="24.75" customHeight="1" x14ac:dyDescent="0.25"/>
    <row r="1409" ht="24.75" customHeight="1" x14ac:dyDescent="0.25"/>
    <row r="1410" ht="24.75" customHeight="1" x14ac:dyDescent="0.25"/>
    <row r="1411" ht="24.75" customHeight="1" x14ac:dyDescent="0.25"/>
    <row r="1412" ht="24.75" customHeight="1" x14ac:dyDescent="0.25"/>
    <row r="1413" ht="24.75" customHeight="1" x14ac:dyDescent="0.25"/>
    <row r="1414" ht="24.75" customHeight="1" x14ac:dyDescent="0.25"/>
    <row r="1415" ht="24.75" customHeight="1" x14ac:dyDescent="0.25"/>
    <row r="1416" ht="24.75" customHeight="1" x14ac:dyDescent="0.25"/>
    <row r="1417" ht="24.75" customHeight="1" x14ac:dyDescent="0.25"/>
    <row r="1418" ht="24.75" customHeight="1" x14ac:dyDescent="0.25"/>
    <row r="1419" ht="24.75" customHeight="1" x14ac:dyDescent="0.25"/>
    <row r="1420" ht="24.75" customHeight="1" x14ac:dyDescent="0.25"/>
    <row r="1421" ht="24.75" customHeight="1" x14ac:dyDescent="0.25"/>
    <row r="1422" ht="24.75" customHeight="1" x14ac:dyDescent="0.25"/>
    <row r="1423" ht="24.75" customHeight="1" x14ac:dyDescent="0.25"/>
    <row r="1424" ht="24.75" customHeight="1" x14ac:dyDescent="0.25"/>
    <row r="1425" ht="24.75" customHeight="1" x14ac:dyDescent="0.25"/>
    <row r="1426" ht="24.75" customHeight="1" x14ac:dyDescent="0.25"/>
    <row r="1427" ht="24.75" customHeight="1" x14ac:dyDescent="0.25"/>
    <row r="1428" ht="24.75" customHeight="1" x14ac:dyDescent="0.25"/>
    <row r="1429" ht="24.75" customHeight="1" x14ac:dyDescent="0.25"/>
    <row r="1430" ht="24.75" customHeight="1" x14ac:dyDescent="0.25"/>
    <row r="1431" ht="24.75" customHeight="1" x14ac:dyDescent="0.25"/>
    <row r="1432" ht="24.75" customHeight="1" x14ac:dyDescent="0.25"/>
    <row r="1433" ht="24.75" customHeight="1" x14ac:dyDescent="0.25"/>
    <row r="1434" ht="24.75" customHeight="1" x14ac:dyDescent="0.25"/>
    <row r="1435" ht="24.75" customHeight="1" x14ac:dyDescent="0.25"/>
    <row r="1436" ht="24.75" customHeight="1" x14ac:dyDescent="0.25"/>
    <row r="1437" ht="24.75" customHeight="1" x14ac:dyDescent="0.25"/>
    <row r="1438" ht="24.75" customHeight="1" x14ac:dyDescent="0.25"/>
    <row r="1439" ht="24.75" customHeight="1" x14ac:dyDescent="0.25"/>
    <row r="1440" ht="24.75" customHeight="1" x14ac:dyDescent="0.25"/>
    <row r="1441" ht="24.75" customHeight="1" x14ac:dyDescent="0.25"/>
    <row r="1442" ht="24.75" customHeight="1" x14ac:dyDescent="0.25"/>
    <row r="1443" ht="24.75" customHeight="1" x14ac:dyDescent="0.25"/>
    <row r="1444" ht="24.75" customHeight="1" x14ac:dyDescent="0.25"/>
    <row r="1445" ht="24.75" customHeight="1" x14ac:dyDescent="0.25"/>
    <row r="1446" ht="24.75" customHeight="1" x14ac:dyDescent="0.25"/>
    <row r="1447" ht="24.75" customHeight="1" x14ac:dyDescent="0.25"/>
    <row r="1448" ht="24.75" customHeight="1" x14ac:dyDescent="0.25"/>
    <row r="1449" ht="24.75" customHeight="1" x14ac:dyDescent="0.25"/>
    <row r="1450" ht="24.75" customHeight="1" x14ac:dyDescent="0.25"/>
    <row r="1451" ht="24.75" customHeight="1" x14ac:dyDescent="0.25"/>
    <row r="1452" ht="24.75" customHeight="1" x14ac:dyDescent="0.25"/>
    <row r="1453" ht="24.75" customHeight="1" x14ac:dyDescent="0.25"/>
    <row r="1454" ht="24.75" customHeight="1" x14ac:dyDescent="0.25"/>
    <row r="1455" ht="24.75" customHeight="1" x14ac:dyDescent="0.25"/>
    <row r="1456" ht="24.75" customHeight="1" x14ac:dyDescent="0.25"/>
    <row r="1457" ht="24.75" customHeight="1" x14ac:dyDescent="0.25"/>
    <row r="1458" ht="24.75" customHeight="1" x14ac:dyDescent="0.25"/>
    <row r="1459" ht="24.75" customHeight="1" x14ac:dyDescent="0.25"/>
    <row r="1460" ht="24.75" customHeight="1" x14ac:dyDescent="0.25"/>
    <row r="1461" ht="24.75" customHeight="1" x14ac:dyDescent="0.25"/>
    <row r="1462" ht="24.75" customHeight="1" x14ac:dyDescent="0.25"/>
    <row r="1463" ht="24.75" customHeight="1" x14ac:dyDescent="0.25"/>
    <row r="1464" ht="24.75" customHeight="1" x14ac:dyDescent="0.25"/>
    <row r="1465" ht="24.75" customHeight="1" x14ac:dyDescent="0.25"/>
    <row r="1466" ht="24.75" customHeight="1" x14ac:dyDescent="0.25"/>
    <row r="1467" ht="24.75" customHeight="1" x14ac:dyDescent="0.25"/>
    <row r="1468" ht="24.75" customHeight="1" x14ac:dyDescent="0.25"/>
    <row r="1469" ht="24.75" customHeight="1" x14ac:dyDescent="0.25"/>
    <row r="1470" ht="24.75" customHeight="1" x14ac:dyDescent="0.25"/>
    <row r="1471" ht="24.75" customHeight="1" x14ac:dyDescent="0.25"/>
    <row r="1472" ht="24.75" customHeight="1" x14ac:dyDescent="0.25"/>
    <row r="1473" ht="24.75" customHeight="1" x14ac:dyDescent="0.25"/>
    <row r="1474" ht="24.75" customHeight="1" x14ac:dyDescent="0.25"/>
    <row r="1475" ht="24.75" customHeight="1" x14ac:dyDescent="0.25"/>
    <row r="1476" ht="24.75" customHeight="1" x14ac:dyDescent="0.25"/>
    <row r="1477" ht="24.75" customHeight="1" x14ac:dyDescent="0.25"/>
    <row r="1478" ht="24.75" customHeight="1" x14ac:dyDescent="0.25"/>
    <row r="1479" ht="24.75" customHeight="1" x14ac:dyDescent="0.25"/>
    <row r="1480" ht="24.75" customHeight="1" x14ac:dyDescent="0.25"/>
    <row r="1481" ht="24.75" customHeight="1" x14ac:dyDescent="0.25"/>
    <row r="1482" ht="24.75" customHeight="1" x14ac:dyDescent="0.25"/>
    <row r="1483" ht="24.75" customHeight="1" x14ac:dyDescent="0.25"/>
    <row r="1484" ht="24.75" customHeight="1" x14ac:dyDescent="0.25"/>
    <row r="1485" ht="24.75" customHeight="1" x14ac:dyDescent="0.25"/>
    <row r="1486" ht="24.75" customHeight="1" x14ac:dyDescent="0.25"/>
    <row r="1487" ht="24.75" customHeight="1" x14ac:dyDescent="0.25"/>
    <row r="1488" ht="24.75" customHeight="1" x14ac:dyDescent="0.25"/>
    <row r="1489" ht="24.75" customHeight="1" x14ac:dyDescent="0.25"/>
    <row r="1490" ht="24.75" customHeight="1" x14ac:dyDescent="0.25"/>
    <row r="1491" ht="24.75" customHeight="1" x14ac:dyDescent="0.25"/>
    <row r="1492" ht="24.75" customHeight="1" x14ac:dyDescent="0.25"/>
    <row r="1493" ht="24.75" customHeight="1" x14ac:dyDescent="0.25"/>
    <row r="1494" ht="24.75" customHeight="1" x14ac:dyDescent="0.25"/>
    <row r="1495" ht="24.75" customHeight="1" x14ac:dyDescent="0.25"/>
    <row r="1496" ht="24.75" customHeight="1" x14ac:dyDescent="0.25"/>
    <row r="1497" ht="24.75" customHeight="1" x14ac:dyDescent="0.25"/>
    <row r="1498" ht="24.75" customHeight="1" x14ac:dyDescent="0.25"/>
    <row r="1499" ht="24.75" customHeight="1" x14ac:dyDescent="0.25"/>
    <row r="1500" ht="24.75" customHeight="1" x14ac:dyDescent="0.25"/>
    <row r="1501" ht="24.75" customHeight="1" x14ac:dyDescent="0.25"/>
    <row r="1502" ht="24.75" customHeight="1" x14ac:dyDescent="0.25"/>
    <row r="1503" ht="24.75" customHeight="1" x14ac:dyDescent="0.25"/>
    <row r="1504" ht="24.75" customHeight="1" x14ac:dyDescent="0.25"/>
    <row r="1505" ht="24.75" customHeight="1" x14ac:dyDescent="0.25"/>
    <row r="1506" ht="24.75" customHeight="1" x14ac:dyDescent="0.25"/>
    <row r="1507" ht="24.75" customHeight="1" x14ac:dyDescent="0.25"/>
    <row r="1508" ht="24.75" customHeight="1" x14ac:dyDescent="0.25"/>
    <row r="1509" ht="24.75" customHeight="1" x14ac:dyDescent="0.25"/>
    <row r="1510" ht="24.75" customHeight="1" x14ac:dyDescent="0.25"/>
    <row r="1511" ht="24.75" customHeight="1" x14ac:dyDescent="0.25"/>
    <row r="1512" ht="24.75" customHeight="1" x14ac:dyDescent="0.25"/>
    <row r="1513" ht="24.75" customHeight="1" x14ac:dyDescent="0.25"/>
    <row r="1514" ht="24.75" customHeight="1" x14ac:dyDescent="0.25"/>
    <row r="1515" ht="24.75" customHeight="1" x14ac:dyDescent="0.25"/>
    <row r="1516" ht="24.75" customHeight="1" x14ac:dyDescent="0.25"/>
    <row r="1517" ht="24.75" customHeight="1" x14ac:dyDescent="0.25"/>
    <row r="1518" ht="24.75" customHeight="1" x14ac:dyDescent="0.25"/>
    <row r="1519" ht="24.75" customHeight="1" x14ac:dyDescent="0.25"/>
    <row r="1520" ht="24.75" customHeight="1" x14ac:dyDescent="0.25"/>
    <row r="1521" ht="24.75" customHeight="1" x14ac:dyDescent="0.25"/>
    <row r="1522" ht="24.75" customHeight="1" x14ac:dyDescent="0.25"/>
    <row r="1523" ht="24.75" customHeight="1" x14ac:dyDescent="0.25"/>
    <row r="1524" ht="24.75" customHeight="1" x14ac:dyDescent="0.25"/>
    <row r="1525" ht="24.75" customHeight="1" x14ac:dyDescent="0.25"/>
    <row r="1526" ht="24.75" customHeight="1" x14ac:dyDescent="0.25"/>
    <row r="1527" ht="24.75" customHeight="1" x14ac:dyDescent="0.25"/>
    <row r="1528" ht="24.75" customHeight="1" x14ac:dyDescent="0.25"/>
    <row r="1529" ht="24.75" customHeight="1" x14ac:dyDescent="0.25"/>
    <row r="1530" ht="24.75" customHeight="1" x14ac:dyDescent="0.25"/>
    <row r="1531" ht="24.75" customHeight="1" x14ac:dyDescent="0.25"/>
    <row r="1532" ht="24.75" customHeight="1" x14ac:dyDescent="0.25"/>
    <row r="1533" ht="24.75" customHeight="1" x14ac:dyDescent="0.25"/>
    <row r="1534" ht="24.75" customHeight="1" x14ac:dyDescent="0.25"/>
    <row r="1535" ht="24.75" customHeight="1" x14ac:dyDescent="0.25"/>
    <row r="1536" ht="24.75" customHeight="1" x14ac:dyDescent="0.25"/>
    <row r="1537" ht="24.75" customHeight="1" x14ac:dyDescent="0.25"/>
    <row r="1538" ht="24.75" customHeight="1" x14ac:dyDescent="0.25"/>
    <row r="1539" ht="24.75" customHeight="1" x14ac:dyDescent="0.25"/>
    <row r="1540" ht="24.75" customHeight="1" x14ac:dyDescent="0.25"/>
    <row r="1541" ht="24.75" customHeight="1" x14ac:dyDescent="0.25"/>
    <row r="1542" ht="24.75" customHeight="1" x14ac:dyDescent="0.25"/>
    <row r="1543" ht="24.75" customHeight="1" x14ac:dyDescent="0.25"/>
    <row r="1544" ht="24.75" customHeight="1" x14ac:dyDescent="0.25"/>
    <row r="1545" ht="24.75" customHeight="1" x14ac:dyDescent="0.25"/>
    <row r="1546" ht="24.75" customHeight="1" x14ac:dyDescent="0.25"/>
    <row r="1547" ht="24.75" customHeight="1" x14ac:dyDescent="0.25"/>
    <row r="1548" ht="24.75" customHeight="1" x14ac:dyDescent="0.25"/>
    <row r="1549" ht="24.75" customHeight="1" x14ac:dyDescent="0.25"/>
    <row r="1550" ht="24.75" customHeight="1" x14ac:dyDescent="0.25"/>
    <row r="1551" ht="24.75" customHeight="1" x14ac:dyDescent="0.25"/>
    <row r="1552" ht="24.75" customHeight="1" x14ac:dyDescent="0.25"/>
    <row r="1553" ht="24.75" customHeight="1" x14ac:dyDescent="0.25"/>
    <row r="1554" ht="24.75" customHeight="1" x14ac:dyDescent="0.25"/>
    <row r="1555" ht="24.75" customHeight="1" x14ac:dyDescent="0.25"/>
    <row r="1556" ht="24.75" customHeight="1" x14ac:dyDescent="0.25"/>
    <row r="1557" ht="24.75" customHeight="1" x14ac:dyDescent="0.25"/>
    <row r="1558" ht="24.75" customHeight="1" x14ac:dyDescent="0.25"/>
    <row r="1559" ht="24.75" customHeight="1" x14ac:dyDescent="0.25"/>
    <row r="1560" ht="24.75" customHeight="1" x14ac:dyDescent="0.25"/>
    <row r="1561" ht="24.75" customHeight="1" x14ac:dyDescent="0.25"/>
    <row r="1562" ht="24.75" customHeight="1" x14ac:dyDescent="0.25"/>
    <row r="1563" ht="24.75" customHeight="1" x14ac:dyDescent="0.25"/>
    <row r="1564" ht="24.75" customHeight="1" x14ac:dyDescent="0.25"/>
    <row r="1565" ht="24.75" customHeight="1" x14ac:dyDescent="0.25"/>
    <row r="1566" ht="24.75" customHeight="1" x14ac:dyDescent="0.25"/>
    <row r="1567" ht="24.75" customHeight="1" x14ac:dyDescent="0.25"/>
    <row r="1568" ht="24.75" customHeight="1" x14ac:dyDescent="0.25"/>
    <row r="1569" ht="24.75" customHeight="1" x14ac:dyDescent="0.25"/>
    <row r="1570" ht="24.75" customHeight="1" x14ac:dyDescent="0.25"/>
    <row r="1571" ht="24.75" customHeight="1" x14ac:dyDescent="0.25"/>
    <row r="1572" ht="24.75" customHeight="1" x14ac:dyDescent="0.25"/>
    <row r="1573" ht="24.75" customHeight="1" x14ac:dyDescent="0.25"/>
    <row r="1574" ht="24.75" customHeight="1" x14ac:dyDescent="0.25"/>
    <row r="1575" ht="24.75" customHeight="1" x14ac:dyDescent="0.25"/>
    <row r="1576" ht="24.75" customHeight="1" x14ac:dyDescent="0.25"/>
    <row r="1577" ht="24.75" customHeight="1" x14ac:dyDescent="0.25"/>
    <row r="1578" ht="24.75" customHeight="1" x14ac:dyDescent="0.25"/>
    <row r="1579" ht="24.75" customHeight="1" x14ac:dyDescent="0.25"/>
    <row r="1580" ht="24.75" customHeight="1" x14ac:dyDescent="0.25"/>
    <row r="1581" ht="24.75" customHeight="1" x14ac:dyDescent="0.25"/>
    <row r="1582" ht="24.75" customHeight="1" x14ac:dyDescent="0.25"/>
    <row r="1583" ht="24.75" customHeight="1" x14ac:dyDescent="0.25"/>
    <row r="1584" ht="24.75" customHeight="1" x14ac:dyDescent="0.25"/>
    <row r="1585" ht="24.75" customHeight="1" x14ac:dyDescent="0.25"/>
    <row r="1586" ht="24.75" customHeight="1" x14ac:dyDescent="0.25"/>
    <row r="1587" ht="24.75" customHeight="1" x14ac:dyDescent="0.25"/>
    <row r="1588" ht="24.75" customHeight="1" x14ac:dyDescent="0.25"/>
    <row r="1589" ht="24.75" customHeight="1" x14ac:dyDescent="0.25"/>
    <row r="1590" ht="24.75" customHeight="1" x14ac:dyDescent="0.25"/>
    <row r="1591" ht="24.75" customHeight="1" x14ac:dyDescent="0.25"/>
    <row r="1592" ht="24.75" customHeight="1" x14ac:dyDescent="0.25"/>
    <row r="1593" ht="24.75" customHeight="1" x14ac:dyDescent="0.25"/>
    <row r="1594" ht="24.75" customHeight="1" x14ac:dyDescent="0.25"/>
    <row r="1595" ht="24.75" customHeight="1" x14ac:dyDescent="0.25"/>
    <row r="1596" ht="24.75" customHeight="1" x14ac:dyDescent="0.25"/>
    <row r="1597" ht="24.75" customHeight="1" x14ac:dyDescent="0.25"/>
    <row r="1598" ht="24.75" customHeight="1" x14ac:dyDescent="0.25"/>
    <row r="1599" ht="24.75" customHeight="1" x14ac:dyDescent="0.25"/>
    <row r="1600" ht="24.75" customHeight="1" x14ac:dyDescent="0.25"/>
    <row r="1601" ht="24.75" customHeight="1" x14ac:dyDescent="0.25"/>
    <row r="1602" ht="24.75" customHeight="1" x14ac:dyDescent="0.25"/>
    <row r="1603" ht="24.75" customHeight="1" x14ac:dyDescent="0.25"/>
    <row r="1604" ht="24.75" customHeight="1" x14ac:dyDescent="0.25"/>
    <row r="1605" ht="24.75" customHeight="1" x14ac:dyDescent="0.25"/>
    <row r="1606" ht="24.75" customHeight="1" x14ac:dyDescent="0.25"/>
    <row r="1607" ht="24.75" customHeight="1" x14ac:dyDescent="0.25"/>
    <row r="1608" ht="24.75" customHeight="1" x14ac:dyDescent="0.25"/>
    <row r="1609" ht="24.75" customHeight="1" x14ac:dyDescent="0.25"/>
    <row r="1610" ht="24.75" customHeight="1" x14ac:dyDescent="0.25"/>
    <row r="1611" ht="24.75" customHeight="1" x14ac:dyDescent="0.25"/>
    <row r="1612" ht="24.75" customHeight="1" x14ac:dyDescent="0.25"/>
    <row r="1613" ht="24.75" customHeight="1" x14ac:dyDescent="0.25"/>
    <row r="1614" ht="24.75" customHeight="1" x14ac:dyDescent="0.25"/>
    <row r="1615" ht="24.75" customHeight="1" x14ac:dyDescent="0.25"/>
    <row r="1616" ht="24.75" customHeight="1" x14ac:dyDescent="0.25"/>
    <row r="1617" ht="24.75" customHeight="1" x14ac:dyDescent="0.25"/>
    <row r="1618" ht="24.75" customHeight="1" x14ac:dyDescent="0.25"/>
    <row r="1619" ht="24.75" customHeight="1" x14ac:dyDescent="0.25"/>
    <row r="1620" ht="24.75" customHeight="1" x14ac:dyDescent="0.25"/>
    <row r="1621" ht="24.75" customHeight="1" x14ac:dyDescent="0.25"/>
    <row r="1622" ht="24.75" customHeight="1" x14ac:dyDescent="0.25"/>
    <row r="1623" ht="24.75" customHeight="1" x14ac:dyDescent="0.25"/>
    <row r="1624" ht="24.75" customHeight="1" x14ac:dyDescent="0.25"/>
    <row r="1625" ht="24.75" customHeight="1" x14ac:dyDescent="0.25"/>
    <row r="1626" ht="24.75" customHeight="1" x14ac:dyDescent="0.25"/>
    <row r="1627" ht="24.75" customHeight="1" x14ac:dyDescent="0.25"/>
    <row r="1628" ht="24.75" customHeight="1" x14ac:dyDescent="0.25"/>
    <row r="1629" ht="24.75" customHeight="1" x14ac:dyDescent="0.25"/>
    <row r="1630" ht="24.75" customHeight="1" x14ac:dyDescent="0.25"/>
    <row r="1631" ht="24.75" customHeight="1" x14ac:dyDescent="0.25"/>
    <row r="1632" ht="24.75" customHeight="1" x14ac:dyDescent="0.25"/>
    <row r="1633" ht="24.75" customHeight="1" x14ac:dyDescent="0.25"/>
    <row r="1634" ht="24.75" customHeight="1" x14ac:dyDescent="0.25"/>
    <row r="1635" ht="24.75" customHeight="1" x14ac:dyDescent="0.25"/>
    <row r="1636" ht="24.75" customHeight="1" x14ac:dyDescent="0.25"/>
    <row r="1637" ht="24.75" customHeight="1" x14ac:dyDescent="0.25"/>
    <row r="1638" ht="24.75" customHeight="1" x14ac:dyDescent="0.25"/>
    <row r="1639" ht="24.75" customHeight="1" x14ac:dyDescent="0.25"/>
    <row r="1640" ht="24.75" customHeight="1" x14ac:dyDescent="0.25"/>
    <row r="1641" ht="24.75" customHeight="1" x14ac:dyDescent="0.25"/>
    <row r="1642" ht="24.75" customHeight="1" x14ac:dyDescent="0.25"/>
    <row r="1643" ht="24.75" customHeight="1" x14ac:dyDescent="0.25"/>
    <row r="1644" ht="24.75" customHeight="1" x14ac:dyDescent="0.25"/>
    <row r="1645" ht="24.75" customHeight="1" x14ac:dyDescent="0.25"/>
    <row r="1646" ht="24.75" customHeight="1" x14ac:dyDescent="0.25"/>
    <row r="1647" ht="24.75" customHeight="1" x14ac:dyDescent="0.25"/>
    <row r="1648" ht="24.75" customHeight="1" x14ac:dyDescent="0.25"/>
    <row r="1649" ht="24.75" customHeight="1" x14ac:dyDescent="0.25"/>
    <row r="1650" ht="24.75" customHeight="1" x14ac:dyDescent="0.25"/>
    <row r="1651" ht="24.75" customHeight="1" x14ac:dyDescent="0.25"/>
    <row r="1652" ht="24.75" customHeight="1" x14ac:dyDescent="0.25"/>
    <row r="1653" ht="24.75" customHeight="1" x14ac:dyDescent="0.25"/>
    <row r="1654" ht="24.75" customHeight="1" x14ac:dyDescent="0.25"/>
    <row r="1655" ht="24.75" customHeight="1" x14ac:dyDescent="0.25"/>
    <row r="1656" ht="24.75" customHeight="1" x14ac:dyDescent="0.25"/>
    <row r="1657" ht="24.75" customHeight="1" x14ac:dyDescent="0.25"/>
    <row r="1658" ht="24.75" customHeight="1" x14ac:dyDescent="0.25"/>
    <row r="1659" ht="24.75" customHeight="1" x14ac:dyDescent="0.25"/>
    <row r="1660" ht="24.75" customHeight="1" x14ac:dyDescent="0.25"/>
    <row r="1661" ht="24.75" customHeight="1" x14ac:dyDescent="0.25"/>
    <row r="1662" ht="24.75" customHeight="1" x14ac:dyDescent="0.25"/>
    <row r="1663" ht="24.75" customHeight="1" x14ac:dyDescent="0.25"/>
    <row r="1664" ht="24.75" customHeight="1" x14ac:dyDescent="0.25"/>
    <row r="1665" ht="24.75" customHeight="1" x14ac:dyDescent="0.25"/>
    <row r="1666" ht="24.75" customHeight="1" x14ac:dyDescent="0.25"/>
    <row r="1667" ht="24.75" customHeight="1" x14ac:dyDescent="0.25"/>
    <row r="1668" ht="24.75" customHeight="1" x14ac:dyDescent="0.25"/>
    <row r="1669" ht="24.75" customHeight="1" x14ac:dyDescent="0.25"/>
    <row r="1670" ht="24.75" customHeight="1" x14ac:dyDescent="0.25"/>
    <row r="1671" ht="24.75" customHeight="1" x14ac:dyDescent="0.25"/>
    <row r="1672" ht="24.75" customHeight="1" x14ac:dyDescent="0.25"/>
    <row r="1673" ht="24.75" customHeight="1" x14ac:dyDescent="0.25"/>
    <row r="1674" ht="24.75" customHeight="1" x14ac:dyDescent="0.25"/>
    <row r="1675" ht="24.75" customHeight="1" x14ac:dyDescent="0.25"/>
    <row r="1676" ht="24.75" customHeight="1" x14ac:dyDescent="0.25"/>
    <row r="1677" ht="24.75" customHeight="1" x14ac:dyDescent="0.25"/>
    <row r="1678" ht="24.75" customHeight="1" x14ac:dyDescent="0.25"/>
    <row r="1679" ht="24.75" customHeight="1" x14ac:dyDescent="0.25"/>
    <row r="1680" ht="24.75" customHeight="1" x14ac:dyDescent="0.25"/>
    <row r="1681" ht="24.75" customHeight="1" x14ac:dyDescent="0.25"/>
    <row r="1682" ht="24.75" customHeight="1" x14ac:dyDescent="0.25"/>
    <row r="1683" ht="24.75" customHeight="1" x14ac:dyDescent="0.25"/>
    <row r="1684" ht="24.75" customHeight="1" x14ac:dyDescent="0.25"/>
    <row r="1685" ht="24.75" customHeight="1" x14ac:dyDescent="0.25"/>
    <row r="1686" ht="24.75" customHeight="1" x14ac:dyDescent="0.25"/>
    <row r="1687" ht="24.75" customHeight="1" x14ac:dyDescent="0.25"/>
    <row r="1688" ht="24.75" customHeight="1" x14ac:dyDescent="0.25"/>
    <row r="1689" ht="24.75" customHeight="1" x14ac:dyDescent="0.25"/>
    <row r="1690" ht="24.75" customHeight="1" x14ac:dyDescent="0.25"/>
    <row r="1691" ht="24.75" customHeight="1" x14ac:dyDescent="0.25"/>
    <row r="1692" ht="24.75" customHeight="1" x14ac:dyDescent="0.25"/>
    <row r="1693" ht="24.75" customHeight="1" x14ac:dyDescent="0.25"/>
    <row r="1694" ht="24.75" customHeight="1" x14ac:dyDescent="0.25"/>
    <row r="1695" ht="24.75" customHeight="1" x14ac:dyDescent="0.25"/>
    <row r="1696" ht="24.75" customHeight="1" x14ac:dyDescent="0.25"/>
    <row r="1697" ht="24.75" customHeight="1" x14ac:dyDescent="0.25"/>
    <row r="1698" ht="24.75" customHeight="1" x14ac:dyDescent="0.25"/>
    <row r="1699" ht="24.75" customHeight="1" x14ac:dyDescent="0.25"/>
    <row r="1700" ht="24.75" customHeight="1" x14ac:dyDescent="0.25"/>
    <row r="1701" ht="24.75" customHeight="1" x14ac:dyDescent="0.25"/>
    <row r="1702" ht="24.75" customHeight="1" x14ac:dyDescent="0.25"/>
    <row r="1703" ht="24.75" customHeight="1" x14ac:dyDescent="0.25"/>
    <row r="1704" ht="24.75" customHeight="1" x14ac:dyDescent="0.25"/>
    <row r="1705" ht="24.75" customHeight="1" x14ac:dyDescent="0.25"/>
    <row r="1706" ht="24.75" customHeight="1" x14ac:dyDescent="0.25"/>
    <row r="1707" ht="24.75" customHeight="1" x14ac:dyDescent="0.25"/>
    <row r="1708" ht="24.75" customHeight="1" x14ac:dyDescent="0.25"/>
    <row r="1709" ht="24.75" customHeight="1" x14ac:dyDescent="0.25"/>
    <row r="1710" ht="24.75" customHeight="1" x14ac:dyDescent="0.25"/>
    <row r="1711" ht="24.75" customHeight="1" x14ac:dyDescent="0.25"/>
    <row r="1712" ht="24.75" customHeight="1" x14ac:dyDescent="0.25"/>
    <row r="1713" ht="24.75" customHeight="1" x14ac:dyDescent="0.25"/>
    <row r="1714" ht="24.75" customHeight="1" x14ac:dyDescent="0.25"/>
    <row r="1715" ht="24.75" customHeight="1" x14ac:dyDescent="0.25"/>
    <row r="1716" ht="24.75" customHeight="1" x14ac:dyDescent="0.25"/>
    <row r="1717" ht="24.75" customHeight="1" x14ac:dyDescent="0.25"/>
    <row r="1718" ht="24.75" customHeight="1" x14ac:dyDescent="0.25"/>
    <row r="1719" ht="24.75" customHeight="1" x14ac:dyDescent="0.25"/>
    <row r="1720" ht="24.75" customHeight="1" x14ac:dyDescent="0.25"/>
    <row r="1721" ht="24.75" customHeight="1" x14ac:dyDescent="0.25"/>
    <row r="1722" ht="24.75" customHeight="1" x14ac:dyDescent="0.25"/>
    <row r="1723" ht="24.75" customHeight="1" x14ac:dyDescent="0.25"/>
    <row r="1724" ht="24.75" customHeight="1" x14ac:dyDescent="0.25"/>
    <row r="1725" ht="24.75" customHeight="1" x14ac:dyDescent="0.25"/>
    <row r="1726" ht="24.75" customHeight="1" x14ac:dyDescent="0.25"/>
    <row r="1727" ht="24.75" customHeight="1" x14ac:dyDescent="0.25"/>
    <row r="1728" ht="24.75" customHeight="1" x14ac:dyDescent="0.25"/>
    <row r="1729" ht="24.75" customHeight="1" x14ac:dyDescent="0.25"/>
    <row r="1730" ht="24.75" customHeight="1" x14ac:dyDescent="0.25"/>
    <row r="1731" ht="24.75" customHeight="1" x14ac:dyDescent="0.25"/>
    <row r="1732" ht="24.75" customHeight="1" x14ac:dyDescent="0.25"/>
    <row r="1733" ht="24.75" customHeight="1" x14ac:dyDescent="0.25"/>
    <row r="1734" ht="24.75" customHeight="1" x14ac:dyDescent="0.25"/>
    <row r="1735" ht="24.75" customHeight="1" x14ac:dyDescent="0.25"/>
    <row r="1736" ht="24.75" customHeight="1" x14ac:dyDescent="0.25"/>
    <row r="1737" ht="24.75" customHeight="1" x14ac:dyDescent="0.25"/>
    <row r="1738" ht="24.75" customHeight="1" x14ac:dyDescent="0.25"/>
    <row r="1739" ht="24.75" customHeight="1" x14ac:dyDescent="0.25"/>
    <row r="1740" ht="24.75" customHeight="1" x14ac:dyDescent="0.25"/>
    <row r="1741" ht="24.75" customHeight="1" x14ac:dyDescent="0.25"/>
    <row r="1742" ht="24.75" customHeight="1" x14ac:dyDescent="0.25"/>
    <row r="1743" ht="24.75" customHeight="1" x14ac:dyDescent="0.25"/>
    <row r="1744" ht="24.75" customHeight="1" x14ac:dyDescent="0.25"/>
    <row r="1745" ht="24.75" customHeight="1" x14ac:dyDescent="0.25"/>
    <row r="1746" ht="24.75" customHeight="1" x14ac:dyDescent="0.25"/>
    <row r="1747" ht="24.75" customHeight="1" x14ac:dyDescent="0.25"/>
    <row r="1748" ht="24.75" customHeight="1" x14ac:dyDescent="0.25"/>
    <row r="1749" ht="24.75" customHeight="1" x14ac:dyDescent="0.25"/>
    <row r="1750" ht="24.75" customHeight="1" x14ac:dyDescent="0.25"/>
    <row r="1751" ht="24.75" customHeight="1" x14ac:dyDescent="0.25"/>
    <row r="1752" ht="24.75" customHeight="1" x14ac:dyDescent="0.25"/>
    <row r="1753" ht="24.75" customHeight="1" x14ac:dyDescent="0.25"/>
    <row r="1754" ht="24.75" customHeight="1" x14ac:dyDescent="0.25"/>
    <row r="1755" ht="24.75" customHeight="1" x14ac:dyDescent="0.25"/>
    <row r="1756" ht="24.75" customHeight="1" x14ac:dyDescent="0.25"/>
    <row r="1757" ht="24.75" customHeight="1" x14ac:dyDescent="0.25"/>
    <row r="1758" ht="24.75" customHeight="1" x14ac:dyDescent="0.25"/>
    <row r="1759" ht="24.75" customHeight="1" x14ac:dyDescent="0.25"/>
    <row r="1760" ht="24.75" customHeight="1" x14ac:dyDescent="0.25"/>
    <row r="1761" ht="24.75" customHeight="1" x14ac:dyDescent="0.25"/>
    <row r="1762" ht="24.75" customHeight="1" x14ac:dyDescent="0.25"/>
    <row r="1763" ht="24.75" customHeight="1" x14ac:dyDescent="0.25"/>
    <row r="1764" ht="24.75" customHeight="1" x14ac:dyDescent="0.25"/>
    <row r="1765" ht="24.75" customHeight="1" x14ac:dyDescent="0.25"/>
    <row r="1766" ht="24.75" customHeight="1" x14ac:dyDescent="0.25"/>
    <row r="1767" ht="24.75" customHeight="1" x14ac:dyDescent="0.25"/>
    <row r="1768" ht="24.75" customHeight="1" x14ac:dyDescent="0.25"/>
    <row r="1769" ht="24.75" customHeight="1" x14ac:dyDescent="0.25"/>
    <row r="1770" ht="24.75" customHeight="1" x14ac:dyDescent="0.25"/>
    <row r="1771" ht="24.75" customHeight="1" x14ac:dyDescent="0.25"/>
    <row r="1772" ht="24.75" customHeight="1" x14ac:dyDescent="0.25"/>
    <row r="1773" ht="24.75" customHeight="1" x14ac:dyDescent="0.25"/>
    <row r="1774" ht="24.75" customHeight="1" x14ac:dyDescent="0.25"/>
    <row r="1775" ht="24.75" customHeight="1" x14ac:dyDescent="0.25"/>
    <row r="1776" ht="24.75" customHeight="1" x14ac:dyDescent="0.25"/>
    <row r="1777" ht="24.75" customHeight="1" x14ac:dyDescent="0.25"/>
    <row r="1778" ht="24.75" customHeight="1" x14ac:dyDescent="0.25"/>
    <row r="1779" ht="24.75" customHeight="1" x14ac:dyDescent="0.25"/>
    <row r="1780" ht="24.75" customHeight="1" x14ac:dyDescent="0.25"/>
    <row r="1781" ht="24.75" customHeight="1" x14ac:dyDescent="0.25"/>
    <row r="1782" ht="24.75" customHeight="1" x14ac:dyDescent="0.25"/>
    <row r="1783" ht="24.75" customHeight="1" x14ac:dyDescent="0.25"/>
    <row r="1784" ht="24.75" customHeight="1" x14ac:dyDescent="0.25"/>
    <row r="1785" ht="24.75" customHeight="1" x14ac:dyDescent="0.25"/>
    <row r="1786" ht="24.75" customHeight="1" x14ac:dyDescent="0.25"/>
    <row r="1787" ht="24.75" customHeight="1" x14ac:dyDescent="0.25"/>
    <row r="1788" ht="24.75" customHeight="1" x14ac:dyDescent="0.25"/>
    <row r="1789" ht="24.75" customHeight="1" x14ac:dyDescent="0.25"/>
    <row r="1790" ht="24.75" customHeight="1" x14ac:dyDescent="0.25"/>
    <row r="1791" ht="24.75" customHeight="1" x14ac:dyDescent="0.25"/>
    <row r="1792" ht="24.75" customHeight="1" x14ac:dyDescent="0.25"/>
    <row r="1793" ht="24.75" customHeight="1" x14ac:dyDescent="0.25"/>
    <row r="1794" ht="24.75" customHeight="1" x14ac:dyDescent="0.25"/>
    <row r="1795" ht="24.75" customHeight="1" x14ac:dyDescent="0.25"/>
    <row r="1796" ht="24.75" customHeight="1" x14ac:dyDescent="0.25"/>
    <row r="1797" ht="24.75" customHeight="1" x14ac:dyDescent="0.25"/>
    <row r="1798" ht="24.75" customHeight="1" x14ac:dyDescent="0.25"/>
    <row r="1799" ht="24.75" customHeight="1" x14ac:dyDescent="0.25"/>
    <row r="1800" ht="24.75" customHeight="1" x14ac:dyDescent="0.25"/>
    <row r="1801" ht="24.75" customHeight="1" x14ac:dyDescent="0.25"/>
    <row r="1802" ht="24.75" customHeight="1" x14ac:dyDescent="0.25"/>
    <row r="1803" ht="24.75" customHeight="1" x14ac:dyDescent="0.25"/>
    <row r="1804" ht="24.75" customHeight="1" x14ac:dyDescent="0.25"/>
    <row r="1805" ht="24.75" customHeight="1" x14ac:dyDescent="0.25"/>
    <row r="1806" ht="24.75" customHeight="1" x14ac:dyDescent="0.25"/>
    <row r="1807" ht="24.75" customHeight="1" x14ac:dyDescent="0.25"/>
    <row r="1808" ht="24.75" customHeight="1" x14ac:dyDescent="0.25"/>
    <row r="1809" ht="24.75" customHeight="1" x14ac:dyDescent="0.25"/>
    <row r="1810" ht="24.75" customHeight="1" x14ac:dyDescent="0.25"/>
    <row r="1811" ht="24.75" customHeight="1" x14ac:dyDescent="0.25"/>
    <row r="1812" ht="24.75" customHeight="1" x14ac:dyDescent="0.25"/>
    <row r="1813" ht="24.75" customHeight="1" x14ac:dyDescent="0.25"/>
    <row r="1814" ht="24.75" customHeight="1" x14ac:dyDescent="0.25"/>
    <row r="1815" ht="24.75" customHeight="1" x14ac:dyDescent="0.25"/>
    <row r="1816" ht="24.75" customHeight="1" x14ac:dyDescent="0.25"/>
    <row r="1817" ht="24.75" customHeight="1" x14ac:dyDescent="0.25"/>
    <row r="1818" ht="24.75" customHeight="1" x14ac:dyDescent="0.25"/>
    <row r="1819" ht="24.75" customHeight="1" x14ac:dyDescent="0.25"/>
    <row r="1820" ht="24.75" customHeight="1" x14ac:dyDescent="0.25"/>
    <row r="1821" ht="24.75" customHeight="1" x14ac:dyDescent="0.25"/>
    <row r="1822" ht="24.75" customHeight="1" x14ac:dyDescent="0.25"/>
    <row r="1823" ht="24.75" customHeight="1" x14ac:dyDescent="0.25"/>
    <row r="1824" ht="24.75" customHeight="1" x14ac:dyDescent="0.25"/>
    <row r="1825" ht="24.75" customHeight="1" x14ac:dyDescent="0.25"/>
    <row r="1826" ht="24.75" customHeight="1" x14ac:dyDescent="0.25"/>
    <row r="1827" ht="24.75" customHeight="1" x14ac:dyDescent="0.25"/>
    <row r="1828" ht="24.75" customHeight="1" x14ac:dyDescent="0.25"/>
    <row r="1829" ht="24.75" customHeight="1" x14ac:dyDescent="0.25"/>
    <row r="1830" ht="24.75" customHeight="1" x14ac:dyDescent="0.25"/>
    <row r="1831" ht="24.75" customHeight="1" x14ac:dyDescent="0.25"/>
    <row r="1832" ht="24.75" customHeight="1" x14ac:dyDescent="0.25"/>
    <row r="1833" ht="24.75" customHeight="1" x14ac:dyDescent="0.25"/>
    <row r="1834" ht="24.75" customHeight="1" x14ac:dyDescent="0.25"/>
    <row r="1835" ht="24.75" customHeight="1" x14ac:dyDescent="0.25"/>
    <row r="1836" ht="24.75" customHeight="1" x14ac:dyDescent="0.25"/>
    <row r="1837" ht="24.75" customHeight="1" x14ac:dyDescent="0.25"/>
    <row r="1838" ht="24.75" customHeight="1" x14ac:dyDescent="0.25"/>
    <row r="1839" ht="24.75" customHeight="1" x14ac:dyDescent="0.25"/>
    <row r="1840" ht="24.75" customHeight="1" x14ac:dyDescent="0.25"/>
    <row r="1841" ht="24.75" customHeight="1" x14ac:dyDescent="0.25"/>
    <row r="1842" ht="24.75" customHeight="1" x14ac:dyDescent="0.25"/>
    <row r="1843" ht="24.75" customHeight="1" x14ac:dyDescent="0.25"/>
    <row r="1844" ht="24.75" customHeight="1" x14ac:dyDescent="0.25"/>
    <row r="1845" ht="24.75" customHeight="1" x14ac:dyDescent="0.25"/>
    <row r="1846" ht="24.75" customHeight="1" x14ac:dyDescent="0.25"/>
    <row r="1847" ht="24.75" customHeight="1" x14ac:dyDescent="0.25"/>
    <row r="1848" ht="24.75" customHeight="1" x14ac:dyDescent="0.25"/>
    <row r="1849" ht="24.75" customHeight="1" x14ac:dyDescent="0.25"/>
    <row r="1850" ht="24.75" customHeight="1" x14ac:dyDescent="0.25"/>
    <row r="1851" ht="24.75" customHeight="1" x14ac:dyDescent="0.25"/>
    <row r="1852" ht="24.75" customHeight="1" x14ac:dyDescent="0.25"/>
    <row r="1853" ht="24.75" customHeight="1" x14ac:dyDescent="0.25"/>
    <row r="1854" ht="24.75" customHeight="1" x14ac:dyDescent="0.25"/>
    <row r="1855" ht="24.75" customHeight="1" x14ac:dyDescent="0.25"/>
    <row r="1856" ht="24.75" customHeight="1" x14ac:dyDescent="0.25"/>
    <row r="1857" ht="24.75" customHeight="1" x14ac:dyDescent="0.25"/>
    <row r="1858" ht="24.75" customHeight="1" x14ac:dyDescent="0.25"/>
    <row r="1859" ht="24.75" customHeight="1" x14ac:dyDescent="0.25"/>
    <row r="1860" ht="24.75" customHeight="1" x14ac:dyDescent="0.25"/>
    <row r="1861" ht="24.75" customHeight="1" x14ac:dyDescent="0.25"/>
    <row r="1862" ht="24.75" customHeight="1" x14ac:dyDescent="0.25"/>
    <row r="1863" ht="24.75" customHeight="1" x14ac:dyDescent="0.25"/>
    <row r="1864" ht="24.75" customHeight="1" x14ac:dyDescent="0.25"/>
    <row r="1865" ht="24.75" customHeight="1" x14ac:dyDescent="0.25"/>
    <row r="1866" ht="24.75" customHeight="1" x14ac:dyDescent="0.25"/>
    <row r="1867" ht="24.75" customHeight="1" x14ac:dyDescent="0.25"/>
    <row r="1868" ht="24.75" customHeight="1" x14ac:dyDescent="0.25"/>
    <row r="1869" ht="24.75" customHeight="1" x14ac:dyDescent="0.25"/>
    <row r="1870" ht="24.75" customHeight="1" x14ac:dyDescent="0.25"/>
    <row r="1871" ht="24.75" customHeight="1" x14ac:dyDescent="0.25"/>
    <row r="1872" ht="24.75" customHeight="1" x14ac:dyDescent="0.25"/>
    <row r="1873" ht="24.75" customHeight="1" x14ac:dyDescent="0.25"/>
    <row r="1874" ht="24.75" customHeight="1" x14ac:dyDescent="0.25"/>
    <row r="1875" ht="24.75" customHeight="1" x14ac:dyDescent="0.25"/>
    <row r="1876" ht="24.75" customHeight="1" x14ac:dyDescent="0.25"/>
    <row r="1877" ht="24.75" customHeight="1" x14ac:dyDescent="0.25"/>
    <row r="1878" ht="24.75" customHeight="1" x14ac:dyDescent="0.25"/>
    <row r="1879" ht="24.75" customHeight="1" x14ac:dyDescent="0.25"/>
    <row r="1880" ht="24.75" customHeight="1" x14ac:dyDescent="0.25"/>
    <row r="1881" ht="24.75" customHeight="1" x14ac:dyDescent="0.25"/>
    <row r="1882" ht="24.75" customHeight="1" x14ac:dyDescent="0.25"/>
    <row r="1883" ht="24.75" customHeight="1" x14ac:dyDescent="0.25"/>
    <row r="1884" ht="24.75" customHeight="1" x14ac:dyDescent="0.25"/>
    <row r="1885" ht="24.75" customHeight="1" x14ac:dyDescent="0.25"/>
    <row r="1886" ht="24.75" customHeight="1" x14ac:dyDescent="0.25"/>
    <row r="1887" ht="24.75" customHeight="1" x14ac:dyDescent="0.25"/>
    <row r="1888" ht="24.75" customHeight="1" x14ac:dyDescent="0.25"/>
    <row r="1889" ht="24.75" customHeight="1" x14ac:dyDescent="0.25"/>
    <row r="1890" ht="24.75" customHeight="1" x14ac:dyDescent="0.25"/>
    <row r="1891" ht="24.75" customHeight="1" x14ac:dyDescent="0.25"/>
    <row r="1892" ht="24.75" customHeight="1" x14ac:dyDescent="0.25"/>
    <row r="1893" ht="24.75" customHeight="1" x14ac:dyDescent="0.25"/>
    <row r="1894" ht="24.75" customHeight="1" x14ac:dyDescent="0.25"/>
    <row r="1895" ht="24.75" customHeight="1" x14ac:dyDescent="0.25"/>
    <row r="1896" ht="24.75" customHeight="1" x14ac:dyDescent="0.25"/>
    <row r="1897" ht="24.75" customHeight="1" x14ac:dyDescent="0.25"/>
    <row r="1898" ht="24.75" customHeight="1" x14ac:dyDescent="0.25"/>
    <row r="1899" ht="24.75" customHeight="1" x14ac:dyDescent="0.25"/>
    <row r="1900" ht="24.75" customHeight="1" x14ac:dyDescent="0.25"/>
    <row r="1901" ht="24.75" customHeight="1" x14ac:dyDescent="0.25"/>
    <row r="1902" ht="24.75" customHeight="1" x14ac:dyDescent="0.25"/>
    <row r="1903" ht="24.75" customHeight="1" x14ac:dyDescent="0.25"/>
    <row r="1904" ht="24.75" customHeight="1" x14ac:dyDescent="0.25"/>
    <row r="1905" ht="24.75" customHeight="1" x14ac:dyDescent="0.25"/>
    <row r="1906" ht="24.75" customHeight="1" x14ac:dyDescent="0.25"/>
    <row r="1907" ht="24.75" customHeight="1" x14ac:dyDescent="0.25"/>
    <row r="1908" ht="24.75" customHeight="1" x14ac:dyDescent="0.25"/>
    <row r="1909" ht="24.75" customHeight="1" x14ac:dyDescent="0.25"/>
    <row r="1910" ht="24.75" customHeight="1" x14ac:dyDescent="0.25"/>
    <row r="1911" ht="24.75" customHeight="1" x14ac:dyDescent="0.25"/>
    <row r="1912" ht="24.75" customHeight="1" x14ac:dyDescent="0.25"/>
    <row r="1913" ht="24.75" customHeight="1" x14ac:dyDescent="0.25"/>
    <row r="1914" ht="24.75" customHeight="1" x14ac:dyDescent="0.25"/>
    <row r="1915" ht="24.75" customHeight="1" x14ac:dyDescent="0.25"/>
    <row r="1916" ht="24.75" customHeight="1" x14ac:dyDescent="0.25"/>
    <row r="1917" ht="24.75" customHeight="1" x14ac:dyDescent="0.25"/>
    <row r="1918" ht="24.75" customHeight="1" x14ac:dyDescent="0.25"/>
    <row r="1919" ht="24.75" customHeight="1" x14ac:dyDescent="0.25"/>
    <row r="1920" ht="24.75" customHeight="1" x14ac:dyDescent="0.25"/>
    <row r="1921" ht="24.75" customHeight="1" x14ac:dyDescent="0.25"/>
    <row r="1922" ht="24.75" customHeight="1" x14ac:dyDescent="0.25"/>
    <row r="1923" ht="24.75" customHeight="1" x14ac:dyDescent="0.25"/>
    <row r="1924" ht="24.75" customHeight="1" x14ac:dyDescent="0.25"/>
    <row r="1925" ht="24.75" customHeight="1" x14ac:dyDescent="0.25"/>
    <row r="1926" ht="24.75" customHeight="1" x14ac:dyDescent="0.25"/>
    <row r="1927" ht="24.75" customHeight="1" x14ac:dyDescent="0.25"/>
    <row r="1928" ht="24.75" customHeight="1" x14ac:dyDescent="0.25"/>
    <row r="1929" ht="24.75" customHeight="1" x14ac:dyDescent="0.25"/>
    <row r="1930" ht="24.75" customHeight="1" x14ac:dyDescent="0.25"/>
    <row r="1931" ht="24.75" customHeight="1" x14ac:dyDescent="0.25"/>
    <row r="1932" ht="24.75" customHeight="1" x14ac:dyDescent="0.25"/>
    <row r="1933" ht="24.75" customHeight="1" x14ac:dyDescent="0.25"/>
    <row r="1934" ht="24.75" customHeight="1" x14ac:dyDescent="0.25"/>
    <row r="1935" ht="24.75" customHeight="1" x14ac:dyDescent="0.25"/>
    <row r="1936" ht="24.75" customHeight="1" x14ac:dyDescent="0.25"/>
    <row r="1937" ht="24.75" customHeight="1" x14ac:dyDescent="0.25"/>
    <row r="1938" ht="24.75" customHeight="1" x14ac:dyDescent="0.25"/>
    <row r="1939" ht="24.75" customHeight="1" x14ac:dyDescent="0.25"/>
    <row r="1940" ht="24.75" customHeight="1" x14ac:dyDescent="0.25"/>
    <row r="1941" ht="24.75" customHeight="1" x14ac:dyDescent="0.25"/>
    <row r="1942" ht="24.75" customHeight="1" x14ac:dyDescent="0.25"/>
    <row r="1943" ht="24.75" customHeight="1" x14ac:dyDescent="0.25"/>
    <row r="1944" ht="24.75" customHeight="1" x14ac:dyDescent="0.25"/>
    <row r="1945" ht="24.75" customHeight="1" x14ac:dyDescent="0.25"/>
    <row r="1946" ht="24.75" customHeight="1" x14ac:dyDescent="0.25"/>
    <row r="1947" ht="24.75" customHeight="1" x14ac:dyDescent="0.25"/>
    <row r="1948" ht="24.75" customHeight="1" x14ac:dyDescent="0.25"/>
    <row r="1949" ht="24.75" customHeight="1" x14ac:dyDescent="0.25"/>
    <row r="1950" ht="24.75" customHeight="1" x14ac:dyDescent="0.25"/>
    <row r="1951" ht="24.75" customHeight="1" x14ac:dyDescent="0.25"/>
    <row r="1952" ht="24.75" customHeight="1" x14ac:dyDescent="0.25"/>
    <row r="1953" ht="24.75" customHeight="1" x14ac:dyDescent="0.25"/>
    <row r="1954" ht="24.75" customHeight="1" x14ac:dyDescent="0.25"/>
    <row r="1955" ht="24.75" customHeight="1" x14ac:dyDescent="0.25"/>
    <row r="1956" ht="24.75" customHeight="1" x14ac:dyDescent="0.25"/>
    <row r="1957" ht="24.75" customHeight="1" x14ac:dyDescent="0.25"/>
    <row r="1958" ht="24.75" customHeight="1" x14ac:dyDescent="0.25"/>
    <row r="1959" ht="24.75" customHeight="1" x14ac:dyDescent="0.25"/>
    <row r="1960" ht="24.75" customHeight="1" x14ac:dyDescent="0.25"/>
    <row r="1961" ht="24.75" customHeight="1" x14ac:dyDescent="0.25"/>
    <row r="1962" ht="24.75" customHeight="1" x14ac:dyDescent="0.25"/>
    <row r="1963" ht="24.75" customHeight="1" x14ac:dyDescent="0.25"/>
    <row r="1964" ht="24.75" customHeight="1" x14ac:dyDescent="0.25"/>
    <row r="1965" ht="24.75" customHeight="1" x14ac:dyDescent="0.25"/>
    <row r="1966" ht="24.75" customHeight="1" x14ac:dyDescent="0.25"/>
    <row r="1967" ht="24.75" customHeight="1" x14ac:dyDescent="0.25"/>
    <row r="1968" ht="24.75" customHeight="1" x14ac:dyDescent="0.25"/>
    <row r="1969" ht="24.75" customHeight="1" x14ac:dyDescent="0.25"/>
    <row r="1970" ht="24.75" customHeight="1" x14ac:dyDescent="0.25"/>
    <row r="1971" ht="24.75" customHeight="1" x14ac:dyDescent="0.25"/>
    <row r="1972" ht="24.75" customHeight="1" x14ac:dyDescent="0.25"/>
    <row r="1973" ht="24.75" customHeight="1" x14ac:dyDescent="0.25"/>
    <row r="1974" ht="24.75" customHeight="1" x14ac:dyDescent="0.25"/>
    <row r="1975" ht="24.75" customHeight="1" x14ac:dyDescent="0.25"/>
    <row r="1976" ht="24.75" customHeight="1" x14ac:dyDescent="0.25"/>
    <row r="1977" ht="24.75" customHeight="1" x14ac:dyDescent="0.25"/>
    <row r="1978" ht="24.75" customHeight="1" x14ac:dyDescent="0.25"/>
    <row r="1979" ht="24.75" customHeight="1" x14ac:dyDescent="0.25"/>
    <row r="1980" ht="24.75" customHeight="1" x14ac:dyDescent="0.25"/>
    <row r="1981" ht="24.75" customHeight="1" x14ac:dyDescent="0.25"/>
    <row r="1982" ht="24.75" customHeight="1" x14ac:dyDescent="0.25"/>
    <row r="1983" ht="24.75" customHeight="1" x14ac:dyDescent="0.25"/>
    <row r="1984" ht="24.75" customHeight="1" x14ac:dyDescent="0.25"/>
    <row r="1985" ht="24.75" customHeight="1" x14ac:dyDescent="0.25"/>
    <row r="1986" ht="24.75" customHeight="1" x14ac:dyDescent="0.25"/>
    <row r="1987" ht="24.75" customHeight="1" x14ac:dyDescent="0.25"/>
    <row r="1988" ht="24.75" customHeight="1" x14ac:dyDescent="0.25"/>
    <row r="1989" ht="24.75" customHeight="1" x14ac:dyDescent="0.25"/>
    <row r="1990" ht="24.75" customHeight="1" x14ac:dyDescent="0.25"/>
    <row r="1991" ht="24.75" customHeight="1" x14ac:dyDescent="0.25"/>
    <row r="1992" ht="24.75" customHeight="1" x14ac:dyDescent="0.25"/>
    <row r="1993" ht="24.75" customHeight="1" x14ac:dyDescent="0.25"/>
    <row r="1994" ht="24.75" customHeight="1" x14ac:dyDescent="0.25"/>
    <row r="1995" ht="24.75" customHeight="1" x14ac:dyDescent="0.25"/>
    <row r="1996" ht="24.75" customHeight="1" x14ac:dyDescent="0.25"/>
    <row r="1997" ht="24.75" customHeight="1" x14ac:dyDescent="0.25"/>
    <row r="1998" ht="24.75" customHeight="1" x14ac:dyDescent="0.25"/>
    <row r="1999" ht="24.75" customHeight="1" x14ac:dyDescent="0.25"/>
    <row r="2000" ht="24.75" customHeight="1" x14ac:dyDescent="0.25"/>
    <row r="2001" ht="24.75" customHeight="1" x14ac:dyDescent="0.25"/>
    <row r="2002" ht="24.75" customHeight="1" x14ac:dyDescent="0.25"/>
    <row r="2003" ht="24.75" customHeight="1" x14ac:dyDescent="0.25"/>
    <row r="2004" ht="24.75" customHeight="1" x14ac:dyDescent="0.25"/>
    <row r="2005" ht="24.75" customHeight="1" x14ac:dyDescent="0.25"/>
    <row r="2006" ht="24.75" customHeight="1" x14ac:dyDescent="0.25"/>
    <row r="2007" ht="24.75" customHeight="1" x14ac:dyDescent="0.25"/>
    <row r="2008" ht="24.75" customHeight="1" x14ac:dyDescent="0.25"/>
    <row r="2009" ht="24.75" customHeight="1" x14ac:dyDescent="0.25"/>
    <row r="2010" ht="24.75" customHeight="1" x14ac:dyDescent="0.25"/>
    <row r="2011" ht="24.75" customHeight="1" x14ac:dyDescent="0.25"/>
    <row r="2012" ht="24.75" customHeight="1" x14ac:dyDescent="0.25"/>
    <row r="2013" ht="24.75" customHeight="1" x14ac:dyDescent="0.25"/>
    <row r="2014" ht="24.75" customHeight="1" x14ac:dyDescent="0.25"/>
    <row r="2015" ht="24.75" customHeight="1" x14ac:dyDescent="0.25"/>
    <row r="2016" ht="24.75" customHeight="1" x14ac:dyDescent="0.25"/>
    <row r="2017" ht="24.75" customHeight="1" x14ac:dyDescent="0.25"/>
    <row r="2018" ht="24.75" customHeight="1" x14ac:dyDescent="0.25"/>
    <row r="2019" ht="24.75" customHeight="1" x14ac:dyDescent="0.25"/>
    <row r="2020" ht="24.75" customHeight="1" x14ac:dyDescent="0.25"/>
    <row r="2021" ht="24.75" customHeight="1" x14ac:dyDescent="0.25"/>
    <row r="2022" ht="24.75" customHeight="1" x14ac:dyDescent="0.25"/>
    <row r="2023" ht="24.75" customHeight="1" x14ac:dyDescent="0.25"/>
    <row r="2024" ht="24.75" customHeight="1" x14ac:dyDescent="0.25"/>
    <row r="2025" ht="24.75" customHeight="1" x14ac:dyDescent="0.25"/>
    <row r="2026" ht="24.75" customHeight="1" x14ac:dyDescent="0.25"/>
    <row r="2027" ht="24.75" customHeight="1" x14ac:dyDescent="0.25"/>
    <row r="2028" ht="24.75" customHeight="1" x14ac:dyDescent="0.25"/>
    <row r="2029" ht="24.75" customHeight="1" x14ac:dyDescent="0.25"/>
    <row r="2030" ht="24.75" customHeight="1" x14ac:dyDescent="0.25"/>
    <row r="2031" ht="24.75" customHeight="1" x14ac:dyDescent="0.25"/>
    <row r="2032" ht="24.75" customHeight="1" x14ac:dyDescent="0.25"/>
    <row r="2033" ht="24.75" customHeight="1" x14ac:dyDescent="0.25"/>
    <row r="2034" ht="24.75" customHeight="1" x14ac:dyDescent="0.25"/>
    <row r="2035" ht="24.75" customHeight="1" x14ac:dyDescent="0.25"/>
    <row r="2036" ht="24.75" customHeight="1" x14ac:dyDescent="0.25"/>
    <row r="2037" ht="24.75" customHeight="1" x14ac:dyDescent="0.25"/>
    <row r="2038" ht="24.75" customHeight="1" x14ac:dyDescent="0.25"/>
    <row r="2039" ht="24.75" customHeight="1" x14ac:dyDescent="0.25"/>
    <row r="2040" ht="24.75" customHeight="1" x14ac:dyDescent="0.25"/>
    <row r="2041" ht="24.75" customHeight="1" x14ac:dyDescent="0.25"/>
    <row r="2042" ht="24.75" customHeight="1" x14ac:dyDescent="0.25"/>
    <row r="2043" ht="24.75" customHeight="1" x14ac:dyDescent="0.25"/>
    <row r="2044" ht="24.75" customHeight="1" x14ac:dyDescent="0.25"/>
    <row r="2045" ht="24.75" customHeight="1" x14ac:dyDescent="0.25"/>
    <row r="2046" ht="24.75" customHeight="1" x14ac:dyDescent="0.25"/>
    <row r="2047" ht="24.75" customHeight="1" x14ac:dyDescent="0.25"/>
    <row r="2048" ht="24.75" customHeight="1" x14ac:dyDescent="0.25"/>
    <row r="2049" ht="24.75" customHeight="1" x14ac:dyDescent="0.25"/>
    <row r="2050" ht="24.75" customHeight="1" x14ac:dyDescent="0.25"/>
    <row r="2051" ht="24.75" customHeight="1" x14ac:dyDescent="0.25"/>
    <row r="2052" ht="24.75" customHeight="1" x14ac:dyDescent="0.25"/>
    <row r="2053" ht="24.75" customHeight="1" x14ac:dyDescent="0.25"/>
    <row r="2054" ht="24.75" customHeight="1" x14ac:dyDescent="0.25"/>
    <row r="2055" ht="24.75" customHeight="1" x14ac:dyDescent="0.25"/>
    <row r="2056" ht="24.75" customHeight="1" x14ac:dyDescent="0.25"/>
    <row r="2057" ht="24.75" customHeight="1" x14ac:dyDescent="0.25"/>
    <row r="2058" ht="24.75" customHeight="1" x14ac:dyDescent="0.25"/>
    <row r="2059" ht="24.75" customHeight="1" x14ac:dyDescent="0.25"/>
    <row r="2060" ht="24.75" customHeight="1" x14ac:dyDescent="0.25"/>
    <row r="2061" ht="24.75" customHeight="1" x14ac:dyDescent="0.25"/>
    <row r="2062" ht="24.75" customHeight="1" x14ac:dyDescent="0.25"/>
    <row r="2063" ht="24.75" customHeight="1" x14ac:dyDescent="0.25"/>
    <row r="2064" ht="24.75" customHeight="1" x14ac:dyDescent="0.25"/>
    <row r="2065" ht="24.75" customHeight="1" x14ac:dyDescent="0.25"/>
    <row r="2066" ht="24.75" customHeight="1" x14ac:dyDescent="0.25"/>
    <row r="2067" ht="24.75" customHeight="1" x14ac:dyDescent="0.25"/>
    <row r="2068" ht="24.75" customHeight="1" x14ac:dyDescent="0.25"/>
    <row r="2069" ht="24.75" customHeight="1" x14ac:dyDescent="0.25"/>
    <row r="2070" ht="24.75" customHeight="1" x14ac:dyDescent="0.25"/>
    <row r="2071" ht="24.75" customHeight="1" x14ac:dyDescent="0.25"/>
    <row r="2072" ht="24.75" customHeight="1" x14ac:dyDescent="0.25"/>
    <row r="2073" ht="24.75" customHeight="1" x14ac:dyDescent="0.25"/>
    <row r="2074" ht="24.75" customHeight="1" x14ac:dyDescent="0.25"/>
    <row r="2075" ht="24.75" customHeight="1" x14ac:dyDescent="0.25"/>
    <row r="2076" ht="24.75" customHeight="1" x14ac:dyDescent="0.25"/>
    <row r="2077" ht="24.75" customHeight="1" x14ac:dyDescent="0.25"/>
    <row r="2078" ht="24.75" customHeight="1" x14ac:dyDescent="0.25"/>
    <row r="2079" ht="24.75" customHeight="1" x14ac:dyDescent="0.25"/>
    <row r="2080" ht="24.75" customHeight="1" x14ac:dyDescent="0.25"/>
    <row r="2081" ht="24.75" customHeight="1" x14ac:dyDescent="0.25"/>
    <row r="2082" ht="24.75" customHeight="1" x14ac:dyDescent="0.25"/>
    <row r="2083" ht="24.75" customHeight="1" x14ac:dyDescent="0.25"/>
    <row r="2084" ht="24.75" customHeight="1" x14ac:dyDescent="0.25"/>
    <row r="2085" ht="24.75" customHeight="1" x14ac:dyDescent="0.25"/>
    <row r="2086" ht="24.75" customHeight="1" x14ac:dyDescent="0.25"/>
    <row r="2087" ht="24.75" customHeight="1" x14ac:dyDescent="0.25"/>
    <row r="2088" ht="24.75" customHeight="1" x14ac:dyDescent="0.25"/>
    <row r="2089" ht="24.75" customHeight="1" x14ac:dyDescent="0.25"/>
    <row r="2090" ht="24.75" customHeight="1" x14ac:dyDescent="0.25"/>
    <row r="2091" ht="24.75" customHeight="1" x14ac:dyDescent="0.25"/>
    <row r="2092" ht="24.75" customHeight="1" x14ac:dyDescent="0.25"/>
    <row r="2093" ht="24.75" customHeight="1" x14ac:dyDescent="0.25"/>
    <row r="2094" ht="24.75" customHeight="1" x14ac:dyDescent="0.25"/>
    <row r="2095" ht="24.75" customHeight="1" x14ac:dyDescent="0.25"/>
    <row r="2096" ht="24.75" customHeight="1" x14ac:dyDescent="0.25"/>
    <row r="2097" ht="24.75" customHeight="1" x14ac:dyDescent="0.25"/>
    <row r="2098" ht="24.75" customHeight="1" x14ac:dyDescent="0.25"/>
    <row r="2099" ht="24.75" customHeight="1" x14ac:dyDescent="0.25"/>
    <row r="2100" ht="24.75" customHeight="1" x14ac:dyDescent="0.25"/>
    <row r="2101" ht="24.75" customHeight="1" x14ac:dyDescent="0.25"/>
    <row r="2102" ht="24.75" customHeight="1" x14ac:dyDescent="0.25"/>
    <row r="2103" ht="24.75" customHeight="1" x14ac:dyDescent="0.25"/>
    <row r="2104" ht="24.75" customHeight="1" x14ac:dyDescent="0.25"/>
    <row r="2105" ht="24.75" customHeight="1" x14ac:dyDescent="0.25"/>
    <row r="2106" ht="24.75" customHeight="1" x14ac:dyDescent="0.25"/>
    <row r="2107" ht="24.75" customHeight="1" x14ac:dyDescent="0.25"/>
    <row r="2108" ht="24.75" customHeight="1" x14ac:dyDescent="0.25"/>
    <row r="2109" ht="24.75" customHeight="1" x14ac:dyDescent="0.25"/>
    <row r="2110" ht="24.75" customHeight="1" x14ac:dyDescent="0.25"/>
    <row r="2111" ht="24.75" customHeight="1" x14ac:dyDescent="0.25"/>
    <row r="2112" ht="24.75" customHeight="1" x14ac:dyDescent="0.25"/>
    <row r="2113" ht="24.75" customHeight="1" x14ac:dyDescent="0.25"/>
    <row r="2114" ht="24.75" customHeight="1" x14ac:dyDescent="0.25"/>
    <row r="2115" ht="24.75" customHeight="1" x14ac:dyDescent="0.25"/>
    <row r="2116" ht="24.75" customHeight="1" x14ac:dyDescent="0.25"/>
    <row r="2117" ht="24.75" customHeight="1" x14ac:dyDescent="0.25"/>
    <row r="2118" ht="24.75" customHeight="1" x14ac:dyDescent="0.25"/>
    <row r="2119" ht="24.75" customHeight="1" x14ac:dyDescent="0.25"/>
    <row r="2120" ht="24.75" customHeight="1" x14ac:dyDescent="0.25"/>
    <row r="2121" ht="24.75" customHeight="1" x14ac:dyDescent="0.25"/>
    <row r="2122" ht="24.75" customHeight="1" x14ac:dyDescent="0.25"/>
    <row r="2123" ht="24.75" customHeight="1" x14ac:dyDescent="0.25"/>
    <row r="2124" ht="24.75" customHeight="1" x14ac:dyDescent="0.25"/>
    <row r="2125" ht="24.75" customHeight="1" x14ac:dyDescent="0.25"/>
    <row r="2126" ht="24.75" customHeight="1" x14ac:dyDescent="0.25"/>
    <row r="2127" ht="24.75" customHeight="1" x14ac:dyDescent="0.25"/>
    <row r="2128" ht="24.75" customHeight="1" x14ac:dyDescent="0.25"/>
    <row r="2129" ht="24.75" customHeight="1" x14ac:dyDescent="0.25"/>
    <row r="2130" ht="24.75" customHeight="1" x14ac:dyDescent="0.25"/>
    <row r="2131" ht="24.75" customHeight="1" x14ac:dyDescent="0.25"/>
    <row r="2132" ht="24.75" customHeight="1" x14ac:dyDescent="0.25"/>
    <row r="2133" ht="24.75" customHeight="1" x14ac:dyDescent="0.25"/>
    <row r="2134" ht="24.75" customHeight="1" x14ac:dyDescent="0.25"/>
    <row r="2135" ht="24.75" customHeight="1" x14ac:dyDescent="0.25"/>
    <row r="2136" ht="24.75" customHeight="1" x14ac:dyDescent="0.25"/>
    <row r="2137" ht="24.75" customHeight="1" x14ac:dyDescent="0.25"/>
    <row r="2138" ht="24.75" customHeight="1" x14ac:dyDescent="0.25"/>
    <row r="2139" ht="24.75" customHeight="1" x14ac:dyDescent="0.25"/>
    <row r="2140" ht="24.75" customHeight="1" x14ac:dyDescent="0.25"/>
    <row r="2141" ht="24.75" customHeight="1" x14ac:dyDescent="0.25"/>
    <row r="2142" ht="24.75" customHeight="1" x14ac:dyDescent="0.25"/>
    <row r="2143" ht="24.75" customHeight="1" x14ac:dyDescent="0.25"/>
    <row r="2144" ht="24.75" customHeight="1" x14ac:dyDescent="0.25"/>
    <row r="2145" ht="24.75" customHeight="1" x14ac:dyDescent="0.25"/>
    <row r="2146" ht="24.75" customHeight="1" x14ac:dyDescent="0.25"/>
    <row r="2147" ht="24.75" customHeight="1" x14ac:dyDescent="0.25"/>
    <row r="2148" ht="24.75" customHeight="1" x14ac:dyDescent="0.25"/>
    <row r="2149" ht="24.75" customHeight="1" x14ac:dyDescent="0.25"/>
    <row r="2150" ht="24.75" customHeight="1" x14ac:dyDescent="0.25"/>
    <row r="2151" ht="24.75" customHeight="1" x14ac:dyDescent="0.25"/>
    <row r="2152" ht="24.75" customHeight="1" x14ac:dyDescent="0.25"/>
    <row r="2153" ht="24.75" customHeight="1" x14ac:dyDescent="0.25"/>
    <row r="2154" ht="24.75" customHeight="1" x14ac:dyDescent="0.25"/>
    <row r="2155" ht="24.75" customHeight="1" x14ac:dyDescent="0.25"/>
    <row r="2156" ht="24.75" customHeight="1" x14ac:dyDescent="0.25"/>
    <row r="2157" ht="24.75" customHeight="1" x14ac:dyDescent="0.25"/>
    <row r="2158" ht="24.75" customHeight="1" x14ac:dyDescent="0.25"/>
    <row r="2159" ht="24.75" customHeight="1" x14ac:dyDescent="0.25"/>
    <row r="2160" ht="24.75" customHeight="1" x14ac:dyDescent="0.25"/>
    <row r="2161" ht="24.75" customHeight="1" x14ac:dyDescent="0.25"/>
    <row r="2162" ht="24.75" customHeight="1" x14ac:dyDescent="0.25"/>
    <row r="2163" ht="24.75" customHeight="1" x14ac:dyDescent="0.25"/>
    <row r="2164" ht="24.75" customHeight="1" x14ac:dyDescent="0.25"/>
    <row r="2165" ht="24.75" customHeight="1" x14ac:dyDescent="0.25"/>
    <row r="2166" ht="24.75" customHeight="1" x14ac:dyDescent="0.25"/>
    <row r="2167" ht="24.75" customHeight="1" x14ac:dyDescent="0.25"/>
    <row r="2168" ht="24.75" customHeight="1" x14ac:dyDescent="0.25"/>
    <row r="2169" ht="24.75" customHeight="1" x14ac:dyDescent="0.25"/>
    <row r="2170" ht="24.75" customHeight="1" x14ac:dyDescent="0.25"/>
    <row r="2171" ht="24.75" customHeight="1" x14ac:dyDescent="0.25"/>
    <row r="2172" ht="24.75" customHeight="1" x14ac:dyDescent="0.25"/>
    <row r="2173" ht="24.75" customHeight="1" x14ac:dyDescent="0.25"/>
    <row r="2174" ht="24.75" customHeight="1" x14ac:dyDescent="0.25"/>
    <row r="2175" ht="24.75" customHeight="1" x14ac:dyDescent="0.25"/>
    <row r="2176" ht="24.75" customHeight="1" x14ac:dyDescent="0.25"/>
    <row r="2177" ht="24.75" customHeight="1" x14ac:dyDescent="0.25"/>
    <row r="2178" ht="24.75" customHeight="1" x14ac:dyDescent="0.25"/>
    <row r="2179" ht="24.75" customHeight="1" x14ac:dyDescent="0.25"/>
    <row r="2180" ht="24.75" customHeight="1" x14ac:dyDescent="0.25"/>
    <row r="2181" ht="24.75" customHeight="1" x14ac:dyDescent="0.25"/>
    <row r="2182" ht="24.75" customHeight="1" x14ac:dyDescent="0.25"/>
    <row r="2183" ht="24.75" customHeight="1" x14ac:dyDescent="0.25"/>
    <row r="2184" ht="24.75" customHeight="1" x14ac:dyDescent="0.25"/>
    <row r="2185" ht="24.75" customHeight="1" x14ac:dyDescent="0.25"/>
    <row r="2186" ht="24.75" customHeight="1" x14ac:dyDescent="0.25"/>
    <row r="2187" ht="24.75" customHeight="1" x14ac:dyDescent="0.25"/>
    <row r="2188" ht="24.75" customHeight="1" x14ac:dyDescent="0.25"/>
    <row r="2189" ht="24.75" customHeight="1" x14ac:dyDescent="0.25"/>
    <row r="2190" ht="24.75" customHeight="1" x14ac:dyDescent="0.25"/>
    <row r="2191" ht="24.75" customHeight="1" x14ac:dyDescent="0.25"/>
    <row r="2192" ht="24.75" customHeight="1" x14ac:dyDescent="0.25"/>
    <row r="2193" ht="24.75" customHeight="1" x14ac:dyDescent="0.25"/>
    <row r="2194" ht="24.75" customHeight="1" x14ac:dyDescent="0.25"/>
    <row r="2195" ht="24.75" customHeight="1" x14ac:dyDescent="0.25"/>
    <row r="2196" ht="24.75" customHeight="1" x14ac:dyDescent="0.25"/>
    <row r="2197" ht="24.75" customHeight="1" x14ac:dyDescent="0.25"/>
    <row r="2198" ht="24.75" customHeight="1" x14ac:dyDescent="0.25"/>
    <row r="2199" ht="24.75" customHeight="1" x14ac:dyDescent="0.25"/>
    <row r="2200" ht="24.75" customHeight="1" x14ac:dyDescent="0.25"/>
    <row r="2201" ht="24.75" customHeight="1" x14ac:dyDescent="0.25"/>
    <row r="2202" ht="24.75" customHeight="1" x14ac:dyDescent="0.25"/>
    <row r="2203" ht="24.75" customHeight="1" x14ac:dyDescent="0.25"/>
    <row r="2204" ht="24.75" customHeight="1" x14ac:dyDescent="0.25"/>
    <row r="2205" ht="24.75" customHeight="1" x14ac:dyDescent="0.25"/>
    <row r="2206" ht="24.75" customHeight="1" x14ac:dyDescent="0.25"/>
    <row r="2207" ht="24.75" customHeight="1" x14ac:dyDescent="0.25"/>
    <row r="2208" ht="24.75" customHeight="1" x14ac:dyDescent="0.25"/>
    <row r="2209" ht="24.75" customHeight="1" x14ac:dyDescent="0.25"/>
    <row r="2210" ht="24.75" customHeight="1" x14ac:dyDescent="0.25"/>
    <row r="2211" ht="24.75" customHeight="1" x14ac:dyDescent="0.25"/>
    <row r="2212" ht="24.75" customHeight="1" x14ac:dyDescent="0.25"/>
    <row r="2213" ht="24.75" customHeight="1" x14ac:dyDescent="0.25"/>
    <row r="2214" ht="24.75" customHeight="1" x14ac:dyDescent="0.25"/>
    <row r="2215" ht="24.75" customHeight="1" x14ac:dyDescent="0.25"/>
    <row r="2216" ht="24.75" customHeight="1" x14ac:dyDescent="0.25"/>
    <row r="2217" ht="24.75" customHeight="1" x14ac:dyDescent="0.25"/>
    <row r="2218" ht="24.75" customHeight="1" x14ac:dyDescent="0.25"/>
    <row r="2219" ht="24.75" customHeight="1" x14ac:dyDescent="0.25"/>
    <row r="2220" ht="24.75" customHeight="1" x14ac:dyDescent="0.25"/>
    <row r="2221" ht="24.75" customHeight="1" x14ac:dyDescent="0.25"/>
    <row r="2222" ht="24.75" customHeight="1" x14ac:dyDescent="0.25"/>
    <row r="2223" ht="24.75" customHeight="1" x14ac:dyDescent="0.25"/>
    <row r="2224" ht="24.75" customHeight="1" x14ac:dyDescent="0.25"/>
    <row r="2225" ht="24.75" customHeight="1" x14ac:dyDescent="0.25"/>
    <row r="2226" ht="24.75" customHeight="1" x14ac:dyDescent="0.25"/>
    <row r="2227" ht="24.75" customHeight="1" x14ac:dyDescent="0.25"/>
    <row r="2228" ht="24.75" customHeight="1" x14ac:dyDescent="0.25"/>
    <row r="2229" ht="24.75" customHeight="1" x14ac:dyDescent="0.25"/>
    <row r="2230" ht="24.75" customHeight="1" x14ac:dyDescent="0.25"/>
    <row r="2231" ht="24.75" customHeight="1" x14ac:dyDescent="0.25"/>
    <row r="2232" ht="24.75" customHeight="1" x14ac:dyDescent="0.25"/>
    <row r="2233" ht="24.75" customHeight="1" x14ac:dyDescent="0.25"/>
    <row r="2234" ht="24.75" customHeight="1" x14ac:dyDescent="0.25"/>
    <row r="2235" ht="24.75" customHeight="1" x14ac:dyDescent="0.25"/>
    <row r="2236" ht="24.75" customHeight="1" x14ac:dyDescent="0.25"/>
    <row r="2237" ht="24.75" customHeight="1" x14ac:dyDescent="0.25"/>
    <row r="2238" ht="24.75" customHeight="1" x14ac:dyDescent="0.25"/>
    <row r="2239" ht="24.75" customHeight="1" x14ac:dyDescent="0.25"/>
    <row r="2240" ht="24.75" customHeight="1" x14ac:dyDescent="0.25"/>
    <row r="2241" ht="24.75" customHeight="1" x14ac:dyDescent="0.25"/>
    <row r="2242" ht="24.75" customHeight="1" x14ac:dyDescent="0.25"/>
    <row r="2243" ht="24.75" customHeight="1" x14ac:dyDescent="0.25"/>
    <row r="2244" ht="24.75" customHeight="1" x14ac:dyDescent="0.25"/>
    <row r="2245" ht="24.75" customHeight="1" x14ac:dyDescent="0.25"/>
    <row r="2246" ht="24.75" customHeight="1" x14ac:dyDescent="0.25"/>
    <row r="2247" ht="24.75" customHeight="1" x14ac:dyDescent="0.25"/>
    <row r="2248" ht="24.75" customHeight="1" x14ac:dyDescent="0.25"/>
    <row r="2249" ht="24.75" customHeight="1" x14ac:dyDescent="0.25"/>
    <row r="2250" ht="24.75" customHeight="1" x14ac:dyDescent="0.25"/>
    <row r="2251" ht="24.75" customHeight="1" x14ac:dyDescent="0.25"/>
    <row r="2252" ht="24.75" customHeight="1" x14ac:dyDescent="0.25"/>
    <row r="2253" ht="24.75" customHeight="1" x14ac:dyDescent="0.25"/>
    <row r="2254" ht="24.75" customHeight="1" x14ac:dyDescent="0.25"/>
    <row r="2255" ht="24.75" customHeight="1" x14ac:dyDescent="0.25"/>
    <row r="2256" ht="24.75" customHeight="1" x14ac:dyDescent="0.25"/>
    <row r="2257" ht="24.75" customHeight="1" x14ac:dyDescent="0.25"/>
    <row r="2258" ht="24.75" customHeight="1" x14ac:dyDescent="0.25"/>
    <row r="2259" ht="24.75" customHeight="1" x14ac:dyDescent="0.25"/>
    <row r="2260" ht="24.75" customHeight="1" x14ac:dyDescent="0.25"/>
    <row r="2261" ht="24.75" customHeight="1" x14ac:dyDescent="0.25"/>
    <row r="2262" ht="24.75" customHeight="1" x14ac:dyDescent="0.25"/>
    <row r="2263" ht="24.75" customHeight="1" x14ac:dyDescent="0.25"/>
    <row r="2264" ht="24.75" customHeight="1" x14ac:dyDescent="0.25"/>
    <row r="2265" ht="24.75" customHeight="1" x14ac:dyDescent="0.25"/>
    <row r="2266" ht="24.75" customHeight="1" x14ac:dyDescent="0.25"/>
    <row r="2267" ht="24.75" customHeight="1" x14ac:dyDescent="0.25"/>
    <row r="2268" ht="24.75" customHeight="1" x14ac:dyDescent="0.25"/>
    <row r="2269" ht="24.75" customHeight="1" x14ac:dyDescent="0.25"/>
    <row r="2270" ht="24.75" customHeight="1" x14ac:dyDescent="0.25"/>
    <row r="2271" ht="24.75" customHeight="1" x14ac:dyDescent="0.25"/>
    <row r="2272" ht="24.75" customHeight="1" x14ac:dyDescent="0.25"/>
    <row r="2273" ht="24.75" customHeight="1" x14ac:dyDescent="0.25"/>
    <row r="2274" ht="24.75" customHeight="1" x14ac:dyDescent="0.25"/>
    <row r="2275" ht="24.75" customHeight="1" x14ac:dyDescent="0.25"/>
    <row r="2276" ht="24.75" customHeight="1" x14ac:dyDescent="0.25"/>
    <row r="2277" ht="24.75" customHeight="1" x14ac:dyDescent="0.25"/>
    <row r="2278" ht="24.75" customHeight="1" x14ac:dyDescent="0.25"/>
    <row r="2279" ht="24.75" customHeight="1" x14ac:dyDescent="0.25"/>
    <row r="2280" ht="24.75" customHeight="1" x14ac:dyDescent="0.25"/>
    <row r="2281" ht="24.75" customHeight="1" x14ac:dyDescent="0.25"/>
    <row r="2282" ht="24.75" customHeight="1" x14ac:dyDescent="0.25"/>
    <row r="2283" ht="24.75" customHeight="1" x14ac:dyDescent="0.25"/>
    <row r="2284" ht="24.75" customHeight="1" x14ac:dyDescent="0.25"/>
    <row r="2285" ht="24.75" customHeight="1" x14ac:dyDescent="0.25"/>
    <row r="2286" ht="24.75" customHeight="1" x14ac:dyDescent="0.25"/>
    <row r="2287" ht="24.75" customHeight="1" x14ac:dyDescent="0.25"/>
    <row r="2288" ht="24.75" customHeight="1" x14ac:dyDescent="0.25"/>
    <row r="2289" ht="24.75" customHeight="1" x14ac:dyDescent="0.25"/>
    <row r="2290" ht="24.75" customHeight="1" x14ac:dyDescent="0.25"/>
    <row r="2291" ht="24.75" customHeight="1" x14ac:dyDescent="0.25"/>
    <row r="2292" ht="24.75" customHeight="1" x14ac:dyDescent="0.25"/>
    <row r="2293" ht="24.75" customHeight="1" x14ac:dyDescent="0.25"/>
    <row r="2294" ht="24.75" customHeight="1" x14ac:dyDescent="0.25"/>
    <row r="2295" ht="24.75" customHeight="1" x14ac:dyDescent="0.25"/>
    <row r="2296" ht="24.75" customHeight="1" x14ac:dyDescent="0.25"/>
    <row r="2297" ht="24.75" customHeight="1" x14ac:dyDescent="0.25"/>
    <row r="2298" ht="24.75" customHeight="1" x14ac:dyDescent="0.25"/>
    <row r="2299" ht="24.75" customHeight="1" x14ac:dyDescent="0.25"/>
    <row r="2300" ht="24.75" customHeight="1" x14ac:dyDescent="0.25"/>
    <row r="2301" ht="24.75" customHeight="1" x14ac:dyDescent="0.25"/>
    <row r="2302" ht="24.75" customHeight="1" x14ac:dyDescent="0.25"/>
    <row r="2303" ht="24.75" customHeight="1" x14ac:dyDescent="0.25"/>
    <row r="2304" ht="24.75" customHeight="1" x14ac:dyDescent="0.25"/>
    <row r="2305" ht="24.75" customHeight="1" x14ac:dyDescent="0.25"/>
    <row r="2306" ht="24.75" customHeight="1" x14ac:dyDescent="0.25"/>
    <row r="2307" ht="24.75" customHeight="1" x14ac:dyDescent="0.25"/>
    <row r="2308" ht="24.75" customHeight="1" x14ac:dyDescent="0.25"/>
    <row r="2309" ht="24.75" customHeight="1" x14ac:dyDescent="0.25"/>
    <row r="2310" ht="24.75" customHeight="1" x14ac:dyDescent="0.25"/>
    <row r="2311" ht="24.75" customHeight="1" x14ac:dyDescent="0.25"/>
    <row r="2312" ht="24.75" customHeight="1" x14ac:dyDescent="0.25"/>
    <row r="2313" ht="24.75" customHeight="1" x14ac:dyDescent="0.25"/>
    <row r="2314" ht="24.75" customHeight="1" x14ac:dyDescent="0.25"/>
    <row r="2315" ht="24.75" customHeight="1" x14ac:dyDescent="0.25"/>
    <row r="2316" ht="24.75" customHeight="1" x14ac:dyDescent="0.25"/>
    <row r="2317" ht="24.75" customHeight="1" x14ac:dyDescent="0.25"/>
    <row r="2318" ht="24.75" customHeight="1" x14ac:dyDescent="0.25"/>
    <row r="2319" ht="24.75" customHeight="1" x14ac:dyDescent="0.25"/>
    <row r="2320" ht="24.75" customHeight="1" x14ac:dyDescent="0.25"/>
    <row r="2321" ht="24.75" customHeight="1" x14ac:dyDescent="0.25"/>
    <row r="2322" ht="24.75" customHeight="1" x14ac:dyDescent="0.25"/>
    <row r="2323" ht="24.75" customHeight="1" x14ac:dyDescent="0.25"/>
    <row r="2324" ht="24.75" customHeight="1" x14ac:dyDescent="0.25"/>
    <row r="2325" ht="24.75" customHeight="1" x14ac:dyDescent="0.25"/>
    <row r="2326" ht="24.75" customHeight="1" x14ac:dyDescent="0.25"/>
    <row r="2327" ht="24.75" customHeight="1" x14ac:dyDescent="0.25"/>
    <row r="2328" ht="24.75" customHeight="1" x14ac:dyDescent="0.25"/>
    <row r="2329" ht="24.75" customHeight="1" x14ac:dyDescent="0.25"/>
    <row r="2330" ht="24.75" customHeight="1" x14ac:dyDescent="0.25"/>
    <row r="2331" ht="24.75" customHeight="1" x14ac:dyDescent="0.25"/>
    <row r="2332" ht="24.75" customHeight="1" x14ac:dyDescent="0.25"/>
    <row r="2333" ht="24.75" customHeight="1" x14ac:dyDescent="0.25"/>
    <row r="2334" ht="24.75" customHeight="1" x14ac:dyDescent="0.25"/>
    <row r="2335" ht="24.75" customHeight="1" x14ac:dyDescent="0.25"/>
    <row r="2336" ht="24.75" customHeight="1" x14ac:dyDescent="0.25"/>
    <row r="2337" ht="24.75" customHeight="1" x14ac:dyDescent="0.25"/>
    <row r="2338" ht="24.75" customHeight="1" x14ac:dyDescent="0.25"/>
    <row r="2339" ht="24.75" customHeight="1" x14ac:dyDescent="0.25"/>
    <row r="2340" ht="24.75" customHeight="1" x14ac:dyDescent="0.25"/>
    <row r="2341" ht="24.75" customHeight="1" x14ac:dyDescent="0.25"/>
    <row r="2342" ht="24.75" customHeight="1" x14ac:dyDescent="0.25"/>
    <row r="2343" ht="24.75" customHeight="1" x14ac:dyDescent="0.25"/>
    <row r="2344" ht="24.75" customHeight="1" x14ac:dyDescent="0.25"/>
    <row r="2345" ht="24.75" customHeight="1" x14ac:dyDescent="0.25"/>
    <row r="2346" ht="24.75" customHeight="1" x14ac:dyDescent="0.25"/>
    <row r="2347" ht="24.75" customHeight="1" x14ac:dyDescent="0.25"/>
    <row r="2348" ht="24.75" customHeight="1" x14ac:dyDescent="0.25"/>
    <row r="2349" ht="24.75" customHeight="1" x14ac:dyDescent="0.25"/>
    <row r="2350" ht="24.75" customHeight="1" x14ac:dyDescent="0.25"/>
    <row r="2351" ht="24.75" customHeight="1" x14ac:dyDescent="0.25"/>
    <row r="2352" ht="24.75" customHeight="1" x14ac:dyDescent="0.25"/>
    <row r="2353" ht="24.75" customHeight="1" x14ac:dyDescent="0.25"/>
    <row r="2354" ht="24.75" customHeight="1" x14ac:dyDescent="0.25"/>
    <row r="2355" ht="24.75" customHeight="1" x14ac:dyDescent="0.25"/>
    <row r="2356" ht="24.75" customHeight="1" x14ac:dyDescent="0.25"/>
    <row r="2357" ht="24.75" customHeight="1" x14ac:dyDescent="0.25"/>
    <row r="2358" ht="24.75" customHeight="1" x14ac:dyDescent="0.25"/>
    <row r="2359" ht="24.75" customHeight="1" x14ac:dyDescent="0.25"/>
    <row r="2360" ht="24.75" customHeight="1" x14ac:dyDescent="0.25"/>
    <row r="2361" ht="24.75" customHeight="1" x14ac:dyDescent="0.25"/>
    <row r="2362" ht="24.75" customHeight="1" x14ac:dyDescent="0.25"/>
    <row r="2363" ht="24.75" customHeight="1" x14ac:dyDescent="0.25"/>
    <row r="2364" ht="24.75" customHeight="1" x14ac:dyDescent="0.25"/>
    <row r="2365" ht="24.75" customHeight="1" x14ac:dyDescent="0.25"/>
    <row r="2366" ht="24.75" customHeight="1" x14ac:dyDescent="0.25"/>
    <row r="2367" ht="24.75" customHeight="1" x14ac:dyDescent="0.25"/>
    <row r="2368" ht="24.75" customHeight="1" x14ac:dyDescent="0.25"/>
    <row r="2369" ht="24.75" customHeight="1" x14ac:dyDescent="0.25"/>
    <row r="2370" ht="24.75" customHeight="1" x14ac:dyDescent="0.25"/>
    <row r="2371" ht="24.75" customHeight="1" x14ac:dyDescent="0.25"/>
    <row r="2372" ht="24.75" customHeight="1" x14ac:dyDescent="0.25"/>
    <row r="2373" ht="24.75" customHeight="1" x14ac:dyDescent="0.25"/>
    <row r="2374" ht="24.75" customHeight="1" x14ac:dyDescent="0.25"/>
    <row r="2375" ht="24.75" customHeight="1" x14ac:dyDescent="0.25"/>
    <row r="2376" ht="24.75" customHeight="1" x14ac:dyDescent="0.25"/>
    <row r="2377" ht="24.75" customHeight="1" x14ac:dyDescent="0.25"/>
    <row r="2378" ht="24.75" customHeight="1" x14ac:dyDescent="0.25"/>
    <row r="2379" ht="24.75" customHeight="1" x14ac:dyDescent="0.25"/>
    <row r="2380" ht="24.75" customHeight="1" x14ac:dyDescent="0.25"/>
    <row r="2381" ht="24.75" customHeight="1" x14ac:dyDescent="0.25"/>
    <row r="2382" ht="24.75" customHeight="1" x14ac:dyDescent="0.25"/>
    <row r="2383" ht="24.75" customHeight="1" x14ac:dyDescent="0.25"/>
    <row r="2384" ht="24.75" customHeight="1" x14ac:dyDescent="0.25"/>
    <row r="2385" ht="24.75" customHeight="1" x14ac:dyDescent="0.25"/>
    <row r="2386" ht="24.75" customHeight="1" x14ac:dyDescent="0.25"/>
    <row r="2387" ht="24.75" customHeight="1" x14ac:dyDescent="0.25"/>
    <row r="2388" ht="24.75" customHeight="1" x14ac:dyDescent="0.25"/>
    <row r="2389" ht="24.75" customHeight="1" x14ac:dyDescent="0.25"/>
    <row r="2390" ht="24.75" customHeight="1" x14ac:dyDescent="0.25"/>
    <row r="2391" ht="24.75" customHeight="1" x14ac:dyDescent="0.25"/>
    <row r="2392" ht="24.75" customHeight="1" x14ac:dyDescent="0.25"/>
    <row r="2393" ht="24.75" customHeight="1" x14ac:dyDescent="0.25"/>
    <row r="2394" ht="24.75" customHeight="1" x14ac:dyDescent="0.25"/>
    <row r="2395" ht="24.75" customHeight="1" x14ac:dyDescent="0.25"/>
    <row r="2396" ht="24.75" customHeight="1" x14ac:dyDescent="0.25"/>
    <row r="2397" ht="24.75" customHeight="1" x14ac:dyDescent="0.25"/>
    <row r="2398" ht="24.75" customHeight="1" x14ac:dyDescent="0.25"/>
    <row r="2399" ht="24.75" customHeight="1" x14ac:dyDescent="0.25"/>
    <row r="2400" ht="24.75" customHeight="1" x14ac:dyDescent="0.25"/>
    <row r="2401" ht="24.75" customHeight="1" x14ac:dyDescent="0.25"/>
    <row r="2402" ht="24.75" customHeight="1" x14ac:dyDescent="0.25"/>
    <row r="2403" ht="24.75" customHeight="1" x14ac:dyDescent="0.25"/>
    <row r="2404" ht="24.75" customHeight="1" x14ac:dyDescent="0.25"/>
    <row r="2405" ht="24.75" customHeight="1" x14ac:dyDescent="0.25"/>
    <row r="2406" ht="24.75" customHeight="1" x14ac:dyDescent="0.25"/>
    <row r="2407" ht="24.75" customHeight="1" x14ac:dyDescent="0.25"/>
    <row r="2408" ht="24.75" customHeight="1" x14ac:dyDescent="0.25"/>
    <row r="2409" ht="24.75" customHeight="1" x14ac:dyDescent="0.25"/>
    <row r="2410" ht="24.75" customHeight="1" x14ac:dyDescent="0.25"/>
    <row r="2411" ht="24.75" customHeight="1" x14ac:dyDescent="0.25"/>
    <row r="2412" ht="24.75" customHeight="1" x14ac:dyDescent="0.25"/>
    <row r="2413" ht="24.75" customHeight="1" x14ac:dyDescent="0.25"/>
    <row r="2414" ht="24.75" customHeight="1" x14ac:dyDescent="0.25"/>
    <row r="2415" ht="24.75" customHeight="1" x14ac:dyDescent="0.25"/>
    <row r="2416" ht="24.75" customHeight="1" x14ac:dyDescent="0.25"/>
    <row r="2417" ht="24.75" customHeight="1" x14ac:dyDescent="0.25"/>
    <row r="2418" ht="24.75" customHeight="1" x14ac:dyDescent="0.25"/>
    <row r="2419" ht="24.75" customHeight="1" x14ac:dyDescent="0.25"/>
    <row r="2420" ht="24.75" customHeight="1" x14ac:dyDescent="0.25"/>
    <row r="2421" ht="24.75" customHeight="1" x14ac:dyDescent="0.25"/>
    <row r="2422" ht="24.75" customHeight="1" x14ac:dyDescent="0.25"/>
    <row r="2423" ht="24.75" customHeight="1" x14ac:dyDescent="0.25"/>
    <row r="2424" ht="24.75" customHeight="1" x14ac:dyDescent="0.25"/>
    <row r="2425" ht="24.75" customHeight="1" x14ac:dyDescent="0.25"/>
    <row r="2426" ht="24.75" customHeight="1" x14ac:dyDescent="0.25"/>
    <row r="2427" ht="24.75" customHeight="1" x14ac:dyDescent="0.25"/>
    <row r="2428" ht="24.75" customHeight="1" x14ac:dyDescent="0.25"/>
    <row r="2429" ht="24.75" customHeight="1" x14ac:dyDescent="0.25"/>
    <row r="2430" ht="24.75" customHeight="1" x14ac:dyDescent="0.25"/>
    <row r="2431" ht="24.75" customHeight="1" x14ac:dyDescent="0.25"/>
    <row r="2432" ht="24.75" customHeight="1" x14ac:dyDescent="0.25"/>
    <row r="2433" ht="24.75" customHeight="1" x14ac:dyDescent="0.25"/>
    <row r="2434" ht="24.75" customHeight="1" x14ac:dyDescent="0.25"/>
    <row r="2435" ht="24.75" customHeight="1" x14ac:dyDescent="0.25"/>
    <row r="2436" ht="24.75" customHeight="1" x14ac:dyDescent="0.25"/>
    <row r="2437" ht="24.75" customHeight="1" x14ac:dyDescent="0.25"/>
    <row r="2438" ht="24.75" customHeight="1" x14ac:dyDescent="0.25"/>
    <row r="2439" ht="24.75" customHeight="1" x14ac:dyDescent="0.25"/>
    <row r="2440" ht="24.75" customHeight="1" x14ac:dyDescent="0.25"/>
    <row r="2441" ht="24.75" customHeight="1" x14ac:dyDescent="0.25"/>
    <row r="2442" ht="24.75" customHeight="1" x14ac:dyDescent="0.25"/>
    <row r="2443" ht="24.75" customHeight="1" x14ac:dyDescent="0.25"/>
    <row r="2444" ht="24.75" customHeight="1" x14ac:dyDescent="0.25"/>
    <row r="2445" ht="24.75" customHeight="1" x14ac:dyDescent="0.25"/>
    <row r="2446" ht="24.75" customHeight="1" x14ac:dyDescent="0.25"/>
    <row r="2447" ht="24.75" customHeight="1" x14ac:dyDescent="0.25"/>
    <row r="2448" ht="24.75" customHeight="1" x14ac:dyDescent="0.25"/>
    <row r="2449" ht="24.75" customHeight="1" x14ac:dyDescent="0.25"/>
    <row r="2450" ht="24.75" customHeight="1" x14ac:dyDescent="0.25"/>
    <row r="2451" ht="24.75" customHeight="1" x14ac:dyDescent="0.25"/>
    <row r="2452" ht="24.75" customHeight="1" x14ac:dyDescent="0.25"/>
    <row r="2453" ht="24.75" customHeight="1" x14ac:dyDescent="0.25"/>
    <row r="2454" ht="24.75" customHeight="1" x14ac:dyDescent="0.25"/>
    <row r="2455" ht="24.75" customHeight="1" x14ac:dyDescent="0.25"/>
    <row r="2456" ht="24.75" customHeight="1" x14ac:dyDescent="0.25"/>
    <row r="2457" ht="24.75" customHeight="1" x14ac:dyDescent="0.25"/>
    <row r="2458" ht="24.75" customHeight="1" x14ac:dyDescent="0.25"/>
    <row r="2459" ht="24.75" customHeight="1" x14ac:dyDescent="0.25"/>
    <row r="2460" ht="24.75" customHeight="1" x14ac:dyDescent="0.25"/>
    <row r="2461" ht="24.75" customHeight="1" x14ac:dyDescent="0.25"/>
    <row r="2462" ht="24.75" customHeight="1" x14ac:dyDescent="0.25"/>
    <row r="2463" ht="24.75" customHeight="1" x14ac:dyDescent="0.25"/>
    <row r="2464" ht="24.75" customHeight="1" x14ac:dyDescent="0.25"/>
    <row r="2465" ht="24.75" customHeight="1" x14ac:dyDescent="0.25"/>
    <row r="2466" ht="24.75" customHeight="1" x14ac:dyDescent="0.25"/>
    <row r="2467" ht="24.75" customHeight="1" x14ac:dyDescent="0.25"/>
    <row r="2468" ht="24.75" customHeight="1" x14ac:dyDescent="0.25"/>
    <row r="2469" ht="24.75" customHeight="1" x14ac:dyDescent="0.25"/>
    <row r="2470" ht="24.75" customHeight="1" x14ac:dyDescent="0.25"/>
    <row r="2471" ht="24.75" customHeight="1" x14ac:dyDescent="0.25"/>
    <row r="2472" ht="24.75" customHeight="1" x14ac:dyDescent="0.25"/>
    <row r="2473" ht="24.75" customHeight="1" x14ac:dyDescent="0.25"/>
    <row r="2474" ht="24.75" customHeight="1" x14ac:dyDescent="0.25"/>
    <row r="2475" ht="24.75" customHeight="1" x14ac:dyDescent="0.25"/>
    <row r="2476" ht="24.75" customHeight="1" x14ac:dyDescent="0.25"/>
    <row r="2477" ht="24.75" customHeight="1" x14ac:dyDescent="0.25"/>
    <row r="2478" ht="24.75" customHeight="1" x14ac:dyDescent="0.25"/>
    <row r="2479" ht="24.75" customHeight="1" x14ac:dyDescent="0.25"/>
    <row r="2480" ht="24.75" customHeight="1" x14ac:dyDescent="0.25"/>
    <row r="2481" ht="24.75" customHeight="1" x14ac:dyDescent="0.25"/>
    <row r="2482" ht="24.75" customHeight="1" x14ac:dyDescent="0.25"/>
    <row r="2483" ht="24.75" customHeight="1" x14ac:dyDescent="0.25"/>
    <row r="2484" ht="24.75" customHeight="1" x14ac:dyDescent="0.25"/>
    <row r="2485" ht="24.75" customHeight="1" x14ac:dyDescent="0.25"/>
    <row r="2486" ht="24.75" customHeight="1" x14ac:dyDescent="0.25"/>
    <row r="2487" ht="24.75" customHeight="1" x14ac:dyDescent="0.25"/>
    <row r="2488" ht="24.75" customHeight="1" x14ac:dyDescent="0.25"/>
    <row r="2489" ht="24.75" customHeight="1" x14ac:dyDescent="0.25"/>
    <row r="2490" ht="24.75" customHeight="1" x14ac:dyDescent="0.25"/>
    <row r="2491" ht="24.75" customHeight="1" x14ac:dyDescent="0.25"/>
    <row r="2492" ht="24.75" customHeight="1" x14ac:dyDescent="0.25"/>
    <row r="2493" ht="24.75" customHeight="1" x14ac:dyDescent="0.25"/>
    <row r="2494" ht="24.75" customHeight="1" x14ac:dyDescent="0.25"/>
    <row r="2495" ht="24.75" customHeight="1" x14ac:dyDescent="0.25"/>
    <row r="2496" ht="24.75" customHeight="1" x14ac:dyDescent="0.25"/>
    <row r="2497" ht="24.75" customHeight="1" x14ac:dyDescent="0.25"/>
    <row r="2498" ht="24.75" customHeight="1" x14ac:dyDescent="0.25"/>
    <row r="2499" ht="24.75" customHeight="1" x14ac:dyDescent="0.25"/>
    <row r="2500" ht="24.75" customHeight="1" x14ac:dyDescent="0.25"/>
    <row r="2501" ht="24.75" customHeight="1" x14ac:dyDescent="0.25"/>
    <row r="2502" ht="24.75" customHeight="1" x14ac:dyDescent="0.25"/>
    <row r="2503" ht="24.75" customHeight="1" x14ac:dyDescent="0.25"/>
    <row r="2504" ht="24.75" customHeight="1" x14ac:dyDescent="0.25"/>
    <row r="2505" ht="24.75" customHeight="1" x14ac:dyDescent="0.25"/>
    <row r="2506" ht="24.75" customHeight="1" x14ac:dyDescent="0.25"/>
    <row r="2507" ht="24.75" customHeight="1" x14ac:dyDescent="0.25"/>
    <row r="2508" ht="24.75" customHeight="1" x14ac:dyDescent="0.25"/>
    <row r="2509" ht="24.75" customHeight="1" x14ac:dyDescent="0.25"/>
    <row r="2510" ht="24.75" customHeight="1" x14ac:dyDescent="0.25"/>
    <row r="2511" ht="24.75" customHeight="1" x14ac:dyDescent="0.25"/>
    <row r="2512" ht="24.75" customHeight="1" x14ac:dyDescent="0.25"/>
    <row r="2513" ht="24.75" customHeight="1" x14ac:dyDescent="0.25"/>
    <row r="2514" ht="24.75" customHeight="1" x14ac:dyDescent="0.25"/>
    <row r="2515" ht="24.75" customHeight="1" x14ac:dyDescent="0.25"/>
    <row r="2516" ht="24.75" customHeight="1" x14ac:dyDescent="0.25"/>
    <row r="2517" ht="24.75" customHeight="1" x14ac:dyDescent="0.25"/>
    <row r="2518" ht="24.75" customHeight="1" x14ac:dyDescent="0.25"/>
    <row r="2519" ht="24.75" customHeight="1" x14ac:dyDescent="0.25"/>
    <row r="2520" ht="24.75" customHeight="1" x14ac:dyDescent="0.25"/>
    <row r="2521" ht="24.75" customHeight="1" x14ac:dyDescent="0.25"/>
    <row r="2522" ht="24.75" customHeight="1" x14ac:dyDescent="0.25"/>
    <row r="2523" ht="24.75" customHeight="1" x14ac:dyDescent="0.25"/>
    <row r="2524" ht="24.75" customHeight="1" x14ac:dyDescent="0.25"/>
    <row r="2525" ht="24.75" customHeight="1" x14ac:dyDescent="0.25"/>
    <row r="2526" ht="24.75" customHeight="1" x14ac:dyDescent="0.25"/>
    <row r="2527" ht="24.75" customHeight="1" x14ac:dyDescent="0.25"/>
    <row r="2528" ht="24.75" customHeight="1" x14ac:dyDescent="0.25"/>
    <row r="2529" ht="24.75" customHeight="1" x14ac:dyDescent="0.25"/>
    <row r="2530" ht="24.75" customHeight="1" x14ac:dyDescent="0.25"/>
    <row r="2531" ht="24.75" customHeight="1" x14ac:dyDescent="0.25"/>
    <row r="2532" ht="24.75" customHeight="1" x14ac:dyDescent="0.25"/>
    <row r="2533" ht="24.75" customHeight="1" x14ac:dyDescent="0.25"/>
    <row r="2534" ht="24.75" customHeight="1" x14ac:dyDescent="0.25"/>
    <row r="2535" ht="24.75" customHeight="1" x14ac:dyDescent="0.25"/>
    <row r="2536" ht="24.75" customHeight="1" x14ac:dyDescent="0.25"/>
    <row r="2537" ht="24.75" customHeight="1" x14ac:dyDescent="0.25"/>
    <row r="2538" ht="24.75" customHeight="1" x14ac:dyDescent="0.25"/>
    <row r="2539" ht="24.75" customHeight="1" x14ac:dyDescent="0.25"/>
    <row r="2540" ht="24.75" customHeight="1" x14ac:dyDescent="0.25"/>
    <row r="2541" ht="24.75" customHeight="1" x14ac:dyDescent="0.25"/>
    <row r="2542" ht="24.75" customHeight="1" x14ac:dyDescent="0.25"/>
    <row r="2543" ht="24.75" customHeight="1" x14ac:dyDescent="0.25"/>
    <row r="2544" ht="24.75" customHeight="1" x14ac:dyDescent="0.25"/>
    <row r="2545" ht="24.75" customHeight="1" x14ac:dyDescent="0.25"/>
    <row r="2546" ht="24.75" customHeight="1" x14ac:dyDescent="0.25"/>
    <row r="2547" ht="24.75" customHeight="1" x14ac:dyDescent="0.25"/>
    <row r="2548" ht="24.75" customHeight="1" x14ac:dyDescent="0.25"/>
    <row r="2549" ht="24.75" customHeight="1" x14ac:dyDescent="0.25"/>
    <row r="2550" ht="24.75" customHeight="1" x14ac:dyDescent="0.25"/>
    <row r="2551" ht="24.75" customHeight="1" x14ac:dyDescent="0.25"/>
    <row r="2552" ht="24.75" customHeight="1" x14ac:dyDescent="0.25"/>
    <row r="2553" ht="24.75" customHeight="1" x14ac:dyDescent="0.25"/>
    <row r="2554" ht="24.75" customHeight="1" x14ac:dyDescent="0.25"/>
    <row r="2555" ht="24.75" customHeight="1" x14ac:dyDescent="0.25"/>
    <row r="2556" ht="24.75" customHeight="1" x14ac:dyDescent="0.25"/>
    <row r="2557" ht="24.75" customHeight="1" x14ac:dyDescent="0.25"/>
    <row r="2558" ht="24.75" customHeight="1" x14ac:dyDescent="0.25"/>
    <row r="2559" ht="24.75" customHeight="1" x14ac:dyDescent="0.25"/>
    <row r="2560" ht="24.75" customHeight="1" x14ac:dyDescent="0.25"/>
    <row r="2561" ht="24.75" customHeight="1" x14ac:dyDescent="0.25"/>
    <row r="2562" ht="24.75" customHeight="1" x14ac:dyDescent="0.25"/>
    <row r="2563" ht="24.75" customHeight="1" x14ac:dyDescent="0.25"/>
    <row r="2564" ht="24.75" customHeight="1" x14ac:dyDescent="0.25"/>
    <row r="2565" ht="24.75" customHeight="1" x14ac:dyDescent="0.25"/>
    <row r="2566" ht="24.75" customHeight="1" x14ac:dyDescent="0.25"/>
    <row r="2567" ht="24.75" customHeight="1" x14ac:dyDescent="0.25"/>
    <row r="2568" ht="24.75" customHeight="1" x14ac:dyDescent="0.25"/>
    <row r="2569" ht="24.75" customHeight="1" x14ac:dyDescent="0.25"/>
    <row r="2570" ht="24.75" customHeight="1" x14ac:dyDescent="0.25"/>
    <row r="2571" ht="24.75" customHeight="1" x14ac:dyDescent="0.25"/>
    <row r="2572" ht="24.75" customHeight="1" x14ac:dyDescent="0.25"/>
    <row r="2573" ht="24.75" customHeight="1" x14ac:dyDescent="0.25"/>
    <row r="2574" ht="24.75" customHeight="1" x14ac:dyDescent="0.25"/>
    <row r="2575" ht="24.75" customHeight="1" x14ac:dyDescent="0.25"/>
    <row r="2576" ht="24.75" customHeight="1" x14ac:dyDescent="0.25"/>
    <row r="2577" ht="24.75" customHeight="1" x14ac:dyDescent="0.25"/>
    <row r="2578" ht="24.75" customHeight="1" x14ac:dyDescent="0.25"/>
    <row r="2579" ht="24.75" customHeight="1" x14ac:dyDescent="0.25"/>
    <row r="2580" ht="24.75" customHeight="1" x14ac:dyDescent="0.25"/>
    <row r="2581" ht="24.75" customHeight="1" x14ac:dyDescent="0.25"/>
    <row r="2582" ht="24.75" customHeight="1" x14ac:dyDescent="0.25"/>
    <row r="2583" ht="24.75" customHeight="1" x14ac:dyDescent="0.25"/>
    <row r="2584" ht="24.75" customHeight="1" x14ac:dyDescent="0.25"/>
    <row r="2585" ht="24.75" customHeight="1" x14ac:dyDescent="0.25"/>
    <row r="2586" ht="24.75" customHeight="1" x14ac:dyDescent="0.25"/>
    <row r="2587" ht="24.75" customHeight="1" x14ac:dyDescent="0.25"/>
    <row r="2588" ht="24.75" customHeight="1" x14ac:dyDescent="0.25"/>
    <row r="2589" ht="24.75" customHeight="1" x14ac:dyDescent="0.25"/>
    <row r="2590" ht="24.75" customHeight="1" x14ac:dyDescent="0.25"/>
    <row r="2591" ht="24.75" customHeight="1" x14ac:dyDescent="0.25"/>
    <row r="2592" ht="24.75" customHeight="1" x14ac:dyDescent="0.25"/>
    <row r="2593" ht="24.75" customHeight="1" x14ac:dyDescent="0.25"/>
    <row r="2594" ht="24.75" customHeight="1" x14ac:dyDescent="0.25"/>
    <row r="2595" ht="24.75" customHeight="1" x14ac:dyDescent="0.25"/>
    <row r="2596" ht="24.75" customHeight="1" x14ac:dyDescent="0.25"/>
    <row r="2597" ht="24.75" customHeight="1" x14ac:dyDescent="0.25"/>
    <row r="2598" ht="24.75" customHeight="1" x14ac:dyDescent="0.25"/>
    <row r="2599" ht="24.75" customHeight="1" x14ac:dyDescent="0.25"/>
    <row r="2600" ht="24.75" customHeight="1" x14ac:dyDescent="0.25"/>
    <row r="2601" ht="24.75" customHeight="1" x14ac:dyDescent="0.25"/>
    <row r="2602" ht="24.75" customHeight="1" x14ac:dyDescent="0.25"/>
    <row r="2603" ht="24.75" customHeight="1" x14ac:dyDescent="0.25"/>
    <row r="2604" ht="24.75" customHeight="1" x14ac:dyDescent="0.25"/>
    <row r="2605" ht="24.75" customHeight="1" x14ac:dyDescent="0.25"/>
    <row r="2606" ht="24.75" customHeight="1" x14ac:dyDescent="0.25"/>
    <row r="2607" ht="24.75" customHeight="1" x14ac:dyDescent="0.25"/>
    <row r="2608" ht="24.75" customHeight="1" x14ac:dyDescent="0.25"/>
    <row r="2609" ht="24.75" customHeight="1" x14ac:dyDescent="0.25"/>
    <row r="2610" ht="24.75" customHeight="1" x14ac:dyDescent="0.25"/>
    <row r="2611" ht="24.75" customHeight="1" x14ac:dyDescent="0.25"/>
    <row r="2612" ht="24.75" customHeight="1" x14ac:dyDescent="0.25"/>
    <row r="2613" ht="24.75" customHeight="1" x14ac:dyDescent="0.25"/>
    <row r="2614" ht="24.75" customHeight="1" x14ac:dyDescent="0.25"/>
    <row r="2615" ht="24.75" customHeight="1" x14ac:dyDescent="0.25"/>
    <row r="2616" ht="24.75" customHeight="1" x14ac:dyDescent="0.25"/>
    <row r="2617" ht="24.75" customHeight="1" x14ac:dyDescent="0.25"/>
    <row r="2618" ht="24.75" customHeight="1" x14ac:dyDescent="0.25"/>
    <row r="2619" ht="24.75" customHeight="1" x14ac:dyDescent="0.25"/>
    <row r="2620" ht="24.75" customHeight="1" x14ac:dyDescent="0.25"/>
    <row r="2621" ht="24.75" customHeight="1" x14ac:dyDescent="0.25"/>
    <row r="2622" ht="24.75" customHeight="1" x14ac:dyDescent="0.25"/>
    <row r="2623" ht="24.75" customHeight="1" x14ac:dyDescent="0.25"/>
    <row r="2624" ht="24.75" customHeight="1" x14ac:dyDescent="0.25"/>
    <row r="2625" ht="24.75" customHeight="1" x14ac:dyDescent="0.25"/>
    <row r="2626" ht="24.75" customHeight="1" x14ac:dyDescent="0.25"/>
    <row r="2627" ht="24.75" customHeight="1" x14ac:dyDescent="0.25"/>
    <row r="2628" ht="24.75" customHeight="1" x14ac:dyDescent="0.25"/>
    <row r="2629" ht="24.75" customHeight="1" x14ac:dyDescent="0.25"/>
    <row r="2630" ht="24.75" customHeight="1" x14ac:dyDescent="0.25"/>
    <row r="2631" ht="24.75" customHeight="1" x14ac:dyDescent="0.25"/>
    <row r="2632" ht="24.75" customHeight="1" x14ac:dyDescent="0.25"/>
    <row r="2633" ht="24.75" customHeight="1" x14ac:dyDescent="0.25"/>
    <row r="2634" ht="24.75" customHeight="1" x14ac:dyDescent="0.25"/>
    <row r="2635" ht="24.75" customHeight="1" x14ac:dyDescent="0.25"/>
    <row r="2636" ht="24.75" customHeight="1" x14ac:dyDescent="0.25"/>
    <row r="2637" ht="24.75" customHeight="1" x14ac:dyDescent="0.25"/>
    <row r="2638" ht="24.75" customHeight="1" x14ac:dyDescent="0.25"/>
    <row r="2639" ht="24.75" customHeight="1" x14ac:dyDescent="0.25"/>
    <row r="2640" ht="24.75" customHeight="1" x14ac:dyDescent="0.25"/>
    <row r="2641" ht="24.75" customHeight="1" x14ac:dyDescent="0.25"/>
    <row r="2642" ht="24.75" customHeight="1" x14ac:dyDescent="0.25"/>
    <row r="2643" ht="24.75" customHeight="1" x14ac:dyDescent="0.25"/>
    <row r="2644" ht="24.75" customHeight="1" x14ac:dyDescent="0.25"/>
    <row r="2645" ht="24.75" customHeight="1" x14ac:dyDescent="0.25"/>
    <row r="2646" ht="24.75" customHeight="1" x14ac:dyDescent="0.25"/>
    <row r="2647" ht="24.75" customHeight="1" x14ac:dyDescent="0.25"/>
    <row r="2648" ht="24.75" customHeight="1" x14ac:dyDescent="0.25"/>
    <row r="2649" ht="24.75" customHeight="1" x14ac:dyDescent="0.25"/>
    <row r="2650" ht="24.75" customHeight="1" x14ac:dyDescent="0.25"/>
    <row r="2651" ht="24.75" customHeight="1" x14ac:dyDescent="0.25"/>
    <row r="2652" ht="24.75" customHeight="1" x14ac:dyDescent="0.25"/>
    <row r="2653" ht="24.75" customHeight="1" x14ac:dyDescent="0.25"/>
    <row r="2654" ht="24.75" customHeight="1" x14ac:dyDescent="0.25"/>
    <row r="2655" ht="24.75" customHeight="1" x14ac:dyDescent="0.25"/>
    <row r="2656" ht="24.75" customHeight="1" x14ac:dyDescent="0.25"/>
    <row r="2657" ht="24.75" customHeight="1" x14ac:dyDescent="0.25"/>
    <row r="2658" ht="24.75" customHeight="1" x14ac:dyDescent="0.25"/>
    <row r="2659" ht="24.75" customHeight="1" x14ac:dyDescent="0.25"/>
    <row r="2660" ht="24.75" customHeight="1" x14ac:dyDescent="0.25"/>
    <row r="2661" ht="24.75" customHeight="1" x14ac:dyDescent="0.25"/>
    <row r="2662" ht="24.75" customHeight="1" x14ac:dyDescent="0.25"/>
    <row r="2663" ht="24.75" customHeight="1" x14ac:dyDescent="0.25"/>
    <row r="2664" ht="24.75" customHeight="1" x14ac:dyDescent="0.25"/>
    <row r="2665" ht="24.75" customHeight="1" x14ac:dyDescent="0.25"/>
    <row r="2666" ht="24.75" customHeight="1" x14ac:dyDescent="0.25"/>
    <row r="2667" ht="24.75" customHeight="1" x14ac:dyDescent="0.25"/>
    <row r="2668" ht="24.75" customHeight="1" x14ac:dyDescent="0.25"/>
    <row r="2669" ht="24.75" customHeight="1" x14ac:dyDescent="0.25"/>
    <row r="2670" ht="24.75" customHeight="1" x14ac:dyDescent="0.25"/>
    <row r="2671" ht="24.75" customHeight="1" x14ac:dyDescent="0.25"/>
    <row r="2672" ht="24.75" customHeight="1" x14ac:dyDescent="0.25"/>
    <row r="2673" ht="24.75" customHeight="1" x14ac:dyDescent="0.25"/>
    <row r="2674" ht="24.75" customHeight="1" x14ac:dyDescent="0.25"/>
    <row r="2675" ht="24.75" customHeight="1" x14ac:dyDescent="0.25"/>
    <row r="2676" ht="24.75" customHeight="1" x14ac:dyDescent="0.25"/>
    <row r="2677" ht="24.75" customHeight="1" x14ac:dyDescent="0.25"/>
    <row r="2678" ht="24.75" customHeight="1" x14ac:dyDescent="0.25"/>
    <row r="2679" ht="24.75" customHeight="1" x14ac:dyDescent="0.25"/>
    <row r="2680" ht="24.75" customHeight="1" x14ac:dyDescent="0.25"/>
    <row r="2681" ht="24.75" customHeight="1" x14ac:dyDescent="0.25"/>
    <row r="2682" ht="24.75" customHeight="1" x14ac:dyDescent="0.25"/>
    <row r="2683" ht="24.75" customHeight="1" x14ac:dyDescent="0.25"/>
    <row r="2684" ht="24.75" customHeight="1" x14ac:dyDescent="0.25"/>
    <row r="2685" ht="24.75" customHeight="1" x14ac:dyDescent="0.25"/>
    <row r="2686" ht="24.75" customHeight="1" x14ac:dyDescent="0.25"/>
    <row r="2687" ht="24.75" customHeight="1" x14ac:dyDescent="0.25"/>
    <row r="2688" ht="24.75" customHeight="1" x14ac:dyDescent="0.25"/>
    <row r="2689" ht="24.75" customHeight="1" x14ac:dyDescent="0.25"/>
    <row r="2690" ht="24.75" customHeight="1" x14ac:dyDescent="0.25"/>
    <row r="2691" ht="24.75" customHeight="1" x14ac:dyDescent="0.25"/>
    <row r="2692" ht="24.75" customHeight="1" x14ac:dyDescent="0.25"/>
    <row r="2693" ht="24.75" customHeight="1" x14ac:dyDescent="0.25"/>
    <row r="2694" ht="24.75" customHeight="1" x14ac:dyDescent="0.25"/>
    <row r="2695" ht="24.75" customHeight="1" x14ac:dyDescent="0.25"/>
    <row r="2696" ht="24.75" customHeight="1" x14ac:dyDescent="0.25"/>
    <row r="2697" ht="24.75" customHeight="1" x14ac:dyDescent="0.25"/>
    <row r="2698" ht="24.75" customHeight="1" x14ac:dyDescent="0.25"/>
    <row r="2699" ht="24.75" customHeight="1" x14ac:dyDescent="0.25"/>
    <row r="2700" ht="24.75" customHeight="1" x14ac:dyDescent="0.25"/>
    <row r="2701" ht="24.75" customHeight="1" x14ac:dyDescent="0.25"/>
    <row r="2702" ht="24.75" customHeight="1" x14ac:dyDescent="0.25"/>
    <row r="2703" ht="24.75" customHeight="1" x14ac:dyDescent="0.25"/>
    <row r="2704" ht="24.75" customHeight="1" x14ac:dyDescent="0.25"/>
    <row r="2705" ht="24.75" customHeight="1" x14ac:dyDescent="0.25"/>
    <row r="2706" ht="24.75" customHeight="1" x14ac:dyDescent="0.25"/>
    <row r="2707" ht="24.75" customHeight="1" x14ac:dyDescent="0.25"/>
    <row r="2708" ht="24.75" customHeight="1" x14ac:dyDescent="0.25"/>
    <row r="2709" ht="24.75" customHeight="1" x14ac:dyDescent="0.25"/>
    <row r="2710" ht="24.75" customHeight="1" x14ac:dyDescent="0.25"/>
    <row r="2711" ht="24.75" customHeight="1" x14ac:dyDescent="0.25"/>
    <row r="2712" ht="24.75" customHeight="1" x14ac:dyDescent="0.25"/>
    <row r="2713" ht="24.75" customHeight="1" x14ac:dyDescent="0.25"/>
    <row r="2714" ht="24.75" customHeight="1" x14ac:dyDescent="0.25"/>
    <row r="2715" ht="24.75" customHeight="1" x14ac:dyDescent="0.25"/>
    <row r="2716" ht="24.75" customHeight="1" x14ac:dyDescent="0.25"/>
    <row r="2717" ht="24.75" customHeight="1" x14ac:dyDescent="0.25"/>
    <row r="2718" ht="24.75" customHeight="1" x14ac:dyDescent="0.25"/>
    <row r="2719" ht="24.75" customHeight="1" x14ac:dyDescent="0.25"/>
    <row r="2720" ht="24.75" customHeight="1" x14ac:dyDescent="0.25"/>
    <row r="2721" ht="24.75" customHeight="1" x14ac:dyDescent="0.25"/>
    <row r="2722" ht="24.75" customHeight="1" x14ac:dyDescent="0.25"/>
    <row r="2723" ht="24.75" customHeight="1" x14ac:dyDescent="0.25"/>
    <row r="2724" ht="24.75" customHeight="1" x14ac:dyDescent="0.25"/>
    <row r="2725" ht="24.75" customHeight="1" x14ac:dyDescent="0.25"/>
    <row r="2726" ht="24.75" customHeight="1" x14ac:dyDescent="0.25"/>
    <row r="2727" ht="24.75" customHeight="1" x14ac:dyDescent="0.25"/>
    <row r="2728" ht="24.75" customHeight="1" x14ac:dyDescent="0.25"/>
    <row r="2729" ht="24.75" customHeight="1" x14ac:dyDescent="0.25"/>
    <row r="2730" ht="24.75" customHeight="1" x14ac:dyDescent="0.25"/>
    <row r="2731" ht="24.75" customHeight="1" x14ac:dyDescent="0.25"/>
    <row r="2732" ht="24.75" customHeight="1" x14ac:dyDescent="0.25"/>
    <row r="2733" ht="24.75" customHeight="1" x14ac:dyDescent="0.25"/>
    <row r="2734" ht="24.75" customHeight="1" x14ac:dyDescent="0.25"/>
    <row r="2735" ht="24.75" customHeight="1" x14ac:dyDescent="0.25"/>
    <row r="2736" ht="24.75" customHeight="1" x14ac:dyDescent="0.25"/>
    <row r="2737" ht="24.75" customHeight="1" x14ac:dyDescent="0.25"/>
    <row r="2738" ht="24.75" customHeight="1" x14ac:dyDescent="0.25"/>
    <row r="2739" ht="24.75" customHeight="1" x14ac:dyDescent="0.25"/>
    <row r="2740" ht="24.75" customHeight="1" x14ac:dyDescent="0.25"/>
    <row r="2741" ht="24.75" customHeight="1" x14ac:dyDescent="0.25"/>
    <row r="2742" ht="24.75" customHeight="1" x14ac:dyDescent="0.25"/>
    <row r="2743" ht="24.75" customHeight="1" x14ac:dyDescent="0.25"/>
    <row r="2744" ht="24.75" customHeight="1" x14ac:dyDescent="0.25"/>
    <row r="2745" ht="24.75" customHeight="1" x14ac:dyDescent="0.25"/>
    <row r="2746" ht="24.75" customHeight="1" x14ac:dyDescent="0.25"/>
    <row r="2747" ht="24.75" customHeight="1" x14ac:dyDescent="0.25"/>
    <row r="2748" ht="24.75" customHeight="1" x14ac:dyDescent="0.25"/>
    <row r="2749" ht="24.75" customHeight="1" x14ac:dyDescent="0.25"/>
    <row r="2750" ht="24.75" customHeight="1" x14ac:dyDescent="0.25"/>
    <row r="2751" ht="24.75" customHeight="1" x14ac:dyDescent="0.25"/>
    <row r="2752" ht="24.75" customHeight="1" x14ac:dyDescent="0.25"/>
    <row r="2753" ht="24.75" customHeight="1" x14ac:dyDescent="0.25"/>
    <row r="2754" ht="24.75" customHeight="1" x14ac:dyDescent="0.25"/>
    <row r="2755" ht="24.75" customHeight="1" x14ac:dyDescent="0.25"/>
    <row r="2756" ht="24.75" customHeight="1" x14ac:dyDescent="0.25"/>
    <row r="2757" ht="24.75" customHeight="1" x14ac:dyDescent="0.25"/>
    <row r="2758" ht="24.75" customHeight="1" x14ac:dyDescent="0.25"/>
    <row r="2759" ht="24.75" customHeight="1" x14ac:dyDescent="0.25"/>
    <row r="2760" ht="24.75" customHeight="1" x14ac:dyDescent="0.25"/>
    <row r="2761" ht="24.75" customHeight="1" x14ac:dyDescent="0.25"/>
    <row r="2762" ht="24.75" customHeight="1" x14ac:dyDescent="0.25"/>
    <row r="2763" ht="24.75" customHeight="1" x14ac:dyDescent="0.25"/>
    <row r="2764" ht="24.75" customHeight="1" x14ac:dyDescent="0.25"/>
    <row r="2765" ht="24.75" customHeight="1" x14ac:dyDescent="0.25"/>
    <row r="2766" ht="24.75" customHeight="1" x14ac:dyDescent="0.25"/>
    <row r="2767" ht="24.75" customHeight="1" x14ac:dyDescent="0.25"/>
    <row r="2768" ht="24.75" customHeight="1" x14ac:dyDescent="0.25"/>
    <row r="2769" ht="24.75" customHeight="1" x14ac:dyDescent="0.25"/>
    <row r="2770" ht="24.75" customHeight="1" x14ac:dyDescent="0.25"/>
    <row r="2771" ht="24.75" customHeight="1" x14ac:dyDescent="0.25"/>
    <row r="2772" ht="24.75" customHeight="1" x14ac:dyDescent="0.25"/>
    <row r="2773" ht="24.75" customHeight="1" x14ac:dyDescent="0.25"/>
    <row r="2774" ht="24.75" customHeight="1" x14ac:dyDescent="0.25"/>
    <row r="2775" ht="24.75" customHeight="1" x14ac:dyDescent="0.25"/>
    <row r="2776" ht="24.75" customHeight="1" x14ac:dyDescent="0.25"/>
    <row r="2777" ht="24.75" customHeight="1" x14ac:dyDescent="0.25"/>
    <row r="2778" ht="24.75" customHeight="1" x14ac:dyDescent="0.25"/>
    <row r="2779" ht="24.75" customHeight="1" x14ac:dyDescent="0.25"/>
    <row r="2780" ht="24.75" customHeight="1" x14ac:dyDescent="0.25"/>
    <row r="2781" ht="24.75" customHeight="1" x14ac:dyDescent="0.25"/>
    <row r="2782" ht="24.75" customHeight="1" x14ac:dyDescent="0.25"/>
    <row r="2783" ht="24.75" customHeight="1" x14ac:dyDescent="0.25"/>
    <row r="2784" ht="24.75" customHeight="1" x14ac:dyDescent="0.25"/>
    <row r="2785" ht="24.75" customHeight="1" x14ac:dyDescent="0.25"/>
    <row r="2786" ht="24.75" customHeight="1" x14ac:dyDescent="0.25"/>
    <row r="2787" ht="24.75" customHeight="1" x14ac:dyDescent="0.25"/>
    <row r="2788" ht="24.75" customHeight="1" x14ac:dyDescent="0.25"/>
    <row r="2789" ht="24.75" customHeight="1" x14ac:dyDescent="0.25"/>
    <row r="2790" ht="24.75" customHeight="1" x14ac:dyDescent="0.25"/>
    <row r="2791" ht="24.75" customHeight="1" x14ac:dyDescent="0.25"/>
    <row r="2792" ht="24.75" customHeight="1" x14ac:dyDescent="0.25"/>
    <row r="2793" ht="24.75" customHeight="1" x14ac:dyDescent="0.25"/>
    <row r="2794" ht="24.75" customHeight="1" x14ac:dyDescent="0.25"/>
    <row r="2795" ht="24.75" customHeight="1" x14ac:dyDescent="0.25"/>
    <row r="2796" ht="24.75" customHeight="1" x14ac:dyDescent="0.25"/>
    <row r="2797" ht="24.75" customHeight="1" x14ac:dyDescent="0.25"/>
    <row r="2798" ht="24.75" customHeight="1" x14ac:dyDescent="0.25"/>
    <row r="2799" ht="24.75" customHeight="1" x14ac:dyDescent="0.25"/>
    <row r="2800" ht="24.75" customHeight="1" x14ac:dyDescent="0.25"/>
    <row r="2801" ht="24.75" customHeight="1" x14ac:dyDescent="0.25"/>
    <row r="2802" ht="24.75" customHeight="1" x14ac:dyDescent="0.25"/>
    <row r="2803" ht="24.75" customHeight="1" x14ac:dyDescent="0.25"/>
    <row r="2804" ht="24.75" customHeight="1" x14ac:dyDescent="0.25"/>
    <row r="2805" ht="24.75" customHeight="1" x14ac:dyDescent="0.25"/>
    <row r="2806" ht="24.75" customHeight="1" x14ac:dyDescent="0.25"/>
    <row r="2807" ht="24.75" customHeight="1" x14ac:dyDescent="0.25"/>
    <row r="2808" ht="24.75" customHeight="1" x14ac:dyDescent="0.25"/>
    <row r="2809" ht="24.75" customHeight="1" x14ac:dyDescent="0.25"/>
    <row r="2810" ht="24.75" customHeight="1" x14ac:dyDescent="0.25"/>
    <row r="2811" ht="24.75" customHeight="1" x14ac:dyDescent="0.25"/>
    <row r="2812" ht="24.75" customHeight="1" x14ac:dyDescent="0.25"/>
    <row r="2813" ht="24.75" customHeight="1" x14ac:dyDescent="0.25"/>
    <row r="2814" ht="24.75" customHeight="1" x14ac:dyDescent="0.25"/>
    <row r="2815" ht="24.75" customHeight="1" x14ac:dyDescent="0.25"/>
    <row r="2816" ht="24.75" customHeight="1" x14ac:dyDescent="0.25"/>
    <row r="2817" ht="24.75" customHeight="1" x14ac:dyDescent="0.25"/>
    <row r="2818" ht="24.75" customHeight="1" x14ac:dyDescent="0.25"/>
    <row r="2819" ht="24.75" customHeight="1" x14ac:dyDescent="0.25"/>
    <row r="2820" ht="24.75" customHeight="1" x14ac:dyDescent="0.25"/>
    <row r="2821" ht="24.75" customHeight="1" x14ac:dyDescent="0.25"/>
    <row r="2822" ht="24.75" customHeight="1" x14ac:dyDescent="0.25"/>
    <row r="2823" ht="24.75" customHeight="1" x14ac:dyDescent="0.25"/>
    <row r="2824" ht="24.75" customHeight="1" x14ac:dyDescent="0.25"/>
    <row r="2825" ht="24.75" customHeight="1" x14ac:dyDescent="0.25"/>
    <row r="2826" ht="24.75" customHeight="1" x14ac:dyDescent="0.25"/>
    <row r="2827" ht="24.75" customHeight="1" x14ac:dyDescent="0.25"/>
    <row r="2828" ht="24.75" customHeight="1" x14ac:dyDescent="0.25"/>
    <row r="2829" ht="24.75" customHeight="1" x14ac:dyDescent="0.25"/>
    <row r="2830" ht="24.75" customHeight="1" x14ac:dyDescent="0.25"/>
    <row r="2831" ht="24.75" customHeight="1" x14ac:dyDescent="0.25"/>
    <row r="2832" ht="24.75" customHeight="1" x14ac:dyDescent="0.25"/>
    <row r="2833" ht="24.75" customHeight="1" x14ac:dyDescent="0.25"/>
    <row r="2834" ht="24.75" customHeight="1" x14ac:dyDescent="0.25"/>
    <row r="2835" ht="24.75" customHeight="1" x14ac:dyDescent="0.25"/>
    <row r="2836" ht="24.75" customHeight="1" x14ac:dyDescent="0.25"/>
    <row r="2837" ht="24.75" customHeight="1" x14ac:dyDescent="0.25"/>
    <row r="2838" ht="24.75" customHeight="1" x14ac:dyDescent="0.25"/>
    <row r="2839" ht="24.75" customHeight="1" x14ac:dyDescent="0.25"/>
    <row r="2840" ht="24.75" customHeight="1" x14ac:dyDescent="0.25"/>
    <row r="2841" ht="24.75" customHeight="1" x14ac:dyDescent="0.25"/>
    <row r="2842" ht="24.75" customHeight="1" x14ac:dyDescent="0.25"/>
    <row r="2843" ht="24.75" customHeight="1" x14ac:dyDescent="0.25"/>
    <row r="2844" ht="24.75" customHeight="1" x14ac:dyDescent="0.25"/>
    <row r="2845" ht="24.75" customHeight="1" x14ac:dyDescent="0.25"/>
    <row r="2846" ht="24.75" customHeight="1" x14ac:dyDescent="0.25"/>
    <row r="2847" ht="24.75" customHeight="1" x14ac:dyDescent="0.25"/>
    <row r="2848" ht="24.75" customHeight="1" x14ac:dyDescent="0.25"/>
    <row r="2849" ht="24.75" customHeight="1" x14ac:dyDescent="0.25"/>
    <row r="2850" ht="24.75" customHeight="1" x14ac:dyDescent="0.25"/>
    <row r="2851" ht="24.75" customHeight="1" x14ac:dyDescent="0.25"/>
    <row r="2852" ht="24.75" customHeight="1" x14ac:dyDescent="0.25"/>
    <row r="2853" ht="24.75" customHeight="1" x14ac:dyDescent="0.25"/>
    <row r="2854" ht="24.75" customHeight="1" x14ac:dyDescent="0.25"/>
    <row r="2855" ht="24.75" customHeight="1" x14ac:dyDescent="0.25"/>
    <row r="2856" ht="24.75" customHeight="1" x14ac:dyDescent="0.25"/>
    <row r="2857" ht="24.75" customHeight="1" x14ac:dyDescent="0.25"/>
    <row r="2858" ht="24.75" customHeight="1" x14ac:dyDescent="0.25"/>
    <row r="2859" ht="24.75" customHeight="1" x14ac:dyDescent="0.25"/>
    <row r="2860" ht="24.75" customHeight="1" x14ac:dyDescent="0.25"/>
    <row r="2861" ht="24.75" customHeight="1" x14ac:dyDescent="0.25"/>
    <row r="2862" ht="24.75" customHeight="1" x14ac:dyDescent="0.25"/>
    <row r="2863" ht="24.75" customHeight="1" x14ac:dyDescent="0.25"/>
    <row r="2864" ht="24.75" customHeight="1" x14ac:dyDescent="0.25"/>
    <row r="2865" ht="24.75" customHeight="1" x14ac:dyDescent="0.25"/>
    <row r="2866" ht="24.75" customHeight="1" x14ac:dyDescent="0.25"/>
    <row r="2867" ht="24.75" customHeight="1" x14ac:dyDescent="0.25"/>
    <row r="2868" ht="24.75" customHeight="1" x14ac:dyDescent="0.25"/>
    <row r="2869" ht="24.75" customHeight="1" x14ac:dyDescent="0.25"/>
    <row r="2870" ht="24.75" customHeight="1" x14ac:dyDescent="0.25"/>
    <row r="2871" ht="24.75" customHeight="1" x14ac:dyDescent="0.25"/>
    <row r="2872" ht="24.75" customHeight="1" x14ac:dyDescent="0.25"/>
    <row r="2873" ht="24.75" customHeight="1" x14ac:dyDescent="0.25"/>
    <row r="2874" ht="24.75" customHeight="1" x14ac:dyDescent="0.25"/>
    <row r="2875" ht="24.75" customHeight="1" x14ac:dyDescent="0.25"/>
    <row r="2876" ht="24.75" customHeight="1" x14ac:dyDescent="0.25"/>
    <row r="2877" ht="24.75" customHeight="1" x14ac:dyDescent="0.25"/>
    <row r="2878" ht="24.75" customHeight="1" x14ac:dyDescent="0.25"/>
    <row r="2879" ht="24.75" customHeight="1" x14ac:dyDescent="0.25"/>
    <row r="2880" ht="24.75" customHeight="1" x14ac:dyDescent="0.25"/>
    <row r="2881" ht="24.75" customHeight="1" x14ac:dyDescent="0.25"/>
    <row r="2882" ht="24.75" customHeight="1" x14ac:dyDescent="0.25"/>
    <row r="2883" ht="24.75" customHeight="1" x14ac:dyDescent="0.25"/>
    <row r="2884" ht="24.75" customHeight="1" x14ac:dyDescent="0.25"/>
    <row r="2885" ht="24.75" customHeight="1" x14ac:dyDescent="0.25"/>
    <row r="2886" ht="24.75" customHeight="1" x14ac:dyDescent="0.25"/>
    <row r="2887" ht="24.75" customHeight="1" x14ac:dyDescent="0.25"/>
    <row r="2888" ht="24.75" customHeight="1" x14ac:dyDescent="0.25"/>
    <row r="2889" ht="24.75" customHeight="1" x14ac:dyDescent="0.25"/>
    <row r="2890" ht="24.75" customHeight="1" x14ac:dyDescent="0.25"/>
    <row r="2891" ht="24.75" customHeight="1" x14ac:dyDescent="0.25"/>
    <row r="2892" ht="24.75" customHeight="1" x14ac:dyDescent="0.25"/>
    <row r="2893" ht="24.75" customHeight="1" x14ac:dyDescent="0.25"/>
    <row r="2894" ht="24.75" customHeight="1" x14ac:dyDescent="0.25"/>
    <row r="2895" ht="24.75" customHeight="1" x14ac:dyDescent="0.25"/>
    <row r="2896" ht="24.75" customHeight="1" x14ac:dyDescent="0.25"/>
    <row r="2897" ht="24.75" customHeight="1" x14ac:dyDescent="0.25"/>
    <row r="2898" ht="24.75" customHeight="1" x14ac:dyDescent="0.25"/>
    <row r="2899" ht="24.75" customHeight="1" x14ac:dyDescent="0.25"/>
    <row r="2900" ht="24.75" customHeight="1" x14ac:dyDescent="0.25"/>
    <row r="2901" ht="24.75" customHeight="1" x14ac:dyDescent="0.25"/>
    <row r="2902" ht="24.75" customHeight="1" x14ac:dyDescent="0.25"/>
    <row r="2903" ht="24.75" customHeight="1" x14ac:dyDescent="0.25"/>
    <row r="2904" ht="24.75" customHeight="1" x14ac:dyDescent="0.25"/>
    <row r="2905" ht="24.75" customHeight="1" x14ac:dyDescent="0.25"/>
    <row r="2906" ht="24.75" customHeight="1" x14ac:dyDescent="0.25"/>
    <row r="2907" ht="24.75" customHeight="1" x14ac:dyDescent="0.25"/>
    <row r="2908" ht="24.75" customHeight="1" x14ac:dyDescent="0.25"/>
    <row r="2909" ht="24.75" customHeight="1" x14ac:dyDescent="0.25"/>
    <row r="2910" ht="24.75" customHeight="1" x14ac:dyDescent="0.25"/>
    <row r="2911" ht="24.75" customHeight="1" x14ac:dyDescent="0.25"/>
    <row r="2912" ht="24.75" customHeight="1" x14ac:dyDescent="0.25"/>
    <row r="2913" ht="24.75" customHeight="1" x14ac:dyDescent="0.25"/>
    <row r="2914" ht="24.75" customHeight="1" x14ac:dyDescent="0.25"/>
    <row r="2915" ht="24.75" customHeight="1" x14ac:dyDescent="0.25"/>
    <row r="2916" ht="24.75" customHeight="1" x14ac:dyDescent="0.25"/>
    <row r="2917" ht="24.75" customHeight="1" x14ac:dyDescent="0.25"/>
    <row r="2918" ht="24.75" customHeight="1" x14ac:dyDescent="0.25"/>
    <row r="2919" ht="24.75" customHeight="1" x14ac:dyDescent="0.25"/>
    <row r="2920" ht="24.75" customHeight="1" x14ac:dyDescent="0.25"/>
    <row r="2921" ht="24.75" customHeight="1" x14ac:dyDescent="0.25"/>
    <row r="2922" ht="24.75" customHeight="1" x14ac:dyDescent="0.25"/>
    <row r="2923" ht="24.75" customHeight="1" x14ac:dyDescent="0.25"/>
    <row r="2924" ht="24.75" customHeight="1" x14ac:dyDescent="0.25"/>
    <row r="2925" ht="24.75" customHeight="1" x14ac:dyDescent="0.25"/>
    <row r="2926" ht="24.75" customHeight="1" x14ac:dyDescent="0.25"/>
    <row r="2927" ht="24.75" customHeight="1" x14ac:dyDescent="0.25"/>
    <row r="2928" ht="24.75" customHeight="1" x14ac:dyDescent="0.25"/>
    <row r="2929" ht="24.75" customHeight="1" x14ac:dyDescent="0.25"/>
    <row r="2930" ht="24.75" customHeight="1" x14ac:dyDescent="0.25"/>
    <row r="2931" ht="24.75" customHeight="1" x14ac:dyDescent="0.25"/>
    <row r="2932" ht="24.75" customHeight="1" x14ac:dyDescent="0.25"/>
    <row r="2933" ht="24.75" customHeight="1" x14ac:dyDescent="0.25"/>
    <row r="2934" ht="24.75" customHeight="1" x14ac:dyDescent="0.25"/>
    <row r="2935" ht="24.75" customHeight="1" x14ac:dyDescent="0.25"/>
    <row r="2936" ht="24.75" customHeight="1" x14ac:dyDescent="0.25"/>
    <row r="2937" ht="24.75" customHeight="1" x14ac:dyDescent="0.25"/>
    <row r="2938" ht="24.75" customHeight="1" x14ac:dyDescent="0.25"/>
    <row r="2939" ht="24.75" customHeight="1" x14ac:dyDescent="0.25"/>
    <row r="2940" ht="24.75" customHeight="1" x14ac:dyDescent="0.25"/>
    <row r="2941" ht="24.75" customHeight="1" x14ac:dyDescent="0.25"/>
    <row r="2942" ht="24.75" customHeight="1" x14ac:dyDescent="0.25"/>
    <row r="2943" ht="24.75" customHeight="1" x14ac:dyDescent="0.25"/>
    <row r="2944" ht="24.75" customHeight="1" x14ac:dyDescent="0.25"/>
    <row r="2945" ht="24.75" customHeight="1" x14ac:dyDescent="0.25"/>
    <row r="2946" ht="24.75" customHeight="1" x14ac:dyDescent="0.25"/>
    <row r="2947" ht="24.75" customHeight="1" x14ac:dyDescent="0.25"/>
    <row r="2948" ht="24.75" customHeight="1" x14ac:dyDescent="0.25"/>
    <row r="2949" ht="24.75" customHeight="1" x14ac:dyDescent="0.25"/>
    <row r="2950" ht="24.75" customHeight="1" x14ac:dyDescent="0.25"/>
    <row r="2951" ht="24.75" customHeight="1" x14ac:dyDescent="0.25"/>
    <row r="2952" ht="24.75" customHeight="1" x14ac:dyDescent="0.25"/>
    <row r="2953" ht="24.75" customHeight="1" x14ac:dyDescent="0.25"/>
    <row r="2954" ht="24.75" customHeight="1" x14ac:dyDescent="0.25"/>
    <row r="2955" ht="24.75" customHeight="1" x14ac:dyDescent="0.25"/>
    <row r="2956" ht="24.75" customHeight="1" x14ac:dyDescent="0.25"/>
    <row r="2957" ht="24.75" customHeight="1" x14ac:dyDescent="0.25"/>
    <row r="2958" ht="24.75" customHeight="1" x14ac:dyDescent="0.25"/>
    <row r="2959" ht="24.75" customHeight="1" x14ac:dyDescent="0.25"/>
    <row r="2960" ht="24.75" customHeight="1" x14ac:dyDescent="0.25"/>
    <row r="2961" ht="24.75" customHeight="1" x14ac:dyDescent="0.25"/>
    <row r="2962" ht="24.75" customHeight="1" x14ac:dyDescent="0.25"/>
    <row r="2963" ht="24.75" customHeight="1" x14ac:dyDescent="0.25"/>
    <row r="2964" ht="24.75" customHeight="1" x14ac:dyDescent="0.25"/>
    <row r="2965" ht="24.75" customHeight="1" x14ac:dyDescent="0.25"/>
    <row r="2966" ht="24.75" customHeight="1" x14ac:dyDescent="0.25"/>
    <row r="2967" ht="24.75" customHeight="1" x14ac:dyDescent="0.25"/>
    <row r="2968" ht="24.75" customHeight="1" x14ac:dyDescent="0.25"/>
    <row r="2969" ht="24.75" customHeight="1" x14ac:dyDescent="0.25"/>
    <row r="2970" ht="24.75" customHeight="1" x14ac:dyDescent="0.25"/>
    <row r="2971" ht="24.75" customHeight="1" x14ac:dyDescent="0.25"/>
    <row r="2972" ht="24.75" customHeight="1" x14ac:dyDescent="0.25"/>
    <row r="2973" ht="24.75" customHeight="1" x14ac:dyDescent="0.25"/>
    <row r="2974" ht="24.75" customHeight="1" x14ac:dyDescent="0.25"/>
    <row r="2975" ht="24.75" customHeight="1" x14ac:dyDescent="0.25"/>
    <row r="2976" ht="24.75" customHeight="1" x14ac:dyDescent="0.25"/>
    <row r="2977" ht="24.75" customHeight="1" x14ac:dyDescent="0.25"/>
    <row r="2978" ht="24.75" customHeight="1" x14ac:dyDescent="0.25"/>
    <row r="2979" ht="24.75" customHeight="1" x14ac:dyDescent="0.25"/>
    <row r="2980" ht="24.75" customHeight="1" x14ac:dyDescent="0.25"/>
    <row r="2981" ht="24.75" customHeight="1" x14ac:dyDescent="0.25"/>
    <row r="2982" ht="24.75" customHeight="1" x14ac:dyDescent="0.25"/>
    <row r="2983" ht="24.75" customHeight="1" x14ac:dyDescent="0.25"/>
    <row r="2984" ht="24.75" customHeight="1" x14ac:dyDescent="0.25"/>
    <row r="2985" ht="24.75" customHeight="1" x14ac:dyDescent="0.25"/>
    <row r="2986" ht="24.75" customHeight="1" x14ac:dyDescent="0.25"/>
    <row r="2987" ht="24.75" customHeight="1" x14ac:dyDescent="0.25"/>
    <row r="2988" ht="24.75" customHeight="1" x14ac:dyDescent="0.25"/>
    <row r="2989" ht="24.75" customHeight="1" x14ac:dyDescent="0.25"/>
    <row r="2990" ht="24.75" customHeight="1" x14ac:dyDescent="0.25"/>
    <row r="2991" ht="24.75" customHeight="1" x14ac:dyDescent="0.25"/>
    <row r="2992" ht="24.75" customHeight="1" x14ac:dyDescent="0.25"/>
    <row r="2993" ht="24.75" customHeight="1" x14ac:dyDescent="0.25"/>
    <row r="2994" ht="24.75" customHeight="1" x14ac:dyDescent="0.25"/>
    <row r="2995" ht="24.75" customHeight="1" x14ac:dyDescent="0.25"/>
    <row r="2996" ht="24.75" customHeight="1" x14ac:dyDescent="0.25"/>
    <row r="2997" ht="24.75" customHeight="1" x14ac:dyDescent="0.25"/>
    <row r="2998" ht="24.75" customHeight="1" x14ac:dyDescent="0.25"/>
    <row r="2999" ht="24.75" customHeight="1" x14ac:dyDescent="0.25"/>
    <row r="3000" ht="24.75" customHeight="1" x14ac:dyDescent="0.25"/>
    <row r="3001" ht="24.75" customHeight="1" x14ac:dyDescent="0.25"/>
    <row r="3002" ht="24.75" customHeight="1" x14ac:dyDescent="0.25"/>
    <row r="3003" ht="24.75" customHeight="1" x14ac:dyDescent="0.25"/>
    <row r="3004" ht="24.75" customHeight="1" x14ac:dyDescent="0.25"/>
    <row r="3005" ht="24.75" customHeight="1" x14ac:dyDescent="0.25"/>
    <row r="3006" ht="24.75" customHeight="1" x14ac:dyDescent="0.25"/>
    <row r="3007" ht="24.75" customHeight="1" x14ac:dyDescent="0.25"/>
    <row r="3008" ht="24.75" customHeight="1" x14ac:dyDescent="0.25"/>
    <row r="3009" ht="24.75" customHeight="1" x14ac:dyDescent="0.25"/>
    <row r="3010" ht="24.75" customHeight="1" x14ac:dyDescent="0.25"/>
    <row r="3011" ht="24.75" customHeight="1" x14ac:dyDescent="0.25"/>
    <row r="3012" ht="24.75" customHeight="1" x14ac:dyDescent="0.25"/>
    <row r="3013" ht="24.75" customHeight="1" x14ac:dyDescent="0.25"/>
    <row r="3014" ht="24.75" customHeight="1" x14ac:dyDescent="0.25"/>
    <row r="3015" ht="24.75" customHeight="1" x14ac:dyDescent="0.25"/>
    <row r="3016" ht="24.75" customHeight="1" x14ac:dyDescent="0.25"/>
    <row r="3017" ht="24.75" customHeight="1" x14ac:dyDescent="0.25"/>
    <row r="3018" ht="24.75" customHeight="1" x14ac:dyDescent="0.25"/>
    <row r="3019" ht="24.75" customHeight="1" x14ac:dyDescent="0.25"/>
    <row r="3020" ht="24.75" customHeight="1" x14ac:dyDescent="0.25"/>
    <row r="3021" ht="24.75" customHeight="1" x14ac:dyDescent="0.25"/>
    <row r="3022" ht="24.75" customHeight="1" x14ac:dyDescent="0.25"/>
    <row r="3023" ht="24.75" customHeight="1" x14ac:dyDescent="0.25"/>
    <row r="3024" ht="24.75" customHeight="1" x14ac:dyDescent="0.25"/>
    <row r="3025" ht="24.75" customHeight="1" x14ac:dyDescent="0.25"/>
    <row r="3026" ht="24.75" customHeight="1" x14ac:dyDescent="0.25"/>
    <row r="3027" ht="24.75" customHeight="1" x14ac:dyDescent="0.25"/>
    <row r="3028" ht="24.75" customHeight="1" x14ac:dyDescent="0.25"/>
    <row r="3029" ht="24.75" customHeight="1" x14ac:dyDescent="0.25"/>
    <row r="3030" ht="24.75" customHeight="1" x14ac:dyDescent="0.25"/>
    <row r="3031" ht="24.75" customHeight="1" x14ac:dyDescent="0.25"/>
    <row r="3032" ht="24.75" customHeight="1" x14ac:dyDescent="0.25"/>
    <row r="3033" ht="24.75" customHeight="1" x14ac:dyDescent="0.25"/>
    <row r="3034" ht="24.75" customHeight="1" x14ac:dyDescent="0.25"/>
    <row r="3035" ht="24.75" customHeight="1" x14ac:dyDescent="0.25"/>
    <row r="3036" ht="24.75" customHeight="1" x14ac:dyDescent="0.25"/>
    <row r="3037" ht="24.75" customHeight="1" x14ac:dyDescent="0.25"/>
    <row r="3038" ht="24.75" customHeight="1" x14ac:dyDescent="0.25"/>
    <row r="3039" ht="24.75" customHeight="1" x14ac:dyDescent="0.25"/>
    <row r="3040" ht="24.75" customHeight="1" x14ac:dyDescent="0.25"/>
    <row r="3041" ht="24.75" customHeight="1" x14ac:dyDescent="0.25"/>
    <row r="3042" ht="24.75" customHeight="1" x14ac:dyDescent="0.25"/>
    <row r="3043" ht="24.75" customHeight="1" x14ac:dyDescent="0.25"/>
    <row r="3044" ht="24.75" customHeight="1" x14ac:dyDescent="0.25"/>
    <row r="3045" ht="24.75" customHeight="1" x14ac:dyDescent="0.25"/>
    <row r="3046" ht="24.75" customHeight="1" x14ac:dyDescent="0.25"/>
    <row r="3047" ht="24.75" customHeight="1" x14ac:dyDescent="0.25"/>
    <row r="3048" ht="24.75" customHeight="1" x14ac:dyDescent="0.25"/>
    <row r="3049" ht="24.75" customHeight="1" x14ac:dyDescent="0.25"/>
    <row r="3050" ht="24.75" customHeight="1" x14ac:dyDescent="0.25"/>
    <row r="3051" ht="24.75" customHeight="1" x14ac:dyDescent="0.25"/>
    <row r="3052" ht="24.75" customHeight="1" x14ac:dyDescent="0.25"/>
    <row r="3053" ht="24.75" customHeight="1" x14ac:dyDescent="0.25"/>
    <row r="3054" ht="24.75" customHeight="1" x14ac:dyDescent="0.25"/>
    <row r="3055" ht="24.75" customHeight="1" x14ac:dyDescent="0.25"/>
    <row r="3056" ht="24.75" customHeight="1" x14ac:dyDescent="0.25"/>
    <row r="3057" ht="24.75" customHeight="1" x14ac:dyDescent="0.25"/>
    <row r="3058" ht="24.75" customHeight="1" x14ac:dyDescent="0.25"/>
    <row r="3059" ht="24.75" customHeight="1" x14ac:dyDescent="0.25"/>
    <row r="3060" ht="24.75" customHeight="1" x14ac:dyDescent="0.25"/>
    <row r="3061" ht="24.75" customHeight="1" x14ac:dyDescent="0.25"/>
    <row r="3062" ht="24.75" customHeight="1" x14ac:dyDescent="0.25"/>
    <row r="3063" ht="24.75" customHeight="1" x14ac:dyDescent="0.25"/>
    <row r="3064" ht="24.75" customHeight="1" x14ac:dyDescent="0.25"/>
    <row r="3065" ht="24.75" customHeight="1" x14ac:dyDescent="0.25"/>
    <row r="3066" ht="24.75" customHeight="1" x14ac:dyDescent="0.25"/>
    <row r="3067" ht="24.75" customHeight="1" x14ac:dyDescent="0.25"/>
    <row r="3068" ht="24.75" customHeight="1" x14ac:dyDescent="0.25"/>
    <row r="3069" ht="24.75" customHeight="1" x14ac:dyDescent="0.25"/>
    <row r="3070" ht="24.75" customHeight="1" x14ac:dyDescent="0.25"/>
    <row r="3071" ht="24.75" customHeight="1" x14ac:dyDescent="0.25"/>
    <row r="3072" ht="24.75" customHeight="1" x14ac:dyDescent="0.25"/>
    <row r="3073" ht="24.75" customHeight="1" x14ac:dyDescent="0.25"/>
    <row r="3074" ht="24.75" customHeight="1" x14ac:dyDescent="0.25"/>
    <row r="3075" ht="24.75" customHeight="1" x14ac:dyDescent="0.25"/>
    <row r="3076" ht="24.75" customHeight="1" x14ac:dyDescent="0.25"/>
    <row r="3077" ht="24.75" customHeight="1" x14ac:dyDescent="0.25"/>
    <row r="3078" ht="24.75" customHeight="1" x14ac:dyDescent="0.25"/>
    <row r="3079" ht="24.75" customHeight="1" x14ac:dyDescent="0.25"/>
    <row r="3080" ht="24.75" customHeight="1" x14ac:dyDescent="0.25"/>
    <row r="3081" ht="24.75" customHeight="1" x14ac:dyDescent="0.25"/>
    <row r="3082" ht="24.75" customHeight="1" x14ac:dyDescent="0.25"/>
    <row r="3083" ht="24.75" customHeight="1" x14ac:dyDescent="0.25"/>
    <row r="3084" ht="24.75" customHeight="1" x14ac:dyDescent="0.25"/>
    <row r="3085" ht="24.75" customHeight="1" x14ac:dyDescent="0.25"/>
    <row r="3086" ht="24.75" customHeight="1" x14ac:dyDescent="0.25"/>
    <row r="3087" ht="24.75" customHeight="1" x14ac:dyDescent="0.25"/>
    <row r="3088" ht="24.75" customHeight="1" x14ac:dyDescent="0.25"/>
    <row r="3089" ht="24.75" customHeight="1" x14ac:dyDescent="0.25"/>
    <row r="3090" ht="24.75" customHeight="1" x14ac:dyDescent="0.25"/>
    <row r="3091" ht="24.75" customHeight="1" x14ac:dyDescent="0.25"/>
    <row r="3092" ht="24.75" customHeight="1" x14ac:dyDescent="0.25"/>
    <row r="3093" ht="24.75" customHeight="1" x14ac:dyDescent="0.25"/>
    <row r="3094" ht="24.75" customHeight="1" x14ac:dyDescent="0.25"/>
    <row r="3095" ht="24.75" customHeight="1" x14ac:dyDescent="0.25"/>
    <row r="3096" ht="24.75" customHeight="1" x14ac:dyDescent="0.25"/>
    <row r="3097" ht="24.75" customHeight="1" x14ac:dyDescent="0.25"/>
    <row r="3098" ht="24.75" customHeight="1" x14ac:dyDescent="0.25"/>
    <row r="3099" ht="24.75" customHeight="1" x14ac:dyDescent="0.25"/>
    <row r="3100" ht="24.75" customHeight="1" x14ac:dyDescent="0.25"/>
    <row r="3101" ht="24.75" customHeight="1" x14ac:dyDescent="0.25"/>
    <row r="3102" ht="24.75" customHeight="1" x14ac:dyDescent="0.25"/>
    <row r="3103" ht="24.75" customHeight="1" x14ac:dyDescent="0.25"/>
    <row r="3104" ht="24.75" customHeight="1" x14ac:dyDescent="0.25"/>
    <row r="3105" ht="24.75" customHeight="1" x14ac:dyDescent="0.25"/>
    <row r="3106" ht="24.75" customHeight="1" x14ac:dyDescent="0.25"/>
    <row r="3107" ht="24.75" customHeight="1" x14ac:dyDescent="0.25"/>
    <row r="3108" ht="24.75" customHeight="1" x14ac:dyDescent="0.25"/>
    <row r="3109" ht="24.75" customHeight="1" x14ac:dyDescent="0.25"/>
    <row r="3110" ht="24.75" customHeight="1" x14ac:dyDescent="0.25"/>
    <row r="3111" ht="24.75" customHeight="1" x14ac:dyDescent="0.25"/>
    <row r="3112" ht="24.75" customHeight="1" x14ac:dyDescent="0.25"/>
    <row r="3113" ht="24.75" customHeight="1" x14ac:dyDescent="0.25"/>
    <row r="3114" ht="24.75" customHeight="1" x14ac:dyDescent="0.25"/>
    <row r="3115" ht="24.75" customHeight="1" x14ac:dyDescent="0.25"/>
    <row r="3116" ht="24.75" customHeight="1" x14ac:dyDescent="0.25"/>
    <row r="3117" ht="24.75" customHeight="1" x14ac:dyDescent="0.25"/>
    <row r="3118" ht="24.75" customHeight="1" x14ac:dyDescent="0.25"/>
    <row r="3119" ht="24.75" customHeight="1" x14ac:dyDescent="0.25"/>
    <row r="3120" ht="24.75" customHeight="1" x14ac:dyDescent="0.25"/>
    <row r="3121" ht="24.75" customHeight="1" x14ac:dyDescent="0.25"/>
    <row r="3122" ht="24.75" customHeight="1" x14ac:dyDescent="0.25"/>
    <row r="3123" ht="24.75" customHeight="1" x14ac:dyDescent="0.25"/>
    <row r="3124" ht="24.75" customHeight="1" x14ac:dyDescent="0.25"/>
    <row r="3125" ht="24.75" customHeight="1" x14ac:dyDescent="0.25"/>
    <row r="3126" ht="24.75" customHeight="1" x14ac:dyDescent="0.25"/>
    <row r="3127" ht="24.75" customHeight="1" x14ac:dyDescent="0.25"/>
    <row r="3128" ht="24.75" customHeight="1" x14ac:dyDescent="0.25"/>
    <row r="3129" ht="24.75" customHeight="1" x14ac:dyDescent="0.25"/>
    <row r="3130" ht="24.75" customHeight="1" x14ac:dyDescent="0.25"/>
    <row r="3131" ht="24.75" customHeight="1" x14ac:dyDescent="0.25"/>
    <row r="3132" ht="24.75" customHeight="1" x14ac:dyDescent="0.25"/>
    <row r="3133" ht="24.75" customHeight="1" x14ac:dyDescent="0.25"/>
    <row r="3134" ht="24.75" customHeight="1" x14ac:dyDescent="0.25"/>
    <row r="3135" ht="24.75" customHeight="1" x14ac:dyDescent="0.25"/>
    <row r="3136" ht="24.75" customHeight="1" x14ac:dyDescent="0.25"/>
    <row r="3137" ht="24.75" customHeight="1" x14ac:dyDescent="0.25"/>
    <row r="3138" ht="24.75" customHeight="1" x14ac:dyDescent="0.25"/>
    <row r="3139" ht="24.75" customHeight="1" x14ac:dyDescent="0.25"/>
    <row r="3140" ht="24.75" customHeight="1" x14ac:dyDescent="0.25"/>
    <row r="3141" ht="24.75" customHeight="1" x14ac:dyDescent="0.25"/>
    <row r="3142" ht="24.75" customHeight="1" x14ac:dyDescent="0.25"/>
    <row r="3143" ht="24.75" customHeight="1" x14ac:dyDescent="0.25"/>
    <row r="3144" ht="24.75" customHeight="1" x14ac:dyDescent="0.25"/>
    <row r="3145" ht="24.75" customHeight="1" x14ac:dyDescent="0.25"/>
    <row r="3146" ht="24.75" customHeight="1" x14ac:dyDescent="0.25"/>
    <row r="3147" ht="24.75" customHeight="1" x14ac:dyDescent="0.25"/>
    <row r="3148" ht="24.75" customHeight="1" x14ac:dyDescent="0.25"/>
    <row r="3149" ht="24.75" customHeight="1" x14ac:dyDescent="0.25"/>
    <row r="3150" ht="24.75" customHeight="1" x14ac:dyDescent="0.25"/>
    <row r="3151" ht="24.75" customHeight="1" x14ac:dyDescent="0.25"/>
    <row r="3152" ht="24.75" customHeight="1" x14ac:dyDescent="0.25"/>
    <row r="3153" ht="24.75" customHeight="1" x14ac:dyDescent="0.25"/>
    <row r="3154" ht="24.75" customHeight="1" x14ac:dyDescent="0.25"/>
    <row r="3155" ht="24.75" customHeight="1" x14ac:dyDescent="0.25"/>
    <row r="3156" ht="24.75" customHeight="1" x14ac:dyDescent="0.25"/>
    <row r="3157" ht="24.75" customHeight="1" x14ac:dyDescent="0.25"/>
    <row r="3158" ht="24.75" customHeight="1" x14ac:dyDescent="0.25"/>
    <row r="3159" ht="24.75" customHeight="1" x14ac:dyDescent="0.25"/>
    <row r="3160" ht="24.75" customHeight="1" x14ac:dyDescent="0.25"/>
    <row r="3161" ht="24.75" customHeight="1" x14ac:dyDescent="0.25"/>
    <row r="3162" ht="24.75" customHeight="1" x14ac:dyDescent="0.25"/>
    <row r="3163" ht="24.75" customHeight="1" x14ac:dyDescent="0.25"/>
    <row r="3164" ht="24.75" customHeight="1" x14ac:dyDescent="0.25"/>
    <row r="3165" ht="24.75" customHeight="1" x14ac:dyDescent="0.25"/>
    <row r="3166" ht="24.75" customHeight="1" x14ac:dyDescent="0.25"/>
    <row r="3167" ht="24.75" customHeight="1" x14ac:dyDescent="0.25"/>
    <row r="3168" ht="24.75" customHeight="1" x14ac:dyDescent="0.25"/>
    <row r="3169" ht="24.75" customHeight="1" x14ac:dyDescent="0.25"/>
    <row r="3170" ht="24.75" customHeight="1" x14ac:dyDescent="0.25"/>
    <row r="3171" ht="24.75" customHeight="1" x14ac:dyDescent="0.25"/>
    <row r="3172" ht="24.75" customHeight="1" x14ac:dyDescent="0.25"/>
    <row r="3173" ht="24.75" customHeight="1" x14ac:dyDescent="0.25"/>
    <row r="3174" ht="24.75" customHeight="1" x14ac:dyDescent="0.25"/>
    <row r="3175" ht="24.75" customHeight="1" x14ac:dyDescent="0.25"/>
    <row r="3176" ht="24.75" customHeight="1" x14ac:dyDescent="0.25"/>
    <row r="3177" ht="24.75" customHeight="1" x14ac:dyDescent="0.25"/>
    <row r="3178" ht="24.75" customHeight="1" x14ac:dyDescent="0.25"/>
    <row r="3179" ht="24.75" customHeight="1" x14ac:dyDescent="0.25"/>
    <row r="3180" ht="24.75" customHeight="1" x14ac:dyDescent="0.25"/>
    <row r="3181" ht="24.75" customHeight="1" x14ac:dyDescent="0.25"/>
    <row r="3182" ht="24.75" customHeight="1" x14ac:dyDescent="0.25"/>
    <row r="3183" ht="24.75" customHeight="1" x14ac:dyDescent="0.25"/>
    <row r="3184" ht="24.75" customHeight="1" x14ac:dyDescent="0.25"/>
    <row r="3185" ht="24.75" customHeight="1" x14ac:dyDescent="0.25"/>
    <row r="3186" ht="24.75" customHeight="1" x14ac:dyDescent="0.25"/>
    <row r="3187" ht="24.75" customHeight="1" x14ac:dyDescent="0.25"/>
    <row r="3188" ht="24.75" customHeight="1" x14ac:dyDescent="0.25"/>
    <row r="3189" ht="24.75" customHeight="1" x14ac:dyDescent="0.25"/>
    <row r="3190" ht="24.75" customHeight="1" x14ac:dyDescent="0.25"/>
    <row r="3191" ht="24.75" customHeight="1" x14ac:dyDescent="0.25"/>
    <row r="3192" ht="24.75" customHeight="1" x14ac:dyDescent="0.25"/>
    <row r="3193" ht="24.75" customHeight="1" x14ac:dyDescent="0.25"/>
    <row r="3194" ht="24.75" customHeight="1" x14ac:dyDescent="0.25"/>
    <row r="3195" ht="24.75" customHeight="1" x14ac:dyDescent="0.25"/>
    <row r="3196" ht="24.75" customHeight="1" x14ac:dyDescent="0.25"/>
    <row r="3197" ht="24.75" customHeight="1" x14ac:dyDescent="0.25"/>
    <row r="3198" ht="24.75" customHeight="1" x14ac:dyDescent="0.25"/>
    <row r="3199" ht="24.75" customHeight="1" x14ac:dyDescent="0.25"/>
    <row r="3200" ht="24.75" customHeight="1" x14ac:dyDescent="0.25"/>
    <row r="3201" ht="24.75" customHeight="1" x14ac:dyDescent="0.25"/>
    <row r="3202" ht="24.75" customHeight="1" x14ac:dyDescent="0.25"/>
    <row r="3203" ht="24.75" customHeight="1" x14ac:dyDescent="0.25"/>
    <row r="3204" ht="24.75" customHeight="1" x14ac:dyDescent="0.25"/>
    <row r="3205" ht="24.75" customHeight="1" x14ac:dyDescent="0.25"/>
    <row r="3206" ht="24.75" customHeight="1" x14ac:dyDescent="0.25"/>
    <row r="3207" ht="24.75" customHeight="1" x14ac:dyDescent="0.25"/>
    <row r="3208" ht="24.75" customHeight="1" x14ac:dyDescent="0.25"/>
    <row r="3209" ht="24.75" customHeight="1" x14ac:dyDescent="0.25"/>
    <row r="3210" ht="24.75" customHeight="1" x14ac:dyDescent="0.25"/>
    <row r="3211" ht="24.75" customHeight="1" x14ac:dyDescent="0.25"/>
    <row r="3212" ht="24.75" customHeight="1" x14ac:dyDescent="0.25"/>
    <row r="3213" ht="24.75" customHeight="1" x14ac:dyDescent="0.25"/>
    <row r="3214" ht="24.75" customHeight="1" x14ac:dyDescent="0.25"/>
    <row r="3215" ht="24.75" customHeight="1" x14ac:dyDescent="0.25"/>
    <row r="3216" ht="24.75" customHeight="1" x14ac:dyDescent="0.25"/>
    <row r="3217" ht="24.75" customHeight="1" x14ac:dyDescent="0.25"/>
    <row r="3218" ht="24.75" customHeight="1" x14ac:dyDescent="0.25"/>
    <row r="3219" ht="24.75" customHeight="1" x14ac:dyDescent="0.25"/>
    <row r="3220" ht="24.75" customHeight="1" x14ac:dyDescent="0.25"/>
    <row r="3221" ht="24.75" customHeight="1" x14ac:dyDescent="0.25"/>
    <row r="3222" ht="24.75" customHeight="1" x14ac:dyDescent="0.25"/>
    <row r="3223" ht="24.75" customHeight="1" x14ac:dyDescent="0.25"/>
    <row r="3224" ht="24.75" customHeight="1" x14ac:dyDescent="0.25"/>
    <row r="3225" ht="24.75" customHeight="1" x14ac:dyDescent="0.25"/>
    <row r="3226" ht="24.75" customHeight="1" x14ac:dyDescent="0.25"/>
    <row r="3227" ht="24.75" customHeight="1" x14ac:dyDescent="0.25"/>
    <row r="3228" ht="24.75" customHeight="1" x14ac:dyDescent="0.25"/>
    <row r="3229" ht="24.75" customHeight="1" x14ac:dyDescent="0.25"/>
    <row r="3230" ht="24.75" customHeight="1" x14ac:dyDescent="0.25"/>
    <row r="3231" ht="24.75" customHeight="1" x14ac:dyDescent="0.25"/>
    <row r="3232" ht="24.75" customHeight="1" x14ac:dyDescent="0.25"/>
    <row r="3233" ht="24.75" customHeight="1" x14ac:dyDescent="0.25"/>
    <row r="3234" ht="24.75" customHeight="1" x14ac:dyDescent="0.25"/>
    <row r="3235" ht="24.75" customHeight="1" x14ac:dyDescent="0.25"/>
    <row r="3236" ht="24.75" customHeight="1" x14ac:dyDescent="0.25"/>
    <row r="3237" ht="24.75" customHeight="1" x14ac:dyDescent="0.25"/>
    <row r="3238" ht="24.75" customHeight="1" x14ac:dyDescent="0.25"/>
    <row r="3239" ht="24.75" customHeight="1" x14ac:dyDescent="0.25"/>
    <row r="3240" ht="24.75" customHeight="1" x14ac:dyDescent="0.25"/>
    <row r="3241" ht="24.75" customHeight="1" x14ac:dyDescent="0.25"/>
    <row r="3242" ht="24.75" customHeight="1" x14ac:dyDescent="0.25"/>
    <row r="3243" ht="24.75" customHeight="1" x14ac:dyDescent="0.25"/>
    <row r="3244" ht="24.75" customHeight="1" x14ac:dyDescent="0.25"/>
    <row r="3245" ht="24.75" customHeight="1" x14ac:dyDescent="0.25"/>
    <row r="3246" ht="24.75" customHeight="1" x14ac:dyDescent="0.25"/>
    <row r="3247" ht="24.75" customHeight="1" x14ac:dyDescent="0.25"/>
    <row r="3248" ht="24.75" customHeight="1" x14ac:dyDescent="0.25"/>
    <row r="3249" ht="24.75" customHeight="1" x14ac:dyDescent="0.25"/>
    <row r="3250" ht="24.75" customHeight="1" x14ac:dyDescent="0.25"/>
    <row r="3251" ht="24.75" customHeight="1" x14ac:dyDescent="0.25"/>
    <row r="3252" ht="24.75" customHeight="1" x14ac:dyDescent="0.25"/>
    <row r="3253" ht="24.75" customHeight="1" x14ac:dyDescent="0.25"/>
    <row r="3254" ht="24.75" customHeight="1" x14ac:dyDescent="0.25"/>
    <row r="3255" ht="24.75" customHeight="1" x14ac:dyDescent="0.25"/>
    <row r="3256" ht="24.75" customHeight="1" x14ac:dyDescent="0.25"/>
    <row r="3257" ht="24.75" customHeight="1" x14ac:dyDescent="0.25"/>
    <row r="3258" ht="24.75" customHeight="1" x14ac:dyDescent="0.25"/>
    <row r="3259" ht="24.75" customHeight="1" x14ac:dyDescent="0.25"/>
    <row r="3260" ht="24.75" customHeight="1" x14ac:dyDescent="0.25"/>
    <row r="3261" ht="24.75" customHeight="1" x14ac:dyDescent="0.25"/>
    <row r="3262" ht="24.75" customHeight="1" x14ac:dyDescent="0.25"/>
    <row r="3263" ht="24.75" customHeight="1" x14ac:dyDescent="0.25"/>
    <row r="3264" ht="24.75" customHeight="1" x14ac:dyDescent="0.25"/>
    <row r="3265" ht="24.75" customHeight="1" x14ac:dyDescent="0.25"/>
    <row r="3266" ht="24.75" customHeight="1" x14ac:dyDescent="0.25"/>
    <row r="3267" ht="24.75" customHeight="1" x14ac:dyDescent="0.25"/>
    <row r="3268" ht="24.75" customHeight="1" x14ac:dyDescent="0.25"/>
    <row r="3269" ht="24.75" customHeight="1" x14ac:dyDescent="0.25"/>
    <row r="3270" ht="24.75" customHeight="1" x14ac:dyDescent="0.25"/>
    <row r="3271" ht="24.75" customHeight="1" x14ac:dyDescent="0.25"/>
    <row r="3272" ht="24.75" customHeight="1" x14ac:dyDescent="0.25"/>
    <row r="3273" ht="24.75" customHeight="1" x14ac:dyDescent="0.25"/>
    <row r="3274" ht="24.75" customHeight="1" x14ac:dyDescent="0.25"/>
    <row r="3275" ht="24.75" customHeight="1" x14ac:dyDescent="0.25"/>
    <row r="3276" ht="24.75" customHeight="1" x14ac:dyDescent="0.25"/>
    <row r="3277" ht="24.75" customHeight="1" x14ac:dyDescent="0.25"/>
    <row r="3278" ht="24.75" customHeight="1" x14ac:dyDescent="0.25"/>
    <row r="3279" ht="24.75" customHeight="1" x14ac:dyDescent="0.25"/>
    <row r="3280" ht="24.75" customHeight="1" x14ac:dyDescent="0.25"/>
    <row r="3281" ht="24.75" customHeight="1" x14ac:dyDescent="0.25"/>
    <row r="3282" ht="24.75" customHeight="1" x14ac:dyDescent="0.25"/>
    <row r="3283" ht="24.75" customHeight="1" x14ac:dyDescent="0.25"/>
    <row r="3284" ht="24.75" customHeight="1" x14ac:dyDescent="0.25"/>
    <row r="3285" ht="24.75" customHeight="1" x14ac:dyDescent="0.25"/>
    <row r="3286" ht="24.75" customHeight="1" x14ac:dyDescent="0.25"/>
    <row r="3287" ht="24.75" customHeight="1" x14ac:dyDescent="0.25"/>
    <row r="3288" ht="24.75" customHeight="1" x14ac:dyDescent="0.25"/>
    <row r="3289" ht="24.75" customHeight="1" x14ac:dyDescent="0.25"/>
    <row r="3290" ht="24.75" customHeight="1" x14ac:dyDescent="0.25"/>
    <row r="3291" ht="24.75" customHeight="1" x14ac:dyDescent="0.25"/>
    <row r="3292" ht="24.75" customHeight="1" x14ac:dyDescent="0.25"/>
    <row r="3293" ht="24.75" customHeight="1" x14ac:dyDescent="0.25"/>
    <row r="3294" ht="24.75" customHeight="1" x14ac:dyDescent="0.25"/>
    <row r="3295" ht="24.75" customHeight="1" x14ac:dyDescent="0.25"/>
    <row r="3296" ht="24.75" customHeight="1" x14ac:dyDescent="0.25"/>
    <row r="3297" ht="24.75" customHeight="1" x14ac:dyDescent="0.25"/>
    <row r="3298" ht="24.75" customHeight="1" x14ac:dyDescent="0.25"/>
    <row r="3299" ht="24.75" customHeight="1" x14ac:dyDescent="0.25"/>
    <row r="3300" ht="24.75" customHeight="1" x14ac:dyDescent="0.25"/>
    <row r="3301" ht="24.75" customHeight="1" x14ac:dyDescent="0.25"/>
    <row r="3302" ht="24.75" customHeight="1" x14ac:dyDescent="0.25"/>
    <row r="3303" ht="24.75" customHeight="1" x14ac:dyDescent="0.25"/>
    <row r="3304" ht="24.75" customHeight="1" x14ac:dyDescent="0.25"/>
    <row r="3305" ht="24.75" customHeight="1" x14ac:dyDescent="0.25"/>
    <row r="3306" ht="24.75" customHeight="1" x14ac:dyDescent="0.25"/>
    <row r="3307" ht="24.75" customHeight="1" x14ac:dyDescent="0.25"/>
    <row r="3308" ht="24.75" customHeight="1" x14ac:dyDescent="0.25"/>
    <row r="3309" ht="24.75" customHeight="1" x14ac:dyDescent="0.25"/>
    <row r="3310" ht="24.75" customHeight="1" x14ac:dyDescent="0.25"/>
    <row r="3311" ht="24.75" customHeight="1" x14ac:dyDescent="0.25"/>
    <row r="3312" ht="24.75" customHeight="1" x14ac:dyDescent="0.25"/>
    <row r="3313" ht="24.75" customHeight="1" x14ac:dyDescent="0.25"/>
    <row r="3314" ht="24.75" customHeight="1" x14ac:dyDescent="0.25"/>
    <row r="3315" ht="24.75" customHeight="1" x14ac:dyDescent="0.25"/>
    <row r="3316" ht="24.75" customHeight="1" x14ac:dyDescent="0.25"/>
    <row r="3317" ht="24.75" customHeight="1" x14ac:dyDescent="0.25"/>
    <row r="3318" ht="24.75" customHeight="1" x14ac:dyDescent="0.25"/>
    <row r="3319" ht="24.75" customHeight="1" x14ac:dyDescent="0.25"/>
    <row r="3320" ht="24.75" customHeight="1" x14ac:dyDescent="0.25"/>
    <row r="3321" ht="24.75" customHeight="1" x14ac:dyDescent="0.25"/>
    <row r="3322" ht="24.75" customHeight="1" x14ac:dyDescent="0.25"/>
    <row r="3323" ht="24.75" customHeight="1" x14ac:dyDescent="0.25"/>
    <row r="3324" ht="24.75" customHeight="1" x14ac:dyDescent="0.25"/>
    <row r="3325" ht="24.75" customHeight="1" x14ac:dyDescent="0.25"/>
    <row r="3326" ht="24.75" customHeight="1" x14ac:dyDescent="0.25"/>
    <row r="3327" ht="24.75" customHeight="1" x14ac:dyDescent="0.25"/>
    <row r="3328" ht="24.75" customHeight="1" x14ac:dyDescent="0.25"/>
    <row r="3329" ht="24.75" customHeight="1" x14ac:dyDescent="0.25"/>
    <row r="3330" ht="24.75" customHeight="1" x14ac:dyDescent="0.25"/>
    <row r="3331" ht="24.75" customHeight="1" x14ac:dyDescent="0.25"/>
    <row r="3332" ht="24.75" customHeight="1" x14ac:dyDescent="0.25"/>
    <row r="3333" ht="24.75" customHeight="1" x14ac:dyDescent="0.25"/>
    <row r="3334" ht="24.75" customHeight="1" x14ac:dyDescent="0.25"/>
    <row r="3335" ht="24.75" customHeight="1" x14ac:dyDescent="0.25"/>
    <row r="3336" ht="24.75" customHeight="1" x14ac:dyDescent="0.25"/>
    <row r="3337" ht="24.75" customHeight="1" x14ac:dyDescent="0.25"/>
    <row r="3338" ht="24.75" customHeight="1" x14ac:dyDescent="0.25"/>
    <row r="3339" ht="24.75" customHeight="1" x14ac:dyDescent="0.25"/>
    <row r="3340" ht="24.75" customHeight="1" x14ac:dyDescent="0.25"/>
    <row r="3341" ht="24.75" customHeight="1" x14ac:dyDescent="0.25"/>
    <row r="3342" ht="24.75" customHeight="1" x14ac:dyDescent="0.25"/>
    <row r="3343" ht="24.75" customHeight="1" x14ac:dyDescent="0.25"/>
    <row r="3344" ht="24.75" customHeight="1" x14ac:dyDescent="0.25"/>
    <row r="3345" ht="24.75" customHeight="1" x14ac:dyDescent="0.25"/>
    <row r="3346" ht="24.75" customHeight="1" x14ac:dyDescent="0.25"/>
    <row r="3347" ht="24.75" customHeight="1" x14ac:dyDescent="0.25"/>
    <row r="3348" ht="24.75" customHeight="1" x14ac:dyDescent="0.25"/>
    <row r="3349" ht="24.75" customHeight="1" x14ac:dyDescent="0.25"/>
    <row r="3350" ht="24.75" customHeight="1" x14ac:dyDescent="0.25"/>
    <row r="3351" ht="24.75" customHeight="1" x14ac:dyDescent="0.25"/>
    <row r="3352" ht="24.75" customHeight="1" x14ac:dyDescent="0.25"/>
    <row r="3353" ht="24.75" customHeight="1" x14ac:dyDescent="0.25"/>
    <row r="3354" ht="24.75" customHeight="1" x14ac:dyDescent="0.25"/>
    <row r="3355" ht="24.75" customHeight="1" x14ac:dyDescent="0.25"/>
    <row r="3356" ht="24.75" customHeight="1" x14ac:dyDescent="0.25"/>
    <row r="3357" ht="24.75" customHeight="1" x14ac:dyDescent="0.25"/>
    <row r="3358" ht="24.75" customHeight="1" x14ac:dyDescent="0.25"/>
    <row r="3359" ht="24.75" customHeight="1" x14ac:dyDescent="0.25"/>
    <row r="3360" ht="24.75" customHeight="1" x14ac:dyDescent="0.25"/>
    <row r="3361" ht="24.75" customHeight="1" x14ac:dyDescent="0.25"/>
    <row r="3362" ht="24.75" customHeight="1" x14ac:dyDescent="0.25"/>
    <row r="3363" ht="24.75" customHeight="1" x14ac:dyDescent="0.25"/>
    <row r="3364" ht="24.75" customHeight="1" x14ac:dyDescent="0.25"/>
    <row r="3365" ht="24.75" customHeight="1" x14ac:dyDescent="0.25"/>
    <row r="3366" ht="24.75" customHeight="1" x14ac:dyDescent="0.25"/>
    <row r="3367" ht="24.75" customHeight="1" x14ac:dyDescent="0.25"/>
    <row r="3368" ht="24.75" customHeight="1" x14ac:dyDescent="0.25"/>
    <row r="3369" ht="24.75" customHeight="1" x14ac:dyDescent="0.25"/>
    <row r="3370" ht="24.75" customHeight="1" x14ac:dyDescent="0.25"/>
    <row r="3371" ht="24.75" customHeight="1" x14ac:dyDescent="0.25"/>
    <row r="3372" ht="24.75" customHeight="1" x14ac:dyDescent="0.25"/>
    <row r="3373" ht="24.75" customHeight="1" x14ac:dyDescent="0.25"/>
    <row r="3374" ht="24.75" customHeight="1" x14ac:dyDescent="0.25"/>
    <row r="3375" ht="24.75" customHeight="1" x14ac:dyDescent="0.25"/>
    <row r="3376" ht="24.75" customHeight="1" x14ac:dyDescent="0.25"/>
    <row r="3377" ht="24.75" customHeight="1" x14ac:dyDescent="0.25"/>
    <row r="3378" ht="24.75" customHeight="1" x14ac:dyDescent="0.25"/>
    <row r="3379" ht="24.75" customHeight="1" x14ac:dyDescent="0.25"/>
    <row r="3380" ht="24.75" customHeight="1" x14ac:dyDescent="0.25"/>
    <row r="3381" ht="24.75" customHeight="1" x14ac:dyDescent="0.25"/>
    <row r="3382" ht="24.75" customHeight="1" x14ac:dyDescent="0.25"/>
    <row r="3383" ht="24.75" customHeight="1" x14ac:dyDescent="0.25"/>
    <row r="3384" ht="24.75" customHeight="1" x14ac:dyDescent="0.25"/>
    <row r="3385" ht="24.75" customHeight="1" x14ac:dyDescent="0.25"/>
    <row r="3386" ht="24.75" customHeight="1" x14ac:dyDescent="0.25"/>
    <row r="3387" ht="24.75" customHeight="1" x14ac:dyDescent="0.25"/>
    <row r="3388" ht="24.75" customHeight="1" x14ac:dyDescent="0.25"/>
    <row r="3389" ht="24.75" customHeight="1" x14ac:dyDescent="0.25"/>
    <row r="3390" ht="24.75" customHeight="1" x14ac:dyDescent="0.25"/>
    <row r="3391" ht="24.75" customHeight="1" x14ac:dyDescent="0.25"/>
    <row r="3392" ht="24.75" customHeight="1" x14ac:dyDescent="0.25"/>
    <row r="3393" ht="24.75" customHeight="1" x14ac:dyDescent="0.25"/>
    <row r="3394" ht="24.75" customHeight="1" x14ac:dyDescent="0.25"/>
    <row r="3395" ht="24.75" customHeight="1" x14ac:dyDescent="0.25"/>
    <row r="3396" ht="24.75" customHeight="1" x14ac:dyDescent="0.25"/>
    <row r="3397" ht="24.75" customHeight="1" x14ac:dyDescent="0.25"/>
    <row r="3398" ht="24.75" customHeight="1" x14ac:dyDescent="0.25"/>
    <row r="3399" ht="24.75" customHeight="1" x14ac:dyDescent="0.25"/>
    <row r="3400" ht="24.75" customHeight="1" x14ac:dyDescent="0.25"/>
    <row r="3401" ht="24.75" customHeight="1" x14ac:dyDescent="0.25"/>
    <row r="3402" ht="24.75" customHeight="1" x14ac:dyDescent="0.25"/>
    <row r="3403" ht="24.75" customHeight="1" x14ac:dyDescent="0.25"/>
    <row r="3404" ht="24.75" customHeight="1" x14ac:dyDescent="0.25"/>
    <row r="3405" ht="24.75" customHeight="1" x14ac:dyDescent="0.25"/>
    <row r="3406" ht="24.75" customHeight="1" x14ac:dyDescent="0.25"/>
    <row r="3407" ht="24.75" customHeight="1" x14ac:dyDescent="0.25"/>
    <row r="3408" ht="24.75" customHeight="1" x14ac:dyDescent="0.25"/>
    <row r="3409" ht="24.75" customHeight="1" x14ac:dyDescent="0.25"/>
    <row r="3410" ht="24.75" customHeight="1" x14ac:dyDescent="0.25"/>
    <row r="3411" ht="24.75" customHeight="1" x14ac:dyDescent="0.25"/>
    <row r="3412" ht="24.75" customHeight="1" x14ac:dyDescent="0.25"/>
    <row r="3413" ht="24.75" customHeight="1" x14ac:dyDescent="0.25"/>
    <row r="3414" ht="24.75" customHeight="1" x14ac:dyDescent="0.25"/>
    <row r="3415" ht="24.75" customHeight="1" x14ac:dyDescent="0.25"/>
    <row r="3416" ht="24.75" customHeight="1" x14ac:dyDescent="0.25"/>
    <row r="3417" ht="24.75" customHeight="1" x14ac:dyDescent="0.25"/>
    <row r="3418" ht="24.75" customHeight="1" x14ac:dyDescent="0.25"/>
    <row r="3419" ht="24.75" customHeight="1" x14ac:dyDescent="0.25"/>
    <row r="3420" ht="24.75" customHeight="1" x14ac:dyDescent="0.25"/>
    <row r="3421" ht="24.75" customHeight="1" x14ac:dyDescent="0.25"/>
    <row r="3422" ht="24.75" customHeight="1" x14ac:dyDescent="0.25"/>
    <row r="3423" ht="24.75" customHeight="1" x14ac:dyDescent="0.25"/>
    <row r="3424" ht="24.75" customHeight="1" x14ac:dyDescent="0.25"/>
    <row r="3425" ht="24.75" customHeight="1" x14ac:dyDescent="0.25"/>
    <row r="3426" ht="24.75" customHeight="1" x14ac:dyDescent="0.25"/>
    <row r="3427" ht="24.75" customHeight="1" x14ac:dyDescent="0.25"/>
    <row r="3428" ht="24.75" customHeight="1" x14ac:dyDescent="0.25"/>
    <row r="3429" ht="24.75" customHeight="1" x14ac:dyDescent="0.25"/>
    <row r="3430" ht="24.75" customHeight="1" x14ac:dyDescent="0.25"/>
    <row r="3431" ht="24.75" customHeight="1" x14ac:dyDescent="0.25"/>
    <row r="3432" ht="24.75" customHeight="1" x14ac:dyDescent="0.25"/>
    <row r="3433" ht="24.75" customHeight="1" x14ac:dyDescent="0.25"/>
    <row r="3434" ht="24.75" customHeight="1" x14ac:dyDescent="0.25"/>
    <row r="3435" ht="24.75" customHeight="1" x14ac:dyDescent="0.25"/>
    <row r="3436" ht="24.75" customHeight="1" x14ac:dyDescent="0.25"/>
    <row r="3437" ht="24.75" customHeight="1" x14ac:dyDescent="0.25"/>
    <row r="3438" ht="24.75" customHeight="1" x14ac:dyDescent="0.25"/>
    <row r="3439" ht="24.75" customHeight="1" x14ac:dyDescent="0.25"/>
    <row r="3440" ht="24.75" customHeight="1" x14ac:dyDescent="0.25"/>
    <row r="3441" ht="24.75" customHeight="1" x14ac:dyDescent="0.25"/>
    <row r="3442" ht="24.75" customHeight="1" x14ac:dyDescent="0.25"/>
    <row r="3443" ht="24.75" customHeight="1" x14ac:dyDescent="0.25"/>
    <row r="3444" ht="24.75" customHeight="1" x14ac:dyDescent="0.25"/>
    <row r="3445" ht="24.75" customHeight="1" x14ac:dyDescent="0.25"/>
    <row r="3446" ht="24.75" customHeight="1" x14ac:dyDescent="0.25"/>
    <row r="3447" ht="24.75" customHeight="1" x14ac:dyDescent="0.25"/>
    <row r="3448" ht="24.75" customHeight="1" x14ac:dyDescent="0.25"/>
    <row r="3449" ht="24.75" customHeight="1" x14ac:dyDescent="0.25"/>
    <row r="3450" ht="24.75" customHeight="1" x14ac:dyDescent="0.25"/>
    <row r="3451" ht="24.75" customHeight="1" x14ac:dyDescent="0.25"/>
    <row r="3452" ht="24.75" customHeight="1" x14ac:dyDescent="0.25"/>
    <row r="3453" ht="24.75" customHeight="1" x14ac:dyDescent="0.25"/>
    <row r="3454" ht="24.75" customHeight="1" x14ac:dyDescent="0.25"/>
    <row r="3455" ht="24.75" customHeight="1" x14ac:dyDescent="0.25"/>
    <row r="3456" ht="24.75" customHeight="1" x14ac:dyDescent="0.25"/>
    <row r="3457" ht="24.75" customHeight="1" x14ac:dyDescent="0.25"/>
    <row r="3458" ht="24.75" customHeight="1" x14ac:dyDescent="0.25"/>
    <row r="3459" ht="24.75" customHeight="1" x14ac:dyDescent="0.25"/>
    <row r="3460" ht="24.75" customHeight="1" x14ac:dyDescent="0.25"/>
    <row r="3461" ht="24.75" customHeight="1" x14ac:dyDescent="0.25"/>
    <row r="3462" ht="24.75" customHeight="1" x14ac:dyDescent="0.25"/>
    <row r="3463" ht="24.75" customHeight="1" x14ac:dyDescent="0.25"/>
    <row r="3464" ht="24.75" customHeight="1" x14ac:dyDescent="0.25"/>
    <row r="3465" ht="24.75" customHeight="1" x14ac:dyDescent="0.25"/>
    <row r="3466" ht="24.75" customHeight="1" x14ac:dyDescent="0.25"/>
    <row r="3467" ht="24.75" customHeight="1" x14ac:dyDescent="0.25"/>
    <row r="3468" ht="24.75" customHeight="1" x14ac:dyDescent="0.25"/>
    <row r="3469" ht="24.75" customHeight="1" x14ac:dyDescent="0.25"/>
    <row r="3470" ht="24.75" customHeight="1" x14ac:dyDescent="0.25"/>
    <row r="3471" ht="24.75" customHeight="1" x14ac:dyDescent="0.25"/>
    <row r="3472" ht="24.75" customHeight="1" x14ac:dyDescent="0.25"/>
    <row r="3473" ht="24.75" customHeight="1" x14ac:dyDescent="0.25"/>
    <row r="3474" ht="24.75" customHeight="1" x14ac:dyDescent="0.25"/>
    <row r="3475" ht="24.75" customHeight="1" x14ac:dyDescent="0.25"/>
    <row r="3476" ht="24.75" customHeight="1" x14ac:dyDescent="0.25"/>
    <row r="3477" ht="24.75" customHeight="1" x14ac:dyDescent="0.25"/>
    <row r="3478" ht="24.75" customHeight="1" x14ac:dyDescent="0.25"/>
    <row r="3479" ht="24.75" customHeight="1" x14ac:dyDescent="0.25"/>
    <row r="3480" ht="24.75" customHeight="1" x14ac:dyDescent="0.25"/>
    <row r="3481" ht="24.75" customHeight="1" x14ac:dyDescent="0.25"/>
    <row r="3482" ht="24.75" customHeight="1" x14ac:dyDescent="0.25"/>
    <row r="3483" ht="24.75" customHeight="1" x14ac:dyDescent="0.25"/>
    <row r="3484" ht="24.75" customHeight="1" x14ac:dyDescent="0.25"/>
    <row r="3485" ht="24.75" customHeight="1" x14ac:dyDescent="0.25"/>
    <row r="3486" ht="24.75" customHeight="1" x14ac:dyDescent="0.25"/>
    <row r="3487" ht="24.75" customHeight="1" x14ac:dyDescent="0.25"/>
    <row r="3488" ht="24.75" customHeight="1" x14ac:dyDescent="0.25"/>
    <row r="3489" ht="24.75" customHeight="1" x14ac:dyDescent="0.25"/>
    <row r="3490" ht="24.75" customHeight="1" x14ac:dyDescent="0.25"/>
    <row r="3491" ht="24.75" customHeight="1" x14ac:dyDescent="0.25"/>
    <row r="3492" ht="24.75" customHeight="1" x14ac:dyDescent="0.25"/>
    <row r="3493" ht="24.75" customHeight="1" x14ac:dyDescent="0.25"/>
    <row r="3494" ht="24.75" customHeight="1" x14ac:dyDescent="0.25"/>
    <row r="3495" ht="24.75" customHeight="1" x14ac:dyDescent="0.25"/>
    <row r="3496" ht="24.75" customHeight="1" x14ac:dyDescent="0.25"/>
    <row r="3497" ht="24.75" customHeight="1" x14ac:dyDescent="0.25"/>
    <row r="3498" ht="24.75" customHeight="1" x14ac:dyDescent="0.25"/>
    <row r="3499" ht="24.75" customHeight="1" x14ac:dyDescent="0.25"/>
    <row r="3500" ht="24.75" customHeight="1" x14ac:dyDescent="0.25"/>
    <row r="3501" ht="24.75" customHeight="1" x14ac:dyDescent="0.25"/>
    <row r="3502" ht="24.75" customHeight="1" x14ac:dyDescent="0.25"/>
    <row r="3503" ht="24.75" customHeight="1" x14ac:dyDescent="0.25"/>
    <row r="3504" ht="24.75" customHeight="1" x14ac:dyDescent="0.25"/>
    <row r="3505" ht="24.75" customHeight="1" x14ac:dyDescent="0.25"/>
    <row r="3506" ht="24.75" customHeight="1" x14ac:dyDescent="0.25"/>
    <row r="3507" ht="24.75" customHeight="1" x14ac:dyDescent="0.25"/>
    <row r="3508" ht="24.75" customHeight="1" x14ac:dyDescent="0.25"/>
    <row r="3509" ht="24.75" customHeight="1" x14ac:dyDescent="0.25"/>
    <row r="3510" ht="24.75" customHeight="1" x14ac:dyDescent="0.25"/>
    <row r="3511" ht="24.75" customHeight="1" x14ac:dyDescent="0.25"/>
    <row r="3512" ht="24.75" customHeight="1" x14ac:dyDescent="0.25"/>
    <row r="3513" ht="24.75" customHeight="1" x14ac:dyDescent="0.25"/>
    <row r="3514" ht="24.75" customHeight="1" x14ac:dyDescent="0.25"/>
    <row r="3515" ht="24.75" customHeight="1" x14ac:dyDescent="0.25"/>
    <row r="3516" ht="24.75" customHeight="1" x14ac:dyDescent="0.25"/>
    <row r="3517" ht="24.75" customHeight="1" x14ac:dyDescent="0.25"/>
    <row r="3518" ht="24.75" customHeight="1" x14ac:dyDescent="0.25"/>
    <row r="3519" ht="24.75" customHeight="1" x14ac:dyDescent="0.25"/>
    <row r="3520" ht="24.75" customHeight="1" x14ac:dyDescent="0.25"/>
    <row r="3521" ht="24.75" customHeight="1" x14ac:dyDescent="0.25"/>
    <row r="3522" ht="24.75" customHeight="1" x14ac:dyDescent="0.25"/>
    <row r="3523" ht="24.75" customHeight="1" x14ac:dyDescent="0.25"/>
    <row r="3524" ht="24.75" customHeight="1" x14ac:dyDescent="0.25"/>
    <row r="3525" ht="24.75" customHeight="1" x14ac:dyDescent="0.25"/>
    <row r="3526" ht="24.75" customHeight="1" x14ac:dyDescent="0.25"/>
    <row r="3527" ht="24.75" customHeight="1" x14ac:dyDescent="0.25"/>
    <row r="3528" ht="24.75" customHeight="1" x14ac:dyDescent="0.25"/>
    <row r="3529" ht="24.75" customHeight="1" x14ac:dyDescent="0.25"/>
    <row r="3530" ht="24.75" customHeight="1" x14ac:dyDescent="0.25"/>
    <row r="3531" ht="24.75" customHeight="1" x14ac:dyDescent="0.25"/>
    <row r="3532" ht="24.75" customHeight="1" x14ac:dyDescent="0.25"/>
    <row r="3533" ht="24.75" customHeight="1" x14ac:dyDescent="0.25"/>
    <row r="3534" ht="24.75" customHeight="1" x14ac:dyDescent="0.25"/>
    <row r="3535" ht="24.75" customHeight="1" x14ac:dyDescent="0.25"/>
    <row r="3536" ht="24.75" customHeight="1" x14ac:dyDescent="0.25"/>
    <row r="3537" ht="24.75" customHeight="1" x14ac:dyDescent="0.25"/>
    <row r="3538" ht="24.75" customHeight="1" x14ac:dyDescent="0.25"/>
    <row r="3539" ht="24.75" customHeight="1" x14ac:dyDescent="0.25"/>
    <row r="3540" ht="24.75" customHeight="1" x14ac:dyDescent="0.25"/>
    <row r="3541" ht="24.75" customHeight="1" x14ac:dyDescent="0.25"/>
    <row r="3542" ht="24.75" customHeight="1" x14ac:dyDescent="0.25"/>
    <row r="3543" ht="24.75" customHeight="1" x14ac:dyDescent="0.25"/>
    <row r="3544" ht="24.75" customHeight="1" x14ac:dyDescent="0.25"/>
    <row r="3545" ht="24.75" customHeight="1" x14ac:dyDescent="0.25"/>
    <row r="3546" ht="24.75" customHeight="1" x14ac:dyDescent="0.25"/>
    <row r="3547" ht="24.75" customHeight="1" x14ac:dyDescent="0.25"/>
    <row r="3548" ht="24.75" customHeight="1" x14ac:dyDescent="0.25"/>
    <row r="3549" ht="24.75" customHeight="1" x14ac:dyDescent="0.25"/>
    <row r="3550" ht="24.75" customHeight="1" x14ac:dyDescent="0.25"/>
    <row r="3551" ht="24.75" customHeight="1" x14ac:dyDescent="0.25"/>
    <row r="3552" ht="24.75" customHeight="1" x14ac:dyDescent="0.25"/>
    <row r="3553" ht="24.75" customHeight="1" x14ac:dyDescent="0.25"/>
    <row r="3554" ht="24.75" customHeight="1" x14ac:dyDescent="0.25"/>
    <row r="3555" ht="24.75" customHeight="1" x14ac:dyDescent="0.25"/>
    <row r="3556" ht="24.75" customHeight="1" x14ac:dyDescent="0.25"/>
    <row r="3557" ht="24.75" customHeight="1" x14ac:dyDescent="0.25"/>
    <row r="3558" ht="24.75" customHeight="1" x14ac:dyDescent="0.25"/>
    <row r="3559" ht="24.75" customHeight="1" x14ac:dyDescent="0.25"/>
    <row r="3560" ht="24.75" customHeight="1" x14ac:dyDescent="0.25"/>
    <row r="3561" ht="24.75" customHeight="1" x14ac:dyDescent="0.25"/>
    <row r="3562" ht="24.75" customHeight="1" x14ac:dyDescent="0.25"/>
    <row r="3563" ht="24.75" customHeight="1" x14ac:dyDescent="0.25"/>
    <row r="3564" ht="24.75" customHeight="1" x14ac:dyDescent="0.25"/>
    <row r="3565" ht="24.75" customHeight="1" x14ac:dyDescent="0.25"/>
    <row r="3566" ht="24.75" customHeight="1" x14ac:dyDescent="0.25"/>
    <row r="3567" ht="24.75" customHeight="1" x14ac:dyDescent="0.25"/>
    <row r="3568" ht="24.75" customHeight="1" x14ac:dyDescent="0.25"/>
    <row r="3569" ht="24.75" customHeight="1" x14ac:dyDescent="0.25"/>
    <row r="3570" ht="24.75" customHeight="1" x14ac:dyDescent="0.25"/>
    <row r="3571" ht="24.75" customHeight="1" x14ac:dyDescent="0.25"/>
    <row r="3572" ht="24.75" customHeight="1" x14ac:dyDescent="0.25"/>
    <row r="3573" ht="24.75" customHeight="1" x14ac:dyDescent="0.25"/>
    <row r="3574" ht="24.75" customHeight="1" x14ac:dyDescent="0.25"/>
    <row r="3575" ht="24.75" customHeight="1" x14ac:dyDescent="0.25"/>
    <row r="3576" ht="24.75" customHeight="1" x14ac:dyDescent="0.25"/>
    <row r="3577" ht="24.75" customHeight="1" x14ac:dyDescent="0.25"/>
    <row r="3578" ht="24.75" customHeight="1" x14ac:dyDescent="0.25"/>
    <row r="3579" ht="24.75" customHeight="1" x14ac:dyDescent="0.25"/>
    <row r="3580" ht="24.75" customHeight="1" x14ac:dyDescent="0.25"/>
    <row r="3581" ht="24.75" customHeight="1" x14ac:dyDescent="0.25"/>
    <row r="3582" ht="24.75" customHeight="1" x14ac:dyDescent="0.25"/>
    <row r="3583" ht="24.75" customHeight="1" x14ac:dyDescent="0.25"/>
    <row r="3584" ht="24.75" customHeight="1" x14ac:dyDescent="0.25"/>
    <row r="3585" ht="24.75" customHeight="1" x14ac:dyDescent="0.25"/>
    <row r="3586" ht="24.75" customHeight="1" x14ac:dyDescent="0.25"/>
    <row r="3587" ht="24.75" customHeight="1" x14ac:dyDescent="0.25"/>
    <row r="3588" ht="24.75" customHeight="1" x14ac:dyDescent="0.25"/>
    <row r="3589" ht="24.75" customHeight="1" x14ac:dyDescent="0.25"/>
    <row r="3590" ht="24.75" customHeight="1" x14ac:dyDescent="0.25"/>
    <row r="3591" ht="24.75" customHeight="1" x14ac:dyDescent="0.25"/>
    <row r="3592" ht="24.75" customHeight="1" x14ac:dyDescent="0.25"/>
    <row r="3593" ht="24.75" customHeight="1" x14ac:dyDescent="0.25"/>
    <row r="3594" ht="24.75" customHeight="1" x14ac:dyDescent="0.25"/>
    <row r="3595" ht="24.75" customHeight="1" x14ac:dyDescent="0.25"/>
    <row r="3596" ht="24.75" customHeight="1" x14ac:dyDescent="0.25"/>
    <row r="3597" ht="24.75" customHeight="1" x14ac:dyDescent="0.25"/>
    <row r="3598" ht="24.75" customHeight="1" x14ac:dyDescent="0.25"/>
    <row r="3599" ht="24.75" customHeight="1" x14ac:dyDescent="0.25"/>
    <row r="3600" ht="24.75" customHeight="1" x14ac:dyDescent="0.25"/>
    <row r="3601" ht="24.75" customHeight="1" x14ac:dyDescent="0.25"/>
    <row r="3602" ht="24.75" customHeight="1" x14ac:dyDescent="0.25"/>
    <row r="3603" ht="24.75" customHeight="1" x14ac:dyDescent="0.25"/>
    <row r="3604" ht="24.75" customHeight="1" x14ac:dyDescent="0.25"/>
    <row r="3605" ht="24.75" customHeight="1" x14ac:dyDescent="0.25"/>
    <row r="3606" ht="24.75" customHeight="1" x14ac:dyDescent="0.25"/>
    <row r="3607" ht="24.75" customHeight="1" x14ac:dyDescent="0.25"/>
    <row r="3608" ht="24.75" customHeight="1" x14ac:dyDescent="0.25"/>
    <row r="3609" ht="24.75" customHeight="1" x14ac:dyDescent="0.25"/>
    <row r="3610" ht="24.75" customHeight="1" x14ac:dyDescent="0.25"/>
    <row r="3611" ht="24.75" customHeight="1" x14ac:dyDescent="0.25"/>
    <row r="3612" ht="24.75" customHeight="1" x14ac:dyDescent="0.25"/>
    <row r="3613" ht="24.75" customHeight="1" x14ac:dyDescent="0.25"/>
    <row r="3614" ht="24.75" customHeight="1" x14ac:dyDescent="0.25"/>
    <row r="3615" ht="24.75" customHeight="1" x14ac:dyDescent="0.25"/>
    <row r="3616" ht="24.75" customHeight="1" x14ac:dyDescent="0.25"/>
    <row r="3617" ht="24.75" customHeight="1" x14ac:dyDescent="0.25"/>
    <row r="3618" ht="24.75" customHeight="1" x14ac:dyDescent="0.25"/>
    <row r="3619" ht="24.75" customHeight="1" x14ac:dyDescent="0.25"/>
    <row r="3620" ht="24.75" customHeight="1" x14ac:dyDescent="0.25"/>
    <row r="3621" ht="24.75" customHeight="1" x14ac:dyDescent="0.25"/>
    <row r="3622" ht="24.75" customHeight="1" x14ac:dyDescent="0.25"/>
    <row r="3623" ht="24.75" customHeight="1" x14ac:dyDescent="0.25"/>
    <row r="3624" ht="24.75" customHeight="1" x14ac:dyDescent="0.25"/>
    <row r="3625" ht="24.75" customHeight="1" x14ac:dyDescent="0.25"/>
    <row r="3626" ht="24.75" customHeight="1" x14ac:dyDescent="0.25"/>
    <row r="3627" ht="24.75" customHeight="1" x14ac:dyDescent="0.25"/>
    <row r="3628" ht="24.75" customHeight="1" x14ac:dyDescent="0.25"/>
    <row r="3629" ht="24.75" customHeight="1" x14ac:dyDescent="0.25"/>
    <row r="3630" ht="24.75" customHeight="1" x14ac:dyDescent="0.25"/>
    <row r="3631" ht="24.75" customHeight="1" x14ac:dyDescent="0.25"/>
    <row r="3632" ht="24.75" customHeight="1" x14ac:dyDescent="0.25"/>
    <row r="3633" ht="24.75" customHeight="1" x14ac:dyDescent="0.25"/>
    <row r="3634" ht="24.75" customHeight="1" x14ac:dyDescent="0.25"/>
    <row r="3635" ht="24.75" customHeight="1" x14ac:dyDescent="0.25"/>
    <row r="3636" ht="24.75" customHeight="1" x14ac:dyDescent="0.25"/>
    <row r="3637" ht="24.75" customHeight="1" x14ac:dyDescent="0.25"/>
    <row r="3638" ht="24.75" customHeight="1" x14ac:dyDescent="0.25"/>
    <row r="3639" ht="24.75" customHeight="1" x14ac:dyDescent="0.25"/>
    <row r="3640" ht="24.75" customHeight="1" x14ac:dyDescent="0.25"/>
    <row r="3641" ht="24.75" customHeight="1" x14ac:dyDescent="0.25"/>
    <row r="3642" ht="24.75" customHeight="1" x14ac:dyDescent="0.25"/>
    <row r="3643" ht="24.75" customHeight="1" x14ac:dyDescent="0.25"/>
    <row r="3644" ht="24.75" customHeight="1" x14ac:dyDescent="0.25"/>
    <row r="3645" ht="24.75" customHeight="1" x14ac:dyDescent="0.25"/>
    <row r="3646" ht="24.75" customHeight="1" x14ac:dyDescent="0.25"/>
    <row r="3647" ht="24.75" customHeight="1" x14ac:dyDescent="0.25"/>
    <row r="3648" ht="24.75" customHeight="1" x14ac:dyDescent="0.25"/>
    <row r="3649" ht="24.75" customHeight="1" x14ac:dyDescent="0.25"/>
    <row r="3650" ht="24.75" customHeight="1" x14ac:dyDescent="0.25"/>
    <row r="3651" ht="24.75" customHeight="1" x14ac:dyDescent="0.25"/>
    <row r="3652" ht="24.75" customHeight="1" x14ac:dyDescent="0.25"/>
    <row r="3653" ht="24.75" customHeight="1" x14ac:dyDescent="0.25"/>
    <row r="3654" ht="24.75" customHeight="1" x14ac:dyDescent="0.25"/>
    <row r="3655" ht="24.75" customHeight="1" x14ac:dyDescent="0.25"/>
    <row r="3656" ht="24.75" customHeight="1" x14ac:dyDescent="0.25"/>
    <row r="3657" ht="24.75" customHeight="1" x14ac:dyDescent="0.25"/>
    <row r="3658" ht="24.75" customHeight="1" x14ac:dyDescent="0.25"/>
    <row r="3659" ht="24.75" customHeight="1" x14ac:dyDescent="0.25"/>
    <row r="3660" ht="24.75" customHeight="1" x14ac:dyDescent="0.25"/>
    <row r="3661" ht="24.75" customHeight="1" x14ac:dyDescent="0.25"/>
    <row r="3662" ht="24.75" customHeight="1" x14ac:dyDescent="0.25"/>
    <row r="3663" ht="24.75" customHeight="1" x14ac:dyDescent="0.25"/>
    <row r="3664" ht="24.75" customHeight="1" x14ac:dyDescent="0.25"/>
    <row r="3665" ht="24.75" customHeight="1" x14ac:dyDescent="0.25"/>
    <row r="3666" ht="24.75" customHeight="1" x14ac:dyDescent="0.25"/>
    <row r="3667" ht="24.75" customHeight="1" x14ac:dyDescent="0.25"/>
    <row r="3668" ht="24.75" customHeight="1" x14ac:dyDescent="0.25"/>
    <row r="3669" ht="24.75" customHeight="1" x14ac:dyDescent="0.25"/>
    <row r="3670" ht="24.75" customHeight="1" x14ac:dyDescent="0.25"/>
    <row r="3671" ht="24.75" customHeight="1" x14ac:dyDescent="0.25"/>
    <row r="3672" ht="24.75" customHeight="1" x14ac:dyDescent="0.25"/>
    <row r="3673" ht="24.75" customHeight="1" x14ac:dyDescent="0.25"/>
    <row r="3674" ht="24.75" customHeight="1" x14ac:dyDescent="0.25"/>
    <row r="3675" ht="24.75" customHeight="1" x14ac:dyDescent="0.25"/>
    <row r="3676" ht="24.75" customHeight="1" x14ac:dyDescent="0.25"/>
    <row r="3677" ht="24.75" customHeight="1" x14ac:dyDescent="0.25"/>
    <row r="3678" ht="24.75" customHeight="1" x14ac:dyDescent="0.25"/>
    <row r="3679" ht="24.75" customHeight="1" x14ac:dyDescent="0.25"/>
    <row r="3680" ht="24.75" customHeight="1" x14ac:dyDescent="0.25"/>
    <row r="3681" ht="24.75" customHeight="1" x14ac:dyDescent="0.25"/>
    <row r="3682" ht="24.75" customHeight="1" x14ac:dyDescent="0.25"/>
    <row r="3683" ht="24.75" customHeight="1" x14ac:dyDescent="0.25"/>
    <row r="3684" ht="24.75" customHeight="1" x14ac:dyDescent="0.25"/>
    <row r="3685" ht="24.75" customHeight="1" x14ac:dyDescent="0.25"/>
    <row r="3686" ht="24.75" customHeight="1" x14ac:dyDescent="0.25"/>
    <row r="3687" ht="24.75" customHeight="1" x14ac:dyDescent="0.25"/>
    <row r="3688" ht="24.75" customHeight="1" x14ac:dyDescent="0.25"/>
    <row r="3689" ht="24.75" customHeight="1" x14ac:dyDescent="0.25"/>
    <row r="3690" ht="24.75" customHeight="1" x14ac:dyDescent="0.25"/>
    <row r="3691" ht="24.75" customHeight="1" x14ac:dyDescent="0.25"/>
    <row r="3692" ht="24.75" customHeight="1" x14ac:dyDescent="0.25"/>
    <row r="3693" ht="24.75" customHeight="1" x14ac:dyDescent="0.25"/>
    <row r="3694" ht="24.75" customHeight="1" x14ac:dyDescent="0.25"/>
    <row r="3695" ht="24.75" customHeight="1" x14ac:dyDescent="0.25"/>
    <row r="3696" ht="24.75" customHeight="1" x14ac:dyDescent="0.25"/>
    <row r="3697" ht="24.75" customHeight="1" x14ac:dyDescent="0.25"/>
    <row r="3698" ht="24.75" customHeight="1" x14ac:dyDescent="0.25"/>
    <row r="3699" ht="24.75" customHeight="1" x14ac:dyDescent="0.25"/>
    <row r="3700" ht="24.75" customHeight="1" x14ac:dyDescent="0.25"/>
    <row r="3701" ht="24.75" customHeight="1" x14ac:dyDescent="0.25"/>
    <row r="3702" ht="24.75" customHeight="1" x14ac:dyDescent="0.25"/>
    <row r="3703" ht="24.75" customHeight="1" x14ac:dyDescent="0.25"/>
    <row r="3704" ht="24.75" customHeight="1" x14ac:dyDescent="0.25"/>
    <row r="3705" ht="24.75" customHeight="1" x14ac:dyDescent="0.25"/>
    <row r="3706" ht="24.75" customHeight="1" x14ac:dyDescent="0.25"/>
    <row r="3707" ht="24.75" customHeight="1" x14ac:dyDescent="0.25"/>
    <row r="3708" ht="24.75" customHeight="1" x14ac:dyDescent="0.25"/>
    <row r="3709" ht="24.75" customHeight="1" x14ac:dyDescent="0.25"/>
    <row r="3710" ht="24.75" customHeight="1" x14ac:dyDescent="0.25"/>
    <row r="3711" ht="24.75" customHeight="1" x14ac:dyDescent="0.25"/>
    <row r="3712" ht="24.75" customHeight="1" x14ac:dyDescent="0.25"/>
    <row r="3713" ht="24.75" customHeight="1" x14ac:dyDescent="0.25"/>
    <row r="3714" ht="24.75" customHeight="1" x14ac:dyDescent="0.25"/>
    <row r="3715" ht="24.75" customHeight="1" x14ac:dyDescent="0.25"/>
    <row r="3716" ht="24.75" customHeight="1" x14ac:dyDescent="0.25"/>
    <row r="3717" ht="24.75" customHeight="1" x14ac:dyDescent="0.25"/>
    <row r="3718" ht="24.75" customHeight="1" x14ac:dyDescent="0.25"/>
    <row r="3719" ht="24.75" customHeight="1" x14ac:dyDescent="0.25"/>
    <row r="3720" ht="24.75" customHeight="1" x14ac:dyDescent="0.25"/>
    <row r="3721" ht="24.75" customHeight="1" x14ac:dyDescent="0.25"/>
    <row r="3722" ht="24.75" customHeight="1" x14ac:dyDescent="0.25"/>
    <row r="3723" ht="24.75" customHeight="1" x14ac:dyDescent="0.25"/>
    <row r="3724" ht="24.75" customHeight="1" x14ac:dyDescent="0.25"/>
    <row r="3725" ht="24.75" customHeight="1" x14ac:dyDescent="0.25"/>
    <row r="3726" ht="24.75" customHeight="1" x14ac:dyDescent="0.25"/>
    <row r="3727" ht="24.75" customHeight="1" x14ac:dyDescent="0.25"/>
    <row r="3728" ht="24.75" customHeight="1" x14ac:dyDescent="0.25"/>
    <row r="3729" ht="24.75" customHeight="1" x14ac:dyDescent="0.25"/>
    <row r="3730" ht="24.75" customHeight="1" x14ac:dyDescent="0.25"/>
    <row r="3731" ht="24.75" customHeight="1" x14ac:dyDescent="0.25"/>
    <row r="3732" ht="24.75" customHeight="1" x14ac:dyDescent="0.25"/>
    <row r="3733" ht="24.75" customHeight="1" x14ac:dyDescent="0.25"/>
    <row r="3734" ht="24.75" customHeight="1" x14ac:dyDescent="0.25"/>
    <row r="3735" ht="24.75" customHeight="1" x14ac:dyDescent="0.25"/>
    <row r="3736" ht="24.75" customHeight="1" x14ac:dyDescent="0.25"/>
    <row r="3737" ht="24.75" customHeight="1" x14ac:dyDescent="0.25"/>
    <row r="3738" ht="24.75" customHeight="1" x14ac:dyDescent="0.25"/>
    <row r="3739" ht="24.75" customHeight="1" x14ac:dyDescent="0.25"/>
    <row r="3740" ht="24.75" customHeight="1" x14ac:dyDescent="0.25"/>
    <row r="3741" ht="24.75" customHeight="1" x14ac:dyDescent="0.25"/>
    <row r="3742" ht="24.75" customHeight="1" x14ac:dyDescent="0.25"/>
    <row r="3743" ht="24.75" customHeight="1" x14ac:dyDescent="0.25"/>
    <row r="3744" ht="24.75" customHeight="1" x14ac:dyDescent="0.25"/>
    <row r="3745" ht="24.75" customHeight="1" x14ac:dyDescent="0.25"/>
    <row r="3746" ht="24.75" customHeight="1" x14ac:dyDescent="0.25"/>
    <row r="3747" ht="24.75" customHeight="1" x14ac:dyDescent="0.25"/>
    <row r="3748" ht="24.75" customHeight="1" x14ac:dyDescent="0.25"/>
    <row r="3749" ht="24.75" customHeight="1" x14ac:dyDescent="0.25"/>
    <row r="3750" ht="24.75" customHeight="1" x14ac:dyDescent="0.25"/>
    <row r="3751" ht="24.75" customHeight="1" x14ac:dyDescent="0.25"/>
    <row r="3752" ht="24.75" customHeight="1" x14ac:dyDescent="0.25"/>
    <row r="3753" ht="24.75" customHeight="1" x14ac:dyDescent="0.25"/>
    <row r="3754" ht="24.75" customHeight="1" x14ac:dyDescent="0.25"/>
    <row r="3755" ht="24.75" customHeight="1" x14ac:dyDescent="0.25"/>
    <row r="3756" ht="24.75" customHeight="1" x14ac:dyDescent="0.25"/>
    <row r="3757" ht="24.75" customHeight="1" x14ac:dyDescent="0.25"/>
    <row r="3758" ht="24.75" customHeight="1" x14ac:dyDescent="0.25"/>
    <row r="3759" ht="24.75" customHeight="1" x14ac:dyDescent="0.25"/>
    <row r="3760" ht="24.75" customHeight="1" x14ac:dyDescent="0.25"/>
    <row r="3761" ht="24.75" customHeight="1" x14ac:dyDescent="0.25"/>
    <row r="3762" ht="24.75" customHeight="1" x14ac:dyDescent="0.25"/>
    <row r="3763" ht="24.75" customHeight="1" x14ac:dyDescent="0.25"/>
    <row r="3764" ht="24.75" customHeight="1" x14ac:dyDescent="0.25"/>
    <row r="3765" ht="24.75" customHeight="1" x14ac:dyDescent="0.25"/>
    <row r="3766" ht="24.75" customHeight="1" x14ac:dyDescent="0.25"/>
    <row r="3767" ht="24.75" customHeight="1" x14ac:dyDescent="0.25"/>
    <row r="3768" ht="24.75" customHeight="1" x14ac:dyDescent="0.25"/>
    <row r="3769" ht="24.75" customHeight="1" x14ac:dyDescent="0.25"/>
    <row r="3770" ht="24.75" customHeight="1" x14ac:dyDescent="0.25"/>
    <row r="3771" ht="24.75" customHeight="1" x14ac:dyDescent="0.25"/>
    <row r="3772" ht="24.75" customHeight="1" x14ac:dyDescent="0.25"/>
    <row r="3773" ht="24.75" customHeight="1" x14ac:dyDescent="0.25"/>
    <row r="3774" ht="24.75" customHeight="1" x14ac:dyDescent="0.25"/>
    <row r="3775" ht="24.75" customHeight="1" x14ac:dyDescent="0.25"/>
    <row r="3776" ht="24.75" customHeight="1" x14ac:dyDescent="0.25"/>
    <row r="3777" ht="24.75" customHeight="1" x14ac:dyDescent="0.25"/>
    <row r="3778" ht="24.75" customHeight="1" x14ac:dyDescent="0.25"/>
    <row r="3779" ht="24.75" customHeight="1" x14ac:dyDescent="0.25"/>
    <row r="3780" ht="24.75" customHeight="1" x14ac:dyDescent="0.25"/>
    <row r="3781" ht="24.75" customHeight="1" x14ac:dyDescent="0.25"/>
    <row r="3782" ht="24.75" customHeight="1" x14ac:dyDescent="0.25"/>
    <row r="3783" ht="24.75" customHeight="1" x14ac:dyDescent="0.25"/>
    <row r="3784" ht="24.75" customHeight="1" x14ac:dyDescent="0.25"/>
    <row r="3785" ht="24.75" customHeight="1" x14ac:dyDescent="0.25"/>
    <row r="3786" ht="24.75" customHeight="1" x14ac:dyDescent="0.25"/>
    <row r="3787" ht="24.75" customHeight="1" x14ac:dyDescent="0.25"/>
    <row r="3788" ht="24.75" customHeight="1" x14ac:dyDescent="0.25"/>
    <row r="3789" ht="24.75" customHeight="1" x14ac:dyDescent="0.25"/>
    <row r="3790" ht="24.75" customHeight="1" x14ac:dyDescent="0.25"/>
    <row r="3791" ht="24.75" customHeight="1" x14ac:dyDescent="0.25"/>
    <row r="3792" ht="24.75" customHeight="1" x14ac:dyDescent="0.25"/>
    <row r="3793" ht="24.75" customHeight="1" x14ac:dyDescent="0.25"/>
    <row r="3794" ht="24.75" customHeight="1" x14ac:dyDescent="0.25"/>
    <row r="3795" ht="24.75" customHeight="1" x14ac:dyDescent="0.25"/>
    <row r="3796" ht="24.75" customHeight="1" x14ac:dyDescent="0.25"/>
    <row r="3797" ht="24.75" customHeight="1" x14ac:dyDescent="0.25"/>
    <row r="3798" ht="24.75" customHeight="1" x14ac:dyDescent="0.25"/>
    <row r="3799" ht="24.75" customHeight="1" x14ac:dyDescent="0.25"/>
    <row r="3800" ht="24.75" customHeight="1" x14ac:dyDescent="0.25"/>
    <row r="3801" ht="24.75" customHeight="1" x14ac:dyDescent="0.25"/>
    <row r="3802" ht="24.75" customHeight="1" x14ac:dyDescent="0.25"/>
    <row r="3803" ht="24.75" customHeight="1" x14ac:dyDescent="0.25"/>
    <row r="3804" ht="24.75" customHeight="1" x14ac:dyDescent="0.25"/>
    <row r="3805" ht="24.75" customHeight="1" x14ac:dyDescent="0.25"/>
    <row r="3806" ht="24.75" customHeight="1" x14ac:dyDescent="0.25"/>
    <row r="3807" ht="24.75" customHeight="1" x14ac:dyDescent="0.25"/>
    <row r="3808" ht="24.75" customHeight="1" x14ac:dyDescent="0.25"/>
    <row r="3809" ht="24.75" customHeight="1" x14ac:dyDescent="0.25"/>
    <row r="3810" ht="24.75" customHeight="1" x14ac:dyDescent="0.25"/>
    <row r="3811" ht="24.75" customHeight="1" x14ac:dyDescent="0.25"/>
    <row r="3812" ht="24.75" customHeight="1" x14ac:dyDescent="0.25"/>
    <row r="3813" ht="24.75" customHeight="1" x14ac:dyDescent="0.25"/>
    <row r="3814" ht="24.75" customHeight="1" x14ac:dyDescent="0.25"/>
    <row r="3815" ht="24.75" customHeight="1" x14ac:dyDescent="0.25"/>
    <row r="3816" ht="24.75" customHeight="1" x14ac:dyDescent="0.25"/>
    <row r="3817" ht="24.75" customHeight="1" x14ac:dyDescent="0.25"/>
    <row r="3818" ht="24.75" customHeight="1" x14ac:dyDescent="0.25"/>
    <row r="3819" ht="24.75" customHeight="1" x14ac:dyDescent="0.25"/>
    <row r="3820" ht="24.75" customHeight="1" x14ac:dyDescent="0.25"/>
    <row r="3821" ht="24.75" customHeight="1" x14ac:dyDescent="0.25"/>
    <row r="3822" ht="24.75" customHeight="1" x14ac:dyDescent="0.25"/>
    <row r="3823" ht="24.75" customHeight="1" x14ac:dyDescent="0.25"/>
    <row r="3824" ht="24.75" customHeight="1" x14ac:dyDescent="0.25"/>
    <row r="3825" ht="24.75" customHeight="1" x14ac:dyDescent="0.25"/>
    <row r="3826" ht="24.75" customHeight="1" x14ac:dyDescent="0.25"/>
    <row r="3827" ht="24.75" customHeight="1" x14ac:dyDescent="0.25"/>
    <row r="3828" ht="24.75" customHeight="1" x14ac:dyDescent="0.25"/>
    <row r="3829" ht="24.75" customHeight="1" x14ac:dyDescent="0.25"/>
    <row r="3830" ht="24.75" customHeight="1" x14ac:dyDescent="0.25"/>
    <row r="3831" ht="24.75" customHeight="1" x14ac:dyDescent="0.25"/>
    <row r="3832" ht="24.75" customHeight="1" x14ac:dyDescent="0.25"/>
    <row r="3833" ht="24.75" customHeight="1" x14ac:dyDescent="0.25"/>
    <row r="3834" ht="24.75" customHeight="1" x14ac:dyDescent="0.25"/>
    <row r="3835" ht="24.75" customHeight="1" x14ac:dyDescent="0.25"/>
    <row r="3836" ht="24.75" customHeight="1" x14ac:dyDescent="0.25"/>
    <row r="3837" ht="24.75" customHeight="1" x14ac:dyDescent="0.25"/>
    <row r="3838" ht="24.75" customHeight="1" x14ac:dyDescent="0.25"/>
    <row r="3839" ht="24.75" customHeight="1" x14ac:dyDescent="0.25"/>
    <row r="3840" ht="24.75" customHeight="1" x14ac:dyDescent="0.25"/>
    <row r="3841" ht="24.75" customHeight="1" x14ac:dyDescent="0.25"/>
    <row r="3842" ht="24.75" customHeight="1" x14ac:dyDescent="0.25"/>
    <row r="3843" ht="24.75" customHeight="1" x14ac:dyDescent="0.25"/>
    <row r="3844" ht="24.75" customHeight="1" x14ac:dyDescent="0.25"/>
    <row r="3845" ht="24.75" customHeight="1" x14ac:dyDescent="0.25"/>
    <row r="3846" ht="24.75" customHeight="1" x14ac:dyDescent="0.25"/>
    <row r="3847" ht="24.75" customHeight="1" x14ac:dyDescent="0.25"/>
    <row r="3848" ht="24.75" customHeight="1" x14ac:dyDescent="0.25"/>
    <row r="3849" ht="24.75" customHeight="1" x14ac:dyDescent="0.25"/>
    <row r="3850" ht="24.75" customHeight="1" x14ac:dyDescent="0.25"/>
    <row r="3851" ht="24.75" customHeight="1" x14ac:dyDescent="0.25"/>
    <row r="3852" ht="24.75" customHeight="1" x14ac:dyDescent="0.25"/>
    <row r="3853" ht="24.75" customHeight="1" x14ac:dyDescent="0.25"/>
    <row r="3854" ht="24.75" customHeight="1" x14ac:dyDescent="0.25"/>
    <row r="3855" ht="24.75" customHeight="1" x14ac:dyDescent="0.25"/>
    <row r="3856" ht="24.75" customHeight="1" x14ac:dyDescent="0.25"/>
    <row r="3857" ht="24.75" customHeight="1" x14ac:dyDescent="0.25"/>
    <row r="3858" ht="24.75" customHeight="1" x14ac:dyDescent="0.25"/>
    <row r="3859" ht="24.75" customHeight="1" x14ac:dyDescent="0.25"/>
    <row r="3860" ht="24.75" customHeight="1" x14ac:dyDescent="0.25"/>
    <row r="3861" ht="24.75" customHeight="1" x14ac:dyDescent="0.25"/>
    <row r="3862" ht="24.75" customHeight="1" x14ac:dyDescent="0.25"/>
    <row r="3863" ht="24.75" customHeight="1" x14ac:dyDescent="0.25"/>
    <row r="3864" ht="24.75" customHeight="1" x14ac:dyDescent="0.25"/>
    <row r="3865" ht="24.75" customHeight="1" x14ac:dyDescent="0.25"/>
    <row r="3866" ht="24.75" customHeight="1" x14ac:dyDescent="0.25"/>
    <row r="3867" ht="24.75" customHeight="1" x14ac:dyDescent="0.25"/>
    <row r="3868" ht="24.75" customHeight="1" x14ac:dyDescent="0.25"/>
    <row r="3869" ht="24.75" customHeight="1" x14ac:dyDescent="0.25"/>
    <row r="3870" ht="24.75" customHeight="1" x14ac:dyDescent="0.25"/>
    <row r="3871" ht="24.75" customHeight="1" x14ac:dyDescent="0.25"/>
    <row r="3872" ht="24.75" customHeight="1" x14ac:dyDescent="0.25"/>
    <row r="3873" ht="24.75" customHeight="1" x14ac:dyDescent="0.25"/>
    <row r="3874" ht="24.75" customHeight="1" x14ac:dyDescent="0.25"/>
    <row r="3875" ht="24.75" customHeight="1" x14ac:dyDescent="0.25"/>
    <row r="3876" ht="24.75" customHeight="1" x14ac:dyDescent="0.25"/>
    <row r="3877" ht="24.75" customHeight="1" x14ac:dyDescent="0.25"/>
    <row r="3878" ht="24.75" customHeight="1" x14ac:dyDescent="0.25"/>
    <row r="3879" ht="24.75" customHeight="1" x14ac:dyDescent="0.25"/>
    <row r="3880" ht="24.75" customHeight="1" x14ac:dyDescent="0.25"/>
    <row r="3881" ht="24.75" customHeight="1" x14ac:dyDescent="0.25"/>
    <row r="3882" ht="24.75" customHeight="1" x14ac:dyDescent="0.25"/>
    <row r="3883" ht="24.75" customHeight="1" x14ac:dyDescent="0.25"/>
    <row r="3884" ht="24.75" customHeight="1" x14ac:dyDescent="0.25"/>
    <row r="3885" ht="24.75" customHeight="1" x14ac:dyDescent="0.25"/>
    <row r="3886" ht="24.75" customHeight="1" x14ac:dyDescent="0.25"/>
    <row r="3887" ht="24.75" customHeight="1" x14ac:dyDescent="0.25"/>
    <row r="3888" ht="24.75" customHeight="1" x14ac:dyDescent="0.25"/>
    <row r="3889" ht="24.75" customHeight="1" x14ac:dyDescent="0.25"/>
    <row r="3890" ht="24.75" customHeight="1" x14ac:dyDescent="0.25"/>
    <row r="3891" ht="24.75" customHeight="1" x14ac:dyDescent="0.25"/>
    <row r="3892" ht="24.75" customHeight="1" x14ac:dyDescent="0.25"/>
    <row r="3893" ht="24.75" customHeight="1" x14ac:dyDescent="0.25"/>
    <row r="3894" ht="24.75" customHeight="1" x14ac:dyDescent="0.25"/>
    <row r="3895" ht="24.75" customHeight="1" x14ac:dyDescent="0.25"/>
    <row r="3896" ht="24.75" customHeight="1" x14ac:dyDescent="0.25"/>
    <row r="3897" ht="24.75" customHeight="1" x14ac:dyDescent="0.25"/>
    <row r="3898" ht="24.75" customHeight="1" x14ac:dyDescent="0.25"/>
    <row r="3899" ht="24.75" customHeight="1" x14ac:dyDescent="0.25"/>
    <row r="3900" ht="24.75" customHeight="1" x14ac:dyDescent="0.25"/>
    <row r="3901" ht="24.75" customHeight="1" x14ac:dyDescent="0.25"/>
    <row r="3902" ht="24.75" customHeight="1" x14ac:dyDescent="0.25"/>
    <row r="3903" ht="24.75" customHeight="1" x14ac:dyDescent="0.25"/>
    <row r="3904" ht="24.75" customHeight="1" x14ac:dyDescent="0.25"/>
    <row r="3905" ht="24.75" customHeight="1" x14ac:dyDescent="0.25"/>
    <row r="3906" ht="24.75" customHeight="1" x14ac:dyDescent="0.25"/>
    <row r="3907" ht="24.75" customHeight="1" x14ac:dyDescent="0.25"/>
    <row r="3908" ht="24.75" customHeight="1" x14ac:dyDescent="0.25"/>
    <row r="3909" ht="24.75" customHeight="1" x14ac:dyDescent="0.25"/>
    <row r="3910" ht="24.75" customHeight="1" x14ac:dyDescent="0.25"/>
    <row r="3911" ht="24.75" customHeight="1" x14ac:dyDescent="0.25"/>
    <row r="3912" ht="24.75" customHeight="1" x14ac:dyDescent="0.25"/>
    <row r="3913" ht="24.75" customHeight="1" x14ac:dyDescent="0.25"/>
    <row r="3914" ht="24.75" customHeight="1" x14ac:dyDescent="0.25"/>
    <row r="3915" ht="24.75" customHeight="1" x14ac:dyDescent="0.25"/>
    <row r="3916" ht="24.75" customHeight="1" x14ac:dyDescent="0.25"/>
    <row r="3917" ht="24.75" customHeight="1" x14ac:dyDescent="0.25"/>
    <row r="3918" ht="24.75" customHeight="1" x14ac:dyDescent="0.25"/>
    <row r="3919" ht="24.75" customHeight="1" x14ac:dyDescent="0.25"/>
    <row r="3920" ht="24.75" customHeight="1" x14ac:dyDescent="0.25"/>
    <row r="3921" ht="24.75" customHeight="1" x14ac:dyDescent="0.25"/>
    <row r="3922" ht="24.75" customHeight="1" x14ac:dyDescent="0.25"/>
    <row r="3923" ht="24.75" customHeight="1" x14ac:dyDescent="0.25"/>
    <row r="3924" ht="24.75" customHeight="1" x14ac:dyDescent="0.25"/>
    <row r="3925" ht="24.75" customHeight="1" x14ac:dyDescent="0.25"/>
    <row r="3926" ht="24.75" customHeight="1" x14ac:dyDescent="0.25"/>
    <row r="3927" ht="24.75" customHeight="1" x14ac:dyDescent="0.25"/>
    <row r="3928" ht="24.75" customHeight="1" x14ac:dyDescent="0.25"/>
    <row r="3929" ht="24.75" customHeight="1" x14ac:dyDescent="0.25"/>
    <row r="3930" ht="24.75" customHeight="1" x14ac:dyDescent="0.25"/>
    <row r="3931" ht="24.75" customHeight="1" x14ac:dyDescent="0.25"/>
    <row r="3932" ht="24.75" customHeight="1" x14ac:dyDescent="0.25"/>
    <row r="3933" ht="24.75" customHeight="1" x14ac:dyDescent="0.25"/>
    <row r="3934" ht="24.75" customHeight="1" x14ac:dyDescent="0.25"/>
    <row r="3935" ht="24.75" customHeight="1" x14ac:dyDescent="0.25"/>
    <row r="3936" ht="24.75" customHeight="1" x14ac:dyDescent="0.25"/>
    <row r="3937" ht="24.75" customHeight="1" x14ac:dyDescent="0.25"/>
    <row r="3938" ht="24.75" customHeight="1" x14ac:dyDescent="0.25"/>
    <row r="3939" ht="24.75" customHeight="1" x14ac:dyDescent="0.25"/>
    <row r="3940" ht="24.75" customHeight="1" x14ac:dyDescent="0.25"/>
    <row r="3941" ht="24.75" customHeight="1" x14ac:dyDescent="0.25"/>
    <row r="3942" ht="24.75" customHeight="1" x14ac:dyDescent="0.25"/>
    <row r="3943" ht="24.75" customHeight="1" x14ac:dyDescent="0.25"/>
    <row r="3944" ht="24.75" customHeight="1" x14ac:dyDescent="0.25"/>
    <row r="3945" ht="24.75" customHeight="1" x14ac:dyDescent="0.25"/>
    <row r="3946" ht="24.75" customHeight="1" x14ac:dyDescent="0.25"/>
    <row r="3947" ht="24.75" customHeight="1" x14ac:dyDescent="0.25"/>
    <row r="3948" ht="24.75" customHeight="1" x14ac:dyDescent="0.25"/>
    <row r="3949" ht="24.75" customHeight="1" x14ac:dyDescent="0.25"/>
    <row r="3950" ht="24.75" customHeight="1" x14ac:dyDescent="0.25"/>
    <row r="3951" ht="24.75" customHeight="1" x14ac:dyDescent="0.25"/>
    <row r="3952" ht="24.75" customHeight="1" x14ac:dyDescent="0.25"/>
    <row r="3953" ht="24.75" customHeight="1" x14ac:dyDescent="0.25"/>
    <row r="3954" ht="24.75" customHeight="1" x14ac:dyDescent="0.25"/>
    <row r="3955" ht="24.75" customHeight="1" x14ac:dyDescent="0.25"/>
    <row r="3956" ht="24.75" customHeight="1" x14ac:dyDescent="0.25"/>
    <row r="3957" ht="24.75" customHeight="1" x14ac:dyDescent="0.25"/>
    <row r="3958" ht="24.75" customHeight="1" x14ac:dyDescent="0.25"/>
    <row r="3959" ht="24.75" customHeight="1" x14ac:dyDescent="0.25"/>
    <row r="3960" ht="24.75" customHeight="1" x14ac:dyDescent="0.25"/>
    <row r="3961" ht="24.75" customHeight="1" x14ac:dyDescent="0.25"/>
    <row r="3962" ht="24.75" customHeight="1" x14ac:dyDescent="0.25"/>
    <row r="3963" ht="24.75" customHeight="1" x14ac:dyDescent="0.25"/>
    <row r="3964" ht="24.75" customHeight="1" x14ac:dyDescent="0.25"/>
    <row r="3965" ht="24.75" customHeight="1" x14ac:dyDescent="0.25"/>
    <row r="3966" ht="24.75" customHeight="1" x14ac:dyDescent="0.25"/>
    <row r="3967" ht="24.75" customHeight="1" x14ac:dyDescent="0.25"/>
    <row r="3968" ht="24.75" customHeight="1" x14ac:dyDescent="0.25"/>
    <row r="3969" ht="24.75" customHeight="1" x14ac:dyDescent="0.25"/>
    <row r="3970" ht="24.75" customHeight="1" x14ac:dyDescent="0.25"/>
    <row r="3971" ht="24.75" customHeight="1" x14ac:dyDescent="0.25"/>
    <row r="3972" ht="24.75" customHeight="1" x14ac:dyDescent="0.25"/>
    <row r="3973" ht="24.75" customHeight="1" x14ac:dyDescent="0.25"/>
    <row r="3974" ht="24.75" customHeight="1" x14ac:dyDescent="0.25"/>
    <row r="3975" ht="24.75" customHeight="1" x14ac:dyDescent="0.25"/>
    <row r="3976" ht="24.75" customHeight="1" x14ac:dyDescent="0.25"/>
    <row r="3977" ht="24.75" customHeight="1" x14ac:dyDescent="0.25"/>
    <row r="3978" ht="24.75" customHeight="1" x14ac:dyDescent="0.25"/>
    <row r="3979" ht="24.75" customHeight="1" x14ac:dyDescent="0.25"/>
    <row r="3980" ht="24.75" customHeight="1" x14ac:dyDescent="0.25"/>
    <row r="3981" ht="24.75" customHeight="1" x14ac:dyDescent="0.25"/>
    <row r="3982" ht="24.75" customHeight="1" x14ac:dyDescent="0.25"/>
    <row r="3983" ht="24.75" customHeight="1" x14ac:dyDescent="0.25"/>
    <row r="3984" ht="24.75" customHeight="1" x14ac:dyDescent="0.25"/>
    <row r="3985" ht="24.75" customHeight="1" x14ac:dyDescent="0.25"/>
    <row r="3986" ht="24.75" customHeight="1" x14ac:dyDescent="0.25"/>
    <row r="3987" ht="24.75" customHeight="1" x14ac:dyDescent="0.25"/>
    <row r="3988" ht="24.75" customHeight="1" x14ac:dyDescent="0.25"/>
    <row r="3989" ht="24.75" customHeight="1" x14ac:dyDescent="0.25"/>
    <row r="3990" ht="24.75" customHeight="1" x14ac:dyDescent="0.25"/>
    <row r="3991" ht="24.75" customHeight="1" x14ac:dyDescent="0.25"/>
    <row r="3992" ht="24.75" customHeight="1" x14ac:dyDescent="0.25"/>
    <row r="3993" ht="24.75" customHeight="1" x14ac:dyDescent="0.25"/>
    <row r="3994" ht="24.75" customHeight="1" x14ac:dyDescent="0.25"/>
    <row r="3995" ht="24.75" customHeight="1" x14ac:dyDescent="0.25"/>
    <row r="3996" ht="24.75" customHeight="1" x14ac:dyDescent="0.25"/>
    <row r="3997" ht="24.75" customHeight="1" x14ac:dyDescent="0.25"/>
    <row r="3998" ht="24.75" customHeight="1" x14ac:dyDescent="0.25"/>
    <row r="3999" ht="24.75" customHeight="1" x14ac:dyDescent="0.25"/>
    <row r="4000" ht="24.75" customHeight="1" x14ac:dyDescent="0.25"/>
    <row r="4001" ht="24.75" customHeight="1" x14ac:dyDescent="0.25"/>
    <row r="4002" ht="24.75" customHeight="1" x14ac:dyDescent="0.25"/>
    <row r="4003" ht="24.75" customHeight="1" x14ac:dyDescent="0.25"/>
    <row r="4004" ht="24.75" customHeight="1" x14ac:dyDescent="0.25"/>
    <row r="4005" ht="24.75" customHeight="1" x14ac:dyDescent="0.25"/>
    <row r="4006" ht="24.75" customHeight="1" x14ac:dyDescent="0.25"/>
    <row r="4007" ht="24.75" customHeight="1" x14ac:dyDescent="0.25"/>
    <row r="4008" ht="24.75" customHeight="1" x14ac:dyDescent="0.25"/>
    <row r="4009" ht="24.75" customHeight="1" x14ac:dyDescent="0.25"/>
    <row r="4010" ht="24.75" customHeight="1" x14ac:dyDescent="0.25"/>
    <row r="4011" ht="24.75" customHeight="1" x14ac:dyDescent="0.25"/>
    <row r="4012" ht="24.75" customHeight="1" x14ac:dyDescent="0.25"/>
    <row r="4013" ht="24.75" customHeight="1" x14ac:dyDescent="0.25"/>
    <row r="4014" ht="24.75" customHeight="1" x14ac:dyDescent="0.25"/>
    <row r="4015" ht="24.75" customHeight="1" x14ac:dyDescent="0.25"/>
    <row r="4016" ht="24.75" customHeight="1" x14ac:dyDescent="0.25"/>
    <row r="4017" ht="24.75" customHeight="1" x14ac:dyDescent="0.25"/>
    <row r="4018" ht="24.75" customHeight="1" x14ac:dyDescent="0.25"/>
    <row r="4019" ht="24.75" customHeight="1" x14ac:dyDescent="0.25"/>
    <row r="4020" ht="24.75" customHeight="1" x14ac:dyDescent="0.25"/>
    <row r="4021" ht="24.75" customHeight="1" x14ac:dyDescent="0.25"/>
    <row r="4022" ht="24.75" customHeight="1" x14ac:dyDescent="0.25"/>
    <row r="4023" ht="24.75" customHeight="1" x14ac:dyDescent="0.25"/>
    <row r="4024" ht="24.75" customHeight="1" x14ac:dyDescent="0.25"/>
    <row r="4025" ht="24.75" customHeight="1" x14ac:dyDescent="0.25"/>
    <row r="4026" ht="24.75" customHeight="1" x14ac:dyDescent="0.25"/>
    <row r="4027" ht="24.75" customHeight="1" x14ac:dyDescent="0.25"/>
    <row r="4028" ht="24.75" customHeight="1" x14ac:dyDescent="0.25"/>
    <row r="4029" ht="24.75" customHeight="1" x14ac:dyDescent="0.25"/>
    <row r="4030" ht="24.75" customHeight="1" x14ac:dyDescent="0.25"/>
    <row r="4031" ht="24.75" customHeight="1" x14ac:dyDescent="0.25"/>
    <row r="4032" ht="24.75" customHeight="1" x14ac:dyDescent="0.25"/>
    <row r="4033" ht="24.75" customHeight="1" x14ac:dyDescent="0.25"/>
    <row r="4034" ht="24.75" customHeight="1" x14ac:dyDescent="0.25"/>
    <row r="4035" ht="24.75" customHeight="1" x14ac:dyDescent="0.25"/>
    <row r="4036" ht="24.75" customHeight="1" x14ac:dyDescent="0.25"/>
    <row r="4037" ht="24.75" customHeight="1" x14ac:dyDescent="0.25"/>
    <row r="4038" ht="24.75" customHeight="1" x14ac:dyDescent="0.25"/>
    <row r="4039" ht="24.75" customHeight="1" x14ac:dyDescent="0.25"/>
    <row r="4040" ht="24.75" customHeight="1" x14ac:dyDescent="0.25"/>
    <row r="4041" ht="24.75" customHeight="1" x14ac:dyDescent="0.25"/>
    <row r="4042" ht="24.75" customHeight="1" x14ac:dyDescent="0.25"/>
    <row r="4043" ht="24.75" customHeight="1" x14ac:dyDescent="0.25"/>
    <row r="4044" ht="24.75" customHeight="1" x14ac:dyDescent="0.25"/>
    <row r="4045" ht="24.75" customHeight="1" x14ac:dyDescent="0.25"/>
    <row r="4046" ht="24.75" customHeight="1" x14ac:dyDescent="0.25"/>
    <row r="4047" ht="24.75" customHeight="1" x14ac:dyDescent="0.25"/>
    <row r="4048" ht="24.75" customHeight="1" x14ac:dyDescent="0.25"/>
    <row r="4049" ht="24.75" customHeight="1" x14ac:dyDescent="0.25"/>
    <row r="4050" ht="24.75" customHeight="1" x14ac:dyDescent="0.25"/>
    <row r="4051" ht="24.75" customHeight="1" x14ac:dyDescent="0.25"/>
    <row r="4052" ht="24.75" customHeight="1" x14ac:dyDescent="0.25"/>
    <row r="4053" ht="24.75" customHeight="1" x14ac:dyDescent="0.25"/>
    <row r="4054" ht="24.75" customHeight="1" x14ac:dyDescent="0.25"/>
    <row r="4055" ht="24.75" customHeight="1" x14ac:dyDescent="0.25"/>
    <row r="4056" ht="24.75" customHeight="1" x14ac:dyDescent="0.25"/>
    <row r="4057" ht="24.75" customHeight="1" x14ac:dyDescent="0.25"/>
    <row r="4058" ht="24.75" customHeight="1" x14ac:dyDescent="0.25"/>
    <row r="4059" ht="24.75" customHeight="1" x14ac:dyDescent="0.25"/>
    <row r="4060" ht="24.75" customHeight="1" x14ac:dyDescent="0.25"/>
    <row r="4061" ht="24.75" customHeight="1" x14ac:dyDescent="0.25"/>
    <row r="4062" ht="24.75" customHeight="1" x14ac:dyDescent="0.25"/>
    <row r="4063" ht="24.75" customHeight="1" x14ac:dyDescent="0.25"/>
    <row r="4064" ht="24.75" customHeight="1" x14ac:dyDescent="0.25"/>
    <row r="4065" ht="24.75" customHeight="1" x14ac:dyDescent="0.25"/>
    <row r="4066" ht="24.75" customHeight="1" x14ac:dyDescent="0.25"/>
    <row r="4067" ht="24.75" customHeight="1" x14ac:dyDescent="0.25"/>
    <row r="4068" ht="24.75" customHeight="1" x14ac:dyDescent="0.25"/>
    <row r="4069" ht="24.75" customHeight="1" x14ac:dyDescent="0.25"/>
    <row r="4070" ht="24.75" customHeight="1" x14ac:dyDescent="0.25"/>
    <row r="4071" ht="24.75" customHeight="1" x14ac:dyDescent="0.25"/>
    <row r="4072" ht="24.75" customHeight="1" x14ac:dyDescent="0.25"/>
    <row r="4073" ht="24.75" customHeight="1" x14ac:dyDescent="0.25"/>
    <row r="4074" ht="24.75" customHeight="1" x14ac:dyDescent="0.25"/>
    <row r="4075" ht="24.75" customHeight="1" x14ac:dyDescent="0.25"/>
    <row r="4076" ht="24.75" customHeight="1" x14ac:dyDescent="0.25"/>
    <row r="4077" ht="24.75" customHeight="1" x14ac:dyDescent="0.25"/>
    <row r="4078" ht="24.75" customHeight="1" x14ac:dyDescent="0.25"/>
    <row r="4079" ht="24.75" customHeight="1" x14ac:dyDescent="0.25"/>
    <row r="4080" ht="24.75" customHeight="1" x14ac:dyDescent="0.25"/>
    <row r="4081" ht="24.75" customHeight="1" x14ac:dyDescent="0.25"/>
    <row r="4082" ht="24.75" customHeight="1" x14ac:dyDescent="0.25"/>
    <row r="4083" ht="24.75" customHeight="1" x14ac:dyDescent="0.25"/>
    <row r="4084" ht="24.75" customHeight="1" x14ac:dyDescent="0.25"/>
    <row r="4085" ht="24.75" customHeight="1" x14ac:dyDescent="0.25"/>
    <row r="4086" ht="24.75" customHeight="1" x14ac:dyDescent="0.25"/>
    <row r="4087" ht="24.75" customHeight="1" x14ac:dyDescent="0.25"/>
    <row r="4088" ht="24.75" customHeight="1" x14ac:dyDescent="0.25"/>
    <row r="4089" ht="24.75" customHeight="1" x14ac:dyDescent="0.25"/>
    <row r="4090" ht="24.75" customHeight="1" x14ac:dyDescent="0.25"/>
    <row r="4091" ht="24.75" customHeight="1" x14ac:dyDescent="0.25"/>
    <row r="4092" ht="24.75" customHeight="1" x14ac:dyDescent="0.25"/>
    <row r="4093" ht="24.75" customHeight="1" x14ac:dyDescent="0.25"/>
    <row r="4094" ht="24.75" customHeight="1" x14ac:dyDescent="0.25"/>
    <row r="4095" ht="24.75" customHeight="1" x14ac:dyDescent="0.25"/>
    <row r="4096" ht="24.75" customHeight="1" x14ac:dyDescent="0.25"/>
    <row r="4097" ht="24.75" customHeight="1" x14ac:dyDescent="0.25"/>
    <row r="4098" ht="24.75" customHeight="1" x14ac:dyDescent="0.25"/>
    <row r="4099" ht="24.75" customHeight="1" x14ac:dyDescent="0.25"/>
    <row r="4100" ht="24.75" customHeight="1" x14ac:dyDescent="0.25"/>
    <row r="4101" ht="24.75" customHeight="1" x14ac:dyDescent="0.25"/>
    <row r="4102" ht="24.75" customHeight="1" x14ac:dyDescent="0.25"/>
    <row r="4103" ht="24.75" customHeight="1" x14ac:dyDescent="0.25"/>
    <row r="4104" ht="24.75" customHeight="1" x14ac:dyDescent="0.25"/>
    <row r="4105" ht="24.75" customHeight="1" x14ac:dyDescent="0.25"/>
    <row r="4106" ht="24.75" customHeight="1" x14ac:dyDescent="0.25"/>
    <row r="4107" ht="24.75" customHeight="1" x14ac:dyDescent="0.25"/>
    <row r="4108" ht="24.75" customHeight="1" x14ac:dyDescent="0.25"/>
    <row r="4109" ht="24.75" customHeight="1" x14ac:dyDescent="0.25"/>
    <row r="4110" ht="24.75" customHeight="1" x14ac:dyDescent="0.25"/>
    <row r="4111" ht="24.75" customHeight="1" x14ac:dyDescent="0.25"/>
    <row r="4112" ht="24.75" customHeight="1" x14ac:dyDescent="0.25"/>
    <row r="4113" ht="24.75" customHeight="1" x14ac:dyDescent="0.25"/>
    <row r="4114" ht="24.75" customHeight="1" x14ac:dyDescent="0.25"/>
    <row r="4115" ht="24.75" customHeight="1" x14ac:dyDescent="0.25"/>
    <row r="4116" ht="24.75" customHeight="1" x14ac:dyDescent="0.25"/>
    <row r="4117" ht="24.75" customHeight="1" x14ac:dyDescent="0.25"/>
    <row r="4118" ht="24.75" customHeight="1" x14ac:dyDescent="0.25"/>
    <row r="4119" ht="24.75" customHeight="1" x14ac:dyDescent="0.25"/>
    <row r="4120" ht="24.75" customHeight="1" x14ac:dyDescent="0.25"/>
    <row r="4121" ht="24.75" customHeight="1" x14ac:dyDescent="0.25"/>
    <row r="4122" ht="24.75" customHeight="1" x14ac:dyDescent="0.25"/>
    <row r="4123" ht="24.75" customHeight="1" x14ac:dyDescent="0.25"/>
    <row r="4124" ht="24.75" customHeight="1" x14ac:dyDescent="0.25"/>
    <row r="4125" ht="24.75" customHeight="1" x14ac:dyDescent="0.25"/>
    <row r="4126" ht="24.75" customHeight="1" x14ac:dyDescent="0.25"/>
    <row r="4127" ht="24.75" customHeight="1" x14ac:dyDescent="0.25"/>
    <row r="4128" ht="24.75" customHeight="1" x14ac:dyDescent="0.25"/>
    <row r="4129" ht="24.75" customHeight="1" x14ac:dyDescent="0.25"/>
    <row r="4130" ht="24.75" customHeight="1" x14ac:dyDescent="0.25"/>
    <row r="4131" ht="24.75" customHeight="1" x14ac:dyDescent="0.25"/>
    <row r="4132" ht="24.75" customHeight="1" x14ac:dyDescent="0.25"/>
    <row r="4133" ht="24.75" customHeight="1" x14ac:dyDescent="0.25"/>
    <row r="4134" ht="24.75" customHeight="1" x14ac:dyDescent="0.25"/>
    <row r="4135" ht="24.75" customHeight="1" x14ac:dyDescent="0.25"/>
    <row r="4136" ht="24.75" customHeight="1" x14ac:dyDescent="0.25"/>
    <row r="4137" ht="24.75" customHeight="1" x14ac:dyDescent="0.25"/>
    <row r="4138" ht="24.75" customHeight="1" x14ac:dyDescent="0.25"/>
    <row r="4139" ht="24.75" customHeight="1" x14ac:dyDescent="0.25"/>
    <row r="4140" ht="24.75" customHeight="1" x14ac:dyDescent="0.25"/>
    <row r="4141" ht="24.75" customHeight="1" x14ac:dyDescent="0.25"/>
    <row r="4142" ht="24.75" customHeight="1" x14ac:dyDescent="0.25"/>
    <row r="4143" ht="24.75" customHeight="1" x14ac:dyDescent="0.25"/>
    <row r="4144" ht="24.75" customHeight="1" x14ac:dyDescent="0.25"/>
    <row r="4145" ht="24.75" customHeight="1" x14ac:dyDescent="0.25"/>
    <row r="4146" ht="24.75" customHeight="1" x14ac:dyDescent="0.25"/>
    <row r="4147" ht="24.75" customHeight="1" x14ac:dyDescent="0.25"/>
    <row r="4148" ht="24.75" customHeight="1" x14ac:dyDescent="0.25"/>
    <row r="4149" ht="24.75" customHeight="1" x14ac:dyDescent="0.25"/>
    <row r="4150" ht="24.75" customHeight="1" x14ac:dyDescent="0.25"/>
    <row r="4151" ht="24.75" customHeight="1" x14ac:dyDescent="0.25"/>
    <row r="4152" ht="24.75" customHeight="1" x14ac:dyDescent="0.25"/>
    <row r="4153" ht="24.75" customHeight="1" x14ac:dyDescent="0.25"/>
    <row r="4154" ht="24.75" customHeight="1" x14ac:dyDescent="0.25"/>
    <row r="4155" ht="24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с мобильного тел.</vt:lpstr>
      <vt:lpstr>Банковские карты добиллинг</vt:lpstr>
      <vt:lpstr>Поступления с Cloudpayments </vt:lpstr>
      <vt:lpstr>Поступления  ЮКасса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2022-01-12T11:51:27Z</dcterms:modified>
</cp:coreProperties>
</file>