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activeTab="4"/>
  </bookViews>
  <sheets>
    <sheet name="Расходы" sheetId="1" r:id="rId1"/>
    <sheet name="Поступления с мобильного тел." sheetId="2" r:id="rId2"/>
    <sheet name="Банковские карты добиллинг" sheetId="6" r:id="rId3"/>
    <sheet name="Поступления с Cloudpayments " sheetId="3" r:id="rId4"/>
    <sheet name="Поступления Сбербанк" sheetId="5" r:id="rId5"/>
  </sheets>
  <calcPr calcId="162913" refMode="R1C1"/>
</workbook>
</file>

<file path=xl/calcChain.xml><?xml version="1.0" encoding="utf-8"?>
<calcChain xmlns="http://schemas.openxmlformats.org/spreadsheetml/2006/main">
  <c r="H69" i="1" l="1"/>
  <c r="H31" i="1" l="1"/>
  <c r="H88" i="1" l="1"/>
  <c r="H23" i="1" l="1"/>
  <c r="H16" i="1" l="1"/>
  <c r="H79" i="1" l="1"/>
  <c r="H64" i="1" l="1"/>
  <c r="H97" i="1" l="1"/>
</calcChain>
</file>

<file path=xl/sharedStrings.xml><?xml version="1.0" encoding="utf-8"?>
<sst xmlns="http://schemas.openxmlformats.org/spreadsheetml/2006/main" count="2012" uniqueCount="1274">
  <si>
    <t>Оператор</t>
  </si>
  <si>
    <t>Сумма платежа</t>
  </si>
  <si>
    <t>Дата/время</t>
  </si>
  <si>
    <t>Сумма</t>
  </si>
  <si>
    <t>Назначение</t>
  </si>
  <si>
    <t>Адресная помощь: Помочь всем  (ежемесячный платеж)</t>
  </si>
  <si>
    <t>На уставную деятельность</t>
  </si>
  <si>
    <t>На уставную деятельность (ежемесячный платеж)</t>
  </si>
  <si>
    <t xml:space="preserve">Сумма </t>
  </si>
  <si>
    <t>Назначение платежа</t>
  </si>
  <si>
    <t>Жертвователь (последние 4 цифры номера телефона)</t>
  </si>
  <si>
    <t>Сумма к перечислению с учетом комиссии</t>
  </si>
  <si>
    <t>Жертвователь (последние 4 цифры номера карты)</t>
  </si>
  <si>
    <t>БЛАГОТВОРИТЕЛЬНЫЙ ФОНД ПОМОЩИ ДЕТЯМ С ОНКОГЕМАТОЛОГИЧЕСКИМИ ЗАБОЛЕВАНИЯМИ</t>
  </si>
  <si>
    <t>По программам</t>
  </si>
  <si>
    <t>Расходы фонда</t>
  </si>
  <si>
    <t>Программа "Помощь отделению онкогематологии и химиотерапии"</t>
  </si>
  <si>
    <t>Сумма расхода</t>
  </si>
  <si>
    <t>Расходы на реализацию программы</t>
  </si>
  <si>
    <t>Программа "Адресная помощь"</t>
  </si>
  <si>
    <t>Обследование в ФГБУ "НМИЦ ДГОИ им.Дмитрия Рогачева"  прошли:</t>
  </si>
  <si>
    <t>Программа организации досуга в больнице "Лекарства радости"</t>
  </si>
  <si>
    <t>Программа развития благотворительного движения "Дорогою добра"</t>
  </si>
  <si>
    <t>Программа  "Волонтерство"</t>
  </si>
  <si>
    <t>Программа  "Реабилитация"</t>
  </si>
  <si>
    <t xml:space="preserve">Расходы фонда </t>
  </si>
  <si>
    <t>Оплата труда управления, развития и бухгалтерии</t>
  </si>
  <si>
    <t>Услуги банка</t>
  </si>
  <si>
    <t>Подарки детям (ежемесячный платеж)</t>
  </si>
  <si>
    <t>Адресная помощь</t>
  </si>
  <si>
    <t>Адресная помощь (ежемесячный платеж)</t>
  </si>
  <si>
    <t>Оплата труда</t>
  </si>
  <si>
    <t>Добровольное пожертвование. НДС не облагается</t>
  </si>
  <si>
    <t xml:space="preserve">Адресная помощь Адресат: Помочь всем </t>
  </si>
  <si>
    <t>Адресная помощь Адресат: Помочь всем  (ежемесячный платеж)</t>
  </si>
  <si>
    <t>Адресная помощь Адресат: Беляев Арсений (ежемесячный платеж)</t>
  </si>
  <si>
    <t>На уставную деятельность (ежемесячный платеж) Комментарий: No comments</t>
  </si>
  <si>
    <t>3939</t>
  </si>
  <si>
    <t>Бытовые нужды (ежемесячный платеж)</t>
  </si>
  <si>
    <t>Адресная помощь Адресат: Комарова Алена (ежемесячный платеж)</t>
  </si>
  <si>
    <t>На уставную деятельность Адресат: Поддержать фонд (ежемесячный платеж)</t>
  </si>
  <si>
    <t>На уставную деятельность Адресат: Григорьева Аня (ежемесячный платеж)</t>
  </si>
  <si>
    <t>Адресная помощь Адресат: Дьячкова Арина (ежемесячный платеж)</t>
  </si>
  <si>
    <t>Проекты (ежемесячный платеж)</t>
  </si>
  <si>
    <t>0465</t>
  </si>
  <si>
    <t>7486</t>
  </si>
  <si>
    <t>8304</t>
  </si>
  <si>
    <t>9606</t>
  </si>
  <si>
    <t>9700</t>
  </si>
  <si>
    <t>7438</t>
  </si>
  <si>
    <t>1144</t>
  </si>
  <si>
    <t>6555</t>
  </si>
  <si>
    <t>0700</t>
  </si>
  <si>
    <t>6056</t>
  </si>
  <si>
    <t>3947</t>
  </si>
  <si>
    <t>4485</t>
  </si>
  <si>
    <t>6662</t>
  </si>
  <si>
    <t>7690</t>
  </si>
  <si>
    <t>5779</t>
  </si>
  <si>
    <t>2140</t>
  </si>
  <si>
    <t>5812</t>
  </si>
  <si>
    <t>7937</t>
  </si>
  <si>
    <t>3855</t>
  </si>
  <si>
    <t>1137</t>
  </si>
  <si>
    <t>4863</t>
  </si>
  <si>
    <t>6206</t>
  </si>
  <si>
    <t>3960</t>
  </si>
  <si>
    <t>5555</t>
  </si>
  <si>
    <t>6174</t>
  </si>
  <si>
    <t>3989</t>
  </si>
  <si>
    <t>8333</t>
  </si>
  <si>
    <t>6089</t>
  </si>
  <si>
    <t>0589</t>
  </si>
  <si>
    <t>2362</t>
  </si>
  <si>
    <t>6718</t>
  </si>
  <si>
    <t>4527</t>
  </si>
  <si>
    <t>4611</t>
  </si>
  <si>
    <t>5307</t>
  </si>
  <si>
    <t>Выручка</t>
  </si>
  <si>
    <t xml:space="preserve">Расходы по коммерческой деятельности </t>
  </si>
  <si>
    <t>2865</t>
  </si>
  <si>
    <t>0255</t>
  </si>
  <si>
    <t>8974</t>
  </si>
  <si>
    <t>Адресная помощь Адресат: Помочь всем  (ежемесячный платеж) Комментарий: Владимировна</t>
  </si>
  <si>
    <t>2403</t>
  </si>
  <si>
    <t>2199</t>
  </si>
  <si>
    <t>0246</t>
  </si>
  <si>
    <t>1313</t>
  </si>
  <si>
    <t>5004</t>
  </si>
  <si>
    <t>0860</t>
  </si>
  <si>
    <t>0079</t>
  </si>
  <si>
    <t>6198</t>
  </si>
  <si>
    <t>5137</t>
  </si>
  <si>
    <t>6917</t>
  </si>
  <si>
    <t>1349</t>
  </si>
  <si>
    <t>1556</t>
  </si>
  <si>
    <t>Адресная помощь Адресат: Воронова Алина (ежемесячный платеж)</t>
  </si>
  <si>
    <t>Адресная помощь Адресат: Виткалов Даниил (ежемесячный платеж)</t>
  </si>
  <si>
    <t>9379</t>
  </si>
  <si>
    <t>1038</t>
  </si>
  <si>
    <t>Волонтерство (ежемесячный платеж)</t>
  </si>
  <si>
    <t>7010</t>
  </si>
  <si>
    <t>9199</t>
  </si>
  <si>
    <t>3301</t>
  </si>
  <si>
    <t>1485</t>
  </si>
  <si>
    <t>7857</t>
  </si>
  <si>
    <t>4021</t>
  </si>
  <si>
    <t>5939</t>
  </si>
  <si>
    <t>Мобильная коммерция: Билайн (Россия)</t>
  </si>
  <si>
    <t>5052</t>
  </si>
  <si>
    <t>Адресная помощь Адресат: Дуденко Марина (ежемесячный платеж)</t>
  </si>
  <si>
    <t>0439</t>
  </si>
  <si>
    <t>6722</t>
  </si>
  <si>
    <t xml:space="preserve">Дата </t>
  </si>
  <si>
    <t>1181</t>
  </si>
  <si>
    <t>Мобильная коммерция: Мегафон (Россия)</t>
  </si>
  <si>
    <t>Мобильная коммерция: МТС (Россия)</t>
  </si>
  <si>
    <t>6436</t>
  </si>
  <si>
    <t>1084</t>
  </si>
  <si>
    <t>6299</t>
  </si>
  <si>
    <t>1192</t>
  </si>
  <si>
    <t>1932</t>
  </si>
  <si>
    <t>2585</t>
  </si>
  <si>
    <t>4285</t>
  </si>
  <si>
    <t>5016</t>
  </si>
  <si>
    <t>7223</t>
  </si>
  <si>
    <t>6558</t>
  </si>
  <si>
    <t>Адресная помощь Адресат: Фролов Михаил (ежемесячный платеж) Комментарий: Сил вам и терпения</t>
  </si>
  <si>
    <t>6622</t>
  </si>
  <si>
    <t>ДЕТЯМ  (ежемесячный платеж)</t>
  </si>
  <si>
    <t>9299</t>
  </si>
  <si>
    <t>Мобильная коммерция: Yota (Россия)</t>
  </si>
  <si>
    <t>2516</t>
  </si>
  <si>
    <t>1609</t>
  </si>
  <si>
    <t>2812</t>
  </si>
  <si>
    <t>2666</t>
  </si>
  <si>
    <t>5727</t>
  </si>
  <si>
    <t>8781</t>
  </si>
  <si>
    <t>5869</t>
  </si>
  <si>
    <t>7635</t>
  </si>
  <si>
    <t>0643</t>
  </si>
  <si>
    <t>5275</t>
  </si>
  <si>
    <t>Адресная помощь (ежемесячный платеж) Комментарий: Ане Ситниковой</t>
  </si>
  <si>
    <t>Аванс ФНКЦ</t>
  </si>
  <si>
    <t>5267</t>
  </si>
  <si>
    <t>9906</t>
  </si>
  <si>
    <t>8474</t>
  </si>
  <si>
    <t>6668</t>
  </si>
  <si>
    <t>9568</t>
  </si>
  <si>
    <t>7197</t>
  </si>
  <si>
    <t>0101</t>
  </si>
  <si>
    <t>6134</t>
  </si>
  <si>
    <t>7647</t>
  </si>
  <si>
    <t>8561</t>
  </si>
  <si>
    <t>На уставную деятельность (ежемесячный платеж) Комментарий: Здоровья</t>
  </si>
  <si>
    <t>3866</t>
  </si>
  <si>
    <t>Адресная помощь (ежемесячный платеж) Комментарий: Пусть дети будут здоровы!</t>
  </si>
  <si>
    <t>6543</t>
  </si>
  <si>
    <t>1634</t>
  </si>
  <si>
    <t>6590</t>
  </si>
  <si>
    <t>5072</t>
  </si>
  <si>
    <t>1395</t>
  </si>
  <si>
    <t>5956</t>
  </si>
  <si>
    <t>Банковские карты: Mastercard</t>
  </si>
  <si>
    <t>Интернет-магазин</t>
  </si>
  <si>
    <t>Услуги связи</t>
  </si>
  <si>
    <t>Оплата телефонов</t>
  </si>
  <si>
    <t>Грант Волонтерский вектор</t>
  </si>
  <si>
    <t>Оплата услуг связи</t>
  </si>
  <si>
    <t>Оплата телефона</t>
  </si>
  <si>
    <t>Оплата сотовой связи</t>
  </si>
  <si>
    <t>4100</t>
  </si>
  <si>
    <t>6031</t>
  </si>
  <si>
    <t>9942</t>
  </si>
  <si>
    <t>0859</t>
  </si>
  <si>
    <t>Платежный метод</t>
  </si>
  <si>
    <t>Адресная помощь Адресат: Баранова Аня (ежемесячный платеж)</t>
  </si>
  <si>
    <t>0427</t>
  </si>
  <si>
    <t>7961</t>
  </si>
  <si>
    <t>Адресная помощь Адресат: Помочь всем  (ежемесячный платеж) Комментарий: В помощь вам, во славу Божию!</t>
  </si>
  <si>
    <t>8635</t>
  </si>
  <si>
    <t>4664</t>
  </si>
  <si>
    <t>0567</t>
  </si>
  <si>
    <t>Бытовые нужды (ежемесячный платеж) Комментарий: В смс сообщите, пожалуйста, что перевод вами получен</t>
  </si>
  <si>
    <t>9207</t>
  </si>
  <si>
    <t>3837</t>
  </si>
  <si>
    <t>0785</t>
  </si>
  <si>
    <t>4175</t>
  </si>
  <si>
    <t>Адресная помощь Адресат: Поддержать фонд (ежемесячный платеж)</t>
  </si>
  <si>
    <t>0294</t>
  </si>
  <si>
    <t>4129</t>
  </si>
  <si>
    <t>2372</t>
  </si>
  <si>
    <t>0429</t>
  </si>
  <si>
    <t>Пожертвование в фонд &amp;quot;ДоброСвет&amp;quot;</t>
  </si>
  <si>
    <t>9274</t>
  </si>
  <si>
    <t>7493</t>
  </si>
  <si>
    <t>0613</t>
  </si>
  <si>
    <t>6482</t>
  </si>
  <si>
    <t>2705</t>
  </si>
  <si>
    <t>9816</t>
  </si>
  <si>
    <t>3171</t>
  </si>
  <si>
    <t>0646</t>
  </si>
  <si>
    <t>2637</t>
  </si>
  <si>
    <t>4706</t>
  </si>
  <si>
    <t>2122</t>
  </si>
  <si>
    <t>6231</t>
  </si>
  <si>
    <t>2698</t>
  </si>
  <si>
    <t>4036</t>
  </si>
  <si>
    <t>1285</t>
  </si>
  <si>
    <t>Инвитро Воронеж Кульнев Павел</t>
  </si>
  <si>
    <t>ПОЖЕРТВОВАНИЕ, НДС НЕ ОБЛАГАЕТСЯ</t>
  </si>
  <si>
    <t>9335</t>
  </si>
  <si>
    <t>6548</t>
  </si>
  <si>
    <t>7337</t>
  </si>
  <si>
    <t>5682</t>
  </si>
  <si>
    <t>0852</t>
  </si>
  <si>
    <t>6977</t>
  </si>
  <si>
    <t>5493</t>
  </si>
  <si>
    <t>Пожертвование в фонд "ДоброСвет"</t>
  </si>
  <si>
    <t>0371</t>
  </si>
  <si>
    <t>2642</t>
  </si>
  <si>
    <t>8921</t>
  </si>
  <si>
    <t>9024</t>
  </si>
  <si>
    <t>3660</t>
  </si>
  <si>
    <t>6092</t>
  </si>
  <si>
    <t xml:space="preserve">Адресная помощь Адресат: Мокий Игорь (ежемесячный платеж) Комментарий: Будьте здоровы </t>
  </si>
  <si>
    <t>1864</t>
  </si>
  <si>
    <t>4896</t>
  </si>
  <si>
    <t>9416</t>
  </si>
  <si>
    <t>5888</t>
  </si>
  <si>
    <t>Шприцы</t>
  </si>
  <si>
    <t>0635</t>
  </si>
  <si>
    <t>7349</t>
  </si>
  <si>
    <t>3956</t>
  </si>
  <si>
    <t>6627</t>
  </si>
  <si>
    <t>8202</t>
  </si>
  <si>
    <t>Волонтерство (ежемесячный платеж) Комментарий: Спасибо всех Бог</t>
  </si>
  <si>
    <t>8814</t>
  </si>
  <si>
    <t>2754</t>
  </si>
  <si>
    <t>9143</t>
  </si>
  <si>
    <t>2645</t>
  </si>
  <si>
    <t>0310</t>
  </si>
  <si>
    <t>6950</t>
  </si>
  <si>
    <t>3099</t>
  </si>
  <si>
    <t>Адресная помощь (ежемесячный платеж) Комментарий: Викторовна</t>
  </si>
  <si>
    <t>4066</t>
  </si>
  <si>
    <t>0180</t>
  </si>
  <si>
    <t>5450</t>
  </si>
  <si>
    <t>7773</t>
  </si>
  <si>
    <t>Адресная помощь: Батракова Лера (ежемесячный платеж)</t>
  </si>
  <si>
    <t>0386</t>
  </si>
  <si>
    <t>3440</t>
  </si>
  <si>
    <t>Адресная помощь Адресат: Помощь больнице</t>
  </si>
  <si>
    <t>8055</t>
  </si>
  <si>
    <t>5673</t>
  </si>
  <si>
    <t>0145</t>
  </si>
  <si>
    <t>0340</t>
  </si>
  <si>
    <t>5472</t>
  </si>
  <si>
    <t>1836</t>
  </si>
  <si>
    <t>2993</t>
  </si>
  <si>
    <t>Адресная помощь Адресат: Котова Милана</t>
  </si>
  <si>
    <t>1772</t>
  </si>
  <si>
    <t>Волонтерство (ежемесячный платеж) Комментарий: Здоровья всем деткам!</t>
  </si>
  <si>
    <t>0107</t>
  </si>
  <si>
    <t>0047</t>
  </si>
  <si>
    <t>1470</t>
  </si>
  <si>
    <t xml:space="preserve">	Шопер «Несу Свет» Цвет: Белый</t>
  </si>
  <si>
    <t>Адресная помощь Комментарий: Комарчуку</t>
  </si>
  <si>
    <t>Адресная помощь Адресат: Шеймаер Саша</t>
  </si>
  <si>
    <t>Адресная помощь Адресат: Каргин Станислав</t>
  </si>
  <si>
    <t>Адресная помощь Адресат: Ремизов Иван</t>
  </si>
  <si>
    <t>На уставную деятельность Адресат: Каргин Станислав</t>
  </si>
  <si>
    <t>На уставную деятельность Адресат: Ремизов Иван</t>
  </si>
  <si>
    <t>3534</t>
  </si>
  <si>
    <t>2722</t>
  </si>
  <si>
    <t>Адресная помощь Адресат: Оболенский Герман</t>
  </si>
  <si>
    <t>7599</t>
  </si>
  <si>
    <t>На уставную деятельность Адресат: Оболенский Герман</t>
  </si>
  <si>
    <t>3852</t>
  </si>
  <si>
    <t>Октагам Левову Кириллу</t>
  </si>
  <si>
    <t>Волков Виталий</t>
  </si>
  <si>
    <t>Отчет о расходах по благотворительным программам за июнь 2022 года</t>
  </si>
  <si>
    <t>Остаток денежных средств на 01.06.2022</t>
  </si>
  <si>
    <t>Поступления за июнь 2022 года</t>
  </si>
  <si>
    <t>Расходы по расчетному счету за июнь 2022 года</t>
  </si>
  <si>
    <t>Остаток денежных средств на 30.06.2022</t>
  </si>
  <si>
    <t>Теваграстим</t>
  </si>
  <si>
    <t>Иринотекан-тева</t>
  </si>
  <si>
    <t>Цисплатин</t>
  </si>
  <si>
    <t>Фрагмин Вороновой Алине</t>
  </si>
  <si>
    <t>Лейкостим Головешкиной Марине</t>
  </si>
  <si>
    <t>Кортеф Гришину Никите</t>
  </si>
  <si>
    <t>Рапамун Дегтяревой Лизе</t>
  </si>
  <si>
    <t>Вориконазол Каргину Станиславу</t>
  </si>
  <si>
    <t>Оксалиплатин Капустину Артему</t>
  </si>
  <si>
    <t>Фторурацил Капустину Артему</t>
  </si>
  <si>
    <t>Фрагмин Краснову Илье</t>
  </si>
  <si>
    <t>Джадену Котовой Милане</t>
  </si>
  <si>
    <t>Экскивити Оболенскому Герману</t>
  </si>
  <si>
    <t>Рубомицин Пономаревой Виктории</t>
  </si>
  <si>
    <t>Оплата проезда к месту обследования Сергеевой Ангелине</t>
  </si>
  <si>
    <t>Октагам Комарчуку Арсению</t>
  </si>
  <si>
    <t>Оплата обследования Сергеева Ангелина</t>
  </si>
  <si>
    <t>Инвитро Воронеж Белогуров Максим</t>
  </si>
  <si>
    <t>Инвитро Воронеж Каргин Станислав</t>
  </si>
  <si>
    <t>Инвитро Воронеж Морозов Степан</t>
  </si>
  <si>
    <t>Инвитро Воронеж Ласкин Роман</t>
  </si>
  <si>
    <t>Отправка почты</t>
  </si>
  <si>
    <t>Беляев Арсений</t>
  </si>
  <si>
    <t>Мамчур Владислав</t>
  </si>
  <si>
    <t>Мишуков Дмитрий</t>
  </si>
  <si>
    <t>Пономарева Виктория</t>
  </si>
  <si>
    <t>Сорокина Мария</t>
  </si>
  <si>
    <t>Желудков Михаил</t>
  </si>
  <si>
    <t>05 июня состоялась выездная Экскурсия Альпака-Парк в Белом колодце. Для детей организована экскурсия при поддержке и участии «Пульс Воронеж»,  пикник и свободное время для прогулки.</t>
  </si>
  <si>
    <t>Число подписчиков в социальных сетях увеличилось на 142 человека.</t>
  </si>
  <si>
    <t>Привлечено пожертвований в июне–  5 832 800,78 рублей.</t>
  </si>
  <si>
    <t xml:space="preserve">В июне в рамках программы было реализовано:
 02 июня Шоу мыльных пузырей. Праздник, посвященный дню защиты детей. Каждый ребенок получил подарок и воздушный шар. Алексей Banana-Party
07 июня Мастер класс. Аппликация, павлин их цветной бумаги . Анна Сидорова.
21 июня Мастер класс. Изготовление свечей из воска. Анна Сидорова
23 июня Подопечные при помощи взрослых и самостоятельно сделали из бумаги, картона, дольки Арбуза и дыни. Развитие мелкой моторики, коммуникационных навыков, творческого воображения, усидчивости. Научились выполнять кропотливую работу. Вера Орехова. 
29 июня Костюмированная игра, дети вовлечены в историю, после этого детям показано представление и розданы сувениры. Волонтеры добра
30 июня День именинника. Праздник для именинников мая и июня. К детям в гости приходила Рапунцель, показано представление с вовлечением подопечных в игры. Именинники получили подарки, все участники праздника получили сувениры. Хлопот Нет.
</t>
  </si>
  <si>
    <t>Выручка по коммерческой деятельности – 15 644,52 рублей.</t>
  </si>
  <si>
    <t>20 июня в ВГМУ состоялся Благотворительный спектакль "Ужин дураков". Собрано 18 424 рублей.</t>
  </si>
  <si>
    <t>4 июня прошла ярмарка в парке "Дельфин". Собрано 6892 рублей.</t>
  </si>
  <si>
    <t>Начата подготовка к традиционной акции «Добрый букет», которая пройдет уже в 8 раз.</t>
  </si>
  <si>
    <t>В Контакте</t>
  </si>
  <si>
    <t xml:space="preserve">С 1 февраля (по 31.01.2023) реализуется проект «Волонтерский вектор» при поддержке Фонда Президентских грантов. Проведена 1 группа поддержки для волонтеров в рамках проекта «Волонтерский вектор» 22 июня
</t>
  </si>
  <si>
    <t>18 волонтеров принимали участие в проектах фонда в текущем месяце.</t>
  </si>
  <si>
    <t>В течение июня состоялось 7 посещения больницы больничными волонтерами.</t>
  </si>
  <si>
    <t>Медкнижки</t>
  </si>
  <si>
    <t xml:space="preserve">В реабилитационных программах подготовки к школе и творческих занятиях – каникулы.
</t>
  </si>
  <si>
    <t xml:space="preserve">В течение июня проведено 34 индивидуальные консультации.количестве 29 человек. </t>
  </si>
  <si>
    <t xml:space="preserve">Зараб.плата психолога
</t>
  </si>
  <si>
    <t>Психологическую помощь получили 17 семей.</t>
  </si>
  <si>
    <t xml:space="preserve">Командировки сотрудников   </t>
  </si>
  <si>
    <t>1975</t>
  </si>
  <si>
    <t>2669</t>
  </si>
  <si>
    <t>1211</t>
  </si>
  <si>
    <t>0468</t>
  </si>
  <si>
    <t>1792</t>
  </si>
  <si>
    <t>8481</t>
  </si>
  <si>
    <t>2851</t>
  </si>
  <si>
    <t>2641</t>
  </si>
  <si>
    <t>4909</t>
  </si>
  <si>
    <t xml:space="preserve">На уставную деятельность Адресат: Оболенский Герман Комментарий: Для Германа </t>
  </si>
  <si>
    <t>4860</t>
  </si>
  <si>
    <t>1506</t>
  </si>
  <si>
    <t>9302</t>
  </si>
  <si>
    <t>Адресная помощь Адресат: Оболенский Герман Комментарий: Герману</t>
  </si>
  <si>
    <t>6875</t>
  </si>
  <si>
    <t xml:space="preserve">Адресная помощь Адресат: Оболенский Герман Комментарий: Для Германа </t>
  </si>
  <si>
    <t>7688</t>
  </si>
  <si>
    <t>7101</t>
  </si>
  <si>
    <t>Адресная помощь Адресат: Оболенский Герман Комментарий: Оболенский Герман</t>
  </si>
  <si>
    <t>3676</t>
  </si>
  <si>
    <t>Адресная помощь Адресат: Оболенский Герман Комментарий: Герочка выздоравливай. С любовью т. Лера</t>
  </si>
  <si>
    <t>7206</t>
  </si>
  <si>
    <t>Адресная помощь Адресат: Оболенский Герман Комментарий: для Оболенского Германа</t>
  </si>
  <si>
    <t>8499</t>
  </si>
  <si>
    <t>3402</t>
  </si>
  <si>
    <t>На уставную деятельность Адресат: Оболенский Герман Комментарий: Николаевна</t>
  </si>
  <si>
    <t>0327</t>
  </si>
  <si>
    <t>6958</t>
  </si>
  <si>
    <t>2286</t>
  </si>
  <si>
    <t>6105</t>
  </si>
  <si>
    <t>9171</t>
  </si>
  <si>
    <t>0998</t>
  </si>
  <si>
    <t xml:space="preserve">Адресная помощь Адресат: Оболенский Герман Комментарий: Для Оболенского Германа от Дмитрия Николаевича.  Выздоравливай </t>
  </si>
  <si>
    <t>1274</t>
  </si>
  <si>
    <t>7463</t>
  </si>
  <si>
    <t>9211</t>
  </si>
  <si>
    <t>9586</t>
  </si>
  <si>
    <t>На уставную деятельность Адресат: Оболенский Герман Комментарий: выздоравливай Скорей! Солнечная Абхазия ждет тебя)</t>
  </si>
  <si>
    <t>6184</t>
  </si>
  <si>
    <t>Адресная помощь Адресат: Оболенский Герман Комментарий: Для Германа</t>
  </si>
  <si>
    <t>4970</t>
  </si>
  <si>
    <t>3246</t>
  </si>
  <si>
    <t>8713</t>
  </si>
  <si>
    <t>Адресная помощь Адресат: Оболенский Герман Комментарий: выздоровления Герману</t>
  </si>
  <si>
    <t>7172</t>
  </si>
  <si>
    <t>9320</t>
  </si>
  <si>
    <t>Адресная помощь Адресат: Оболенский Герман Комментарий: Все получится. Главное - верь!</t>
  </si>
  <si>
    <t>0849</t>
  </si>
  <si>
    <t>Адресная помощь Адресат: Оболенский Герман Комментарий: Для Оболенского Германа от семьи  Измалковых. Обязательно выздоравливай.</t>
  </si>
  <si>
    <t>3729</t>
  </si>
  <si>
    <t>3287</t>
  </si>
  <si>
    <t>6143</t>
  </si>
  <si>
    <t>1771</t>
  </si>
  <si>
    <t>0591</t>
  </si>
  <si>
    <t>9723</t>
  </si>
  <si>
    <t>8982</t>
  </si>
  <si>
    <t>На уставную деятельность Адресат: Оболенский Герман Комментарий: Для Германа Оболенского</t>
  </si>
  <si>
    <t>8627</t>
  </si>
  <si>
    <t>4874</t>
  </si>
  <si>
    <t>1238</t>
  </si>
  <si>
    <t>Адресная помощь Адресат: Оболенский Герман Комментарий: Дай Бог выздоровления!</t>
  </si>
  <si>
    <t>Адресная помощь Адресат: Оболенский Герман Комментарий: Для Германа Оболенского от Маргариты Борисовны. С надеждой на скорейшее выздоровление.</t>
  </si>
  <si>
    <t>5855</t>
  </si>
  <si>
    <t>6160</t>
  </si>
  <si>
    <t>7671</t>
  </si>
  <si>
    <t>2086</t>
  </si>
  <si>
    <t>0984</t>
  </si>
  <si>
    <t>7798</t>
  </si>
  <si>
    <t>1428</t>
  </si>
  <si>
    <t>6357</t>
  </si>
  <si>
    <t>0070</t>
  </si>
  <si>
    <t>0181</t>
  </si>
  <si>
    <t>8140</t>
  </si>
  <si>
    <t>8174</t>
  </si>
  <si>
    <t>5669</t>
  </si>
  <si>
    <t>4498</t>
  </si>
  <si>
    <t>7191</t>
  </si>
  <si>
    <t>9437</t>
  </si>
  <si>
    <t>2878</t>
  </si>
  <si>
    <t>1430</t>
  </si>
  <si>
    <t>1650</t>
  </si>
  <si>
    <t>5644</t>
  </si>
  <si>
    <t>2854</t>
  </si>
  <si>
    <t>6844</t>
  </si>
  <si>
    <t>5187</t>
  </si>
  <si>
    <t>0446</t>
  </si>
  <si>
    <t>2460</t>
  </si>
  <si>
    <t>1547</t>
  </si>
  <si>
    <t>7429</t>
  </si>
  <si>
    <t>0921</t>
  </si>
  <si>
    <t>На уставную деятельность Адресат: Яньшин Егор</t>
  </si>
  <si>
    <t>5005</t>
  </si>
  <si>
    <t>2522</t>
  </si>
  <si>
    <t>Адресная помощь Адресат: Оболенский Герман Комментарий: Для Глеба</t>
  </si>
  <si>
    <t>0992</t>
  </si>
  <si>
    <t>9900</t>
  </si>
  <si>
    <t>1511</t>
  </si>
  <si>
    <t>3523</t>
  </si>
  <si>
    <t>7862</t>
  </si>
  <si>
    <t>0755</t>
  </si>
  <si>
    <t>9027</t>
  </si>
  <si>
    <t>8121</t>
  </si>
  <si>
    <t>Адресная помощь Комментарий: Для Оболенского Германа</t>
  </si>
  <si>
    <t>0102</t>
  </si>
  <si>
    <t>4095</t>
  </si>
  <si>
    <t>4008</t>
  </si>
  <si>
    <t>3906</t>
  </si>
  <si>
    <t xml:space="preserve">Адресная помощь Адресат: Оболенский Герман Комментарий: Для Германа Оболенского </t>
  </si>
  <si>
    <t>9468</t>
  </si>
  <si>
    <t>1077</t>
  </si>
  <si>
    <t xml:space="preserve">Адресная помощь Адресат: Оболенский Герман Комментарий: Помогай Вам Бог </t>
  </si>
  <si>
    <t>2329</t>
  </si>
  <si>
    <t>9341</t>
  </si>
  <si>
    <t>Адресная помощь Адресат: Оболенский Герман Комментарий: Здоровья и скорейшего поправления!!!</t>
  </si>
  <si>
    <t>6152</t>
  </si>
  <si>
    <t>1147</t>
  </si>
  <si>
    <t>5848</t>
  </si>
  <si>
    <t>8735</t>
  </si>
  <si>
    <t xml:space="preserve">На уставную деятельность Адресат: Оболенский Герман Комментарий: Для Германа Оболенского </t>
  </si>
  <si>
    <t>0530</t>
  </si>
  <si>
    <t>7550</t>
  </si>
  <si>
    <t>6874</t>
  </si>
  <si>
    <t>Адресная помощь Адресат: Оболенский Герман Комментарий: Держись! Все будет хорошо!</t>
  </si>
  <si>
    <t>8719</t>
  </si>
  <si>
    <t>3016</t>
  </si>
  <si>
    <t>1230</t>
  </si>
  <si>
    <t>Адресная помощь Адресат: Оболенский Герман Комментарий: Больше улыбок и смеха. Живи!</t>
  </si>
  <si>
    <t>Адресная помощь Адресат: Ивакин Александр</t>
  </si>
  <si>
    <t>9142</t>
  </si>
  <si>
    <t>Адресная помощь Адресат: Оболенский Герман Комментарий: Выздоравливай!</t>
  </si>
  <si>
    <t>8143</t>
  </si>
  <si>
    <t>6819</t>
  </si>
  <si>
    <t>0131</t>
  </si>
  <si>
    <t>9565</t>
  </si>
  <si>
    <t>Носки (Цвет: Белый, Размер: 23-25)</t>
  </si>
  <si>
    <t>8361</t>
  </si>
  <si>
    <t>5780</t>
  </si>
  <si>
    <t xml:space="preserve">На уставную деятельность Адресат: Оболенский Герман Комментарий: ДоброСвет </t>
  </si>
  <si>
    <t>4080</t>
  </si>
  <si>
    <t>8319</t>
  </si>
  <si>
    <t>6632</t>
  </si>
  <si>
    <t>3554</t>
  </si>
  <si>
    <t>Подарки детям (ежемесячный платеж) Комментарий: Здоровья всем деткам🙏</t>
  </si>
  <si>
    <t>Адресная помощь Адресат: Оболенский Герман Комментарий: Здоровья!!!</t>
  </si>
  <si>
    <t>Адресная помощь Адресат: Яньшин Егор</t>
  </si>
  <si>
    <t>3742</t>
  </si>
  <si>
    <t>9257</t>
  </si>
  <si>
    <t>6571</t>
  </si>
  <si>
    <t xml:space="preserve">Шопер «Несу Добро» Цвет: Белый 	</t>
  </si>
  <si>
    <t>9504</t>
  </si>
  <si>
    <t>На уставную деятельность Комментарий: Для Оболенского Германа</t>
  </si>
  <si>
    <t>5781</t>
  </si>
  <si>
    <t>5937</t>
  </si>
  <si>
    <t>Адресная помощь Адресат: Оболенский Герман Комментарий: Бог поможет 🙏🏻</t>
  </si>
  <si>
    <t>0811</t>
  </si>
  <si>
    <t>0208</t>
  </si>
  <si>
    <t>0151</t>
  </si>
  <si>
    <t>На уставную деятельность Комментарий: Поправляйся Малыш❤️</t>
  </si>
  <si>
    <t>3422</t>
  </si>
  <si>
    <t>2627</t>
  </si>
  <si>
    <t>0712</t>
  </si>
  <si>
    <t>Адресная помощь Адресат: Оболенский Герман Комментарий: Выздоравливай!!!</t>
  </si>
  <si>
    <t>3614</t>
  </si>
  <si>
    <t>7377</t>
  </si>
  <si>
    <t>Адресная помощь Адресат: Оболенский Герман Комментарий: Оболенскому Герману</t>
  </si>
  <si>
    <t>0868</t>
  </si>
  <si>
    <t>Адресная помощь Адресат: Оболенский Герман Комментарий: Пусть все дети мира будут здоровы ❤️</t>
  </si>
  <si>
    <t>Адресная помощь Адресат: Оболенский Герман Комментарий: Держитесь! Все будет хорошо!</t>
  </si>
  <si>
    <t>6670</t>
  </si>
  <si>
    <t>2413</t>
  </si>
  <si>
    <t>Проекты Адресат: Оболенский Герман (ежемесячный платеж)</t>
  </si>
  <si>
    <t>6432</t>
  </si>
  <si>
    <t>7651</t>
  </si>
  <si>
    <t>На уставную деятельность Адресат: Оболенский Герман Комментарий: Герман Оболенский</t>
  </si>
  <si>
    <t>6479</t>
  </si>
  <si>
    <t>7685</t>
  </si>
  <si>
    <t>5174</t>
  </si>
  <si>
    <t>1020</t>
  </si>
  <si>
    <t>На уставную деятельность Адресат: Оболенский Герман Комментарий: Для Германа</t>
  </si>
  <si>
    <t>1113</t>
  </si>
  <si>
    <t>4297</t>
  </si>
  <si>
    <t>На уставную деятельность Адресат: Помощь больнице</t>
  </si>
  <si>
    <t>1156</t>
  </si>
  <si>
    <t>На уставную деятельность Комментарий: будьте здоровы</t>
  </si>
  <si>
    <t>1185</t>
  </si>
  <si>
    <t>5026</t>
  </si>
  <si>
    <t>1132</t>
  </si>
  <si>
    <t>На уставную деятельность Адресат: Котова Милана Комментарий: Котова Милана</t>
  </si>
  <si>
    <t>2665</t>
  </si>
  <si>
    <t>2789</t>
  </si>
  <si>
    <t>8102</t>
  </si>
  <si>
    <t>На уставную деятельность Адресат: Паболков Степан</t>
  </si>
  <si>
    <t>6609</t>
  </si>
  <si>
    <t>Адресная помощь Адресат: Оболенский Герман Комментарий: .</t>
  </si>
  <si>
    <t>5871</t>
  </si>
  <si>
    <t xml:space="preserve">Адресная помощь Адресат: Оболенский Герман Комментарий: Для выздоровления </t>
  </si>
  <si>
    <t>2480</t>
  </si>
  <si>
    <t>7933</t>
  </si>
  <si>
    <t>5755</t>
  </si>
  <si>
    <t>8603</t>
  </si>
  <si>
    <t>2521</t>
  </si>
  <si>
    <t>0628</t>
  </si>
  <si>
    <t>9536</t>
  </si>
  <si>
    <t>9594</t>
  </si>
  <si>
    <t>5138</t>
  </si>
  <si>
    <t>1535</t>
  </si>
  <si>
    <t>8077</t>
  </si>
  <si>
    <t>9365</t>
  </si>
  <si>
    <t>На уставную деятельность Комментарий: Живи 🙏</t>
  </si>
  <si>
    <t>3896</t>
  </si>
  <si>
    <t>4265</t>
  </si>
  <si>
    <t>Адресная помощь Адресат: Фролов Михаил (ежемесячный платеж) Комментарий: Храни тебя Бог, Миша!</t>
  </si>
  <si>
    <t>2620</t>
  </si>
  <si>
    <t>6934</t>
  </si>
  <si>
    <t>7326</t>
  </si>
  <si>
    <t>7298</t>
  </si>
  <si>
    <t>Адресная помощь Адресат: Оболенский Герман Комментарий: Дауровна</t>
  </si>
  <si>
    <t>7918</t>
  </si>
  <si>
    <t>0213</t>
  </si>
  <si>
    <t>6984</t>
  </si>
  <si>
    <t>5044</t>
  </si>
  <si>
    <t>На уставную деятельность (ежемесячный платеж) Комментарий: Евгеньевна</t>
  </si>
  <si>
    <t>9691</t>
  </si>
  <si>
    <t>7673</t>
  </si>
  <si>
    <t>Проекты Адресат: Помочь всем  (ежемесячный платеж)</t>
  </si>
  <si>
    <t>4597</t>
  </si>
  <si>
    <t>4538</t>
  </si>
  <si>
    <t>3788</t>
  </si>
  <si>
    <t>Адресная помощь Адресат: Оболенский Герман Комментарий: Глебу Оболенскому</t>
  </si>
  <si>
    <t>3365</t>
  </si>
  <si>
    <t>4782</t>
  </si>
  <si>
    <t>Адресная помощь Адресат: Оболенский Герман Комментарий: Будь здоров малыш! 🙏</t>
  </si>
  <si>
    <t>Адресная помощь Адресат: Оболенский Герман Комментарий: Помоги тебе Господь, Герман!</t>
  </si>
  <si>
    <t>3282</t>
  </si>
  <si>
    <t>0657</t>
  </si>
  <si>
    <t>4925</t>
  </si>
  <si>
    <t>На уставную деятельность Комментарий: Будь здоров Герман 🙏</t>
  </si>
  <si>
    <t>1823</t>
  </si>
  <si>
    <t>5435</t>
  </si>
  <si>
    <t>6584</t>
  </si>
  <si>
    <t>4115</t>
  </si>
  <si>
    <t>3619</t>
  </si>
  <si>
    <t xml:space="preserve">Адресная помощь Адресат: Оболенский Герман Комментарий: Вадимовна </t>
  </si>
  <si>
    <t>3845</t>
  </si>
  <si>
    <t>6596</t>
  </si>
  <si>
    <t>3746</t>
  </si>
  <si>
    <t>2984</t>
  </si>
  <si>
    <t>2926</t>
  </si>
  <si>
    <t>2248</t>
  </si>
  <si>
    <t>7665</t>
  </si>
  <si>
    <t>3178</t>
  </si>
  <si>
    <t>9253</t>
  </si>
  <si>
    <t>3045</t>
  </si>
  <si>
    <t xml:space="preserve">Адресная помощь Адресат: Оболенский Герман Комментарий: От  пятилетнего Германа старшему тёзке! Всё получится! </t>
  </si>
  <si>
    <t>7378</t>
  </si>
  <si>
    <t>9611</t>
  </si>
  <si>
    <t>6307</t>
  </si>
  <si>
    <t>3391</t>
  </si>
  <si>
    <t>Адресная помощь Адресат: Оболенский Герман Комментарий: Дай Бог скорейшего выздоровления! 🙏🏽</t>
  </si>
  <si>
    <t>8508</t>
  </si>
  <si>
    <t>8033</t>
  </si>
  <si>
    <t>8046</t>
  </si>
  <si>
    <t xml:space="preserve">Адресная помощь Адресат: Оболенский Герман Комментарий: Будь здоров. </t>
  </si>
  <si>
    <t>4542</t>
  </si>
  <si>
    <t>0902</t>
  </si>
  <si>
    <t>0032</t>
  </si>
  <si>
    <t>0801</t>
  </si>
  <si>
    <t>3021</t>
  </si>
  <si>
    <t>1581</t>
  </si>
  <si>
    <t>2759</t>
  </si>
  <si>
    <t>0345</t>
  </si>
  <si>
    <t>4298</t>
  </si>
  <si>
    <t>3258</t>
  </si>
  <si>
    <t>0893</t>
  </si>
  <si>
    <t>4469</t>
  </si>
  <si>
    <t>7040</t>
  </si>
  <si>
    <t>5426</t>
  </si>
  <si>
    <t>0963</t>
  </si>
  <si>
    <t>1095</t>
  </si>
  <si>
    <t>4911</t>
  </si>
  <si>
    <t>7136</t>
  </si>
  <si>
    <t>Адресная помощь Адресат: Оболенский Герман Комментарий: Живи</t>
  </si>
  <si>
    <t>7308</t>
  </si>
  <si>
    <t>6117</t>
  </si>
  <si>
    <t>2925</t>
  </si>
  <si>
    <t>8306</t>
  </si>
  <si>
    <t>2706</t>
  </si>
  <si>
    <t>1800</t>
  </si>
  <si>
    <t>5899</t>
  </si>
  <si>
    <t>2423</t>
  </si>
  <si>
    <t>Адресная помощь Адресат: Оболенский Герман Комментарий: Да поможет вам Бог!</t>
  </si>
  <si>
    <t>7520</t>
  </si>
  <si>
    <t>7858</t>
  </si>
  <si>
    <t>3214</t>
  </si>
  <si>
    <t>Адресная помощь Адресат: Оболенский Герман Комментарий: Выздоравливай🙏🏻</t>
  </si>
  <si>
    <t>1200</t>
  </si>
  <si>
    <t>7379</t>
  </si>
  <si>
    <t>5951</t>
  </si>
  <si>
    <t>0113</t>
  </si>
  <si>
    <t>2488</t>
  </si>
  <si>
    <t>9243</t>
  </si>
  <si>
    <t>1703</t>
  </si>
  <si>
    <t>6515</t>
  </si>
  <si>
    <t>9617</t>
  </si>
  <si>
    <t>Проекты Адресат: Оболенский Герман</t>
  </si>
  <si>
    <t>На уставную деятельность Адресат: Шеймаер Саша</t>
  </si>
  <si>
    <t>Адресная помощь Адресат: Оболенский Герман Комментарий: 🙏🏻</t>
  </si>
  <si>
    <t>3836</t>
  </si>
  <si>
    <t>Проекты</t>
  </si>
  <si>
    <t>4396</t>
  </si>
  <si>
    <t xml:space="preserve">Адресная помощь Адресат: Оболенский Герман Комментарий: Дай Бог скорейшего выздоровления </t>
  </si>
  <si>
    <t>9420</t>
  </si>
  <si>
    <t>На уставную деятельность (ежемесячный платеж) Комментарий: Помощь больным детям</t>
  </si>
  <si>
    <t>9079</t>
  </si>
  <si>
    <t>6586</t>
  </si>
  <si>
    <t>На уставную деятельность Адресат: Оболенский Герман Комментарий: Для Оболенского Германа</t>
  </si>
  <si>
    <t>3591</t>
  </si>
  <si>
    <t>4342</t>
  </si>
  <si>
    <t>9687</t>
  </si>
  <si>
    <t>5164</t>
  </si>
  <si>
    <t>2869</t>
  </si>
  <si>
    <t>На уставную деятельность Адресат: Оболенский Герман Комментарий: Выздоравливай!</t>
  </si>
  <si>
    <t>7888</t>
  </si>
  <si>
    <t>Адресная помощь Адресат: Оболенский Герман Комментарий: 🙏🙏🙏</t>
  </si>
  <si>
    <t>2566</t>
  </si>
  <si>
    <t>1889</t>
  </si>
  <si>
    <t>Адресная помощь Адресат: Оболенский Герман Комментарий: Для Германа 10 лет опухоль головного мозга</t>
  </si>
  <si>
    <t>9664</t>
  </si>
  <si>
    <t>6691</t>
  </si>
  <si>
    <t>1060</t>
  </si>
  <si>
    <t>2047</t>
  </si>
  <si>
    <t>3925</t>
  </si>
  <si>
    <t>1731</t>
  </si>
  <si>
    <t>Адресная помощь Адресат: Оболенский Герман Комментарий: Для Оболенского Германа</t>
  </si>
  <si>
    <t xml:space="preserve">Адресная помощь Адресат: Оболенский Герман Комментарий: Для Оболенского Германа </t>
  </si>
  <si>
    <t>9645</t>
  </si>
  <si>
    <t>4180</t>
  </si>
  <si>
    <t xml:space="preserve">На уставную деятельность (ежемесячный платеж) Комментарий: Спасибо, что ВЫ есть! </t>
  </si>
  <si>
    <t>6606</t>
  </si>
  <si>
    <t xml:space="preserve">Адресная помощь Адресат: Оболенский Герман (ежемесячный платеж) Комментарий: Для Оболенского Германа </t>
  </si>
  <si>
    <t>5616</t>
  </si>
  <si>
    <t>9232</t>
  </si>
  <si>
    <t>3358</t>
  </si>
  <si>
    <t>Адресная помощь Адресат: Сорокина Маша</t>
  </si>
  <si>
    <t>На уставную деятельность Адресат: Сорокина Маша</t>
  </si>
  <si>
    <t>2314</t>
  </si>
  <si>
    <t>0152</t>
  </si>
  <si>
    <t xml:space="preserve">Адресная помощь Адресат: Оболенский Герман Комментарий: Пусть все дети будут здоровы </t>
  </si>
  <si>
    <t>8620</t>
  </si>
  <si>
    <t>9377</t>
  </si>
  <si>
    <t>1677</t>
  </si>
  <si>
    <t>Адресная помощь Комментарий: Герман</t>
  </si>
  <si>
    <t>0808</t>
  </si>
  <si>
    <t>2422</t>
  </si>
  <si>
    <t>0842</t>
  </si>
  <si>
    <t>0183</t>
  </si>
  <si>
    <t>Волонтерство Адресат: Помочь всем  (ежемесячный платеж)</t>
  </si>
  <si>
    <t>5531</t>
  </si>
  <si>
    <t>4437</t>
  </si>
  <si>
    <t>5478</t>
  </si>
  <si>
    <t>0699</t>
  </si>
  <si>
    <t>3307</t>
  </si>
  <si>
    <t>3453</t>
  </si>
  <si>
    <t>8906</t>
  </si>
  <si>
    <t>На уставную деятельность Адресат: Оболенский Герман Комментарий: Герман</t>
  </si>
  <si>
    <t>8396</t>
  </si>
  <si>
    <t>Адресная помощь Адресат: Оболенский Герман Комментарий: Герман</t>
  </si>
  <si>
    <t>6370</t>
  </si>
  <si>
    <t>На уставную деятельность Адресат: Яньшин Егор Комментарий: Яньшин Егор</t>
  </si>
  <si>
    <t>9061</t>
  </si>
  <si>
    <t>0608</t>
  </si>
  <si>
    <t>7964</t>
  </si>
  <si>
    <t>1312</t>
  </si>
  <si>
    <t>2458</t>
  </si>
  <si>
    <t>4480</t>
  </si>
  <si>
    <t xml:space="preserve">Адресная помощь Адресат: Яньшин Егор Комментарий: Выздоравливай, Егорка! </t>
  </si>
  <si>
    <t>6738</t>
  </si>
  <si>
    <t>1334</t>
  </si>
  <si>
    <t>На уставную деятельность Адресат: Ивакин Александр</t>
  </si>
  <si>
    <t>9903</t>
  </si>
  <si>
    <t>0587</t>
  </si>
  <si>
    <t>Шопер Несу Добро (Цвет: Чёрный)</t>
  </si>
  <si>
    <t>1033</t>
  </si>
  <si>
    <t>Адресная помощь Адресат: Оболенский Герман Комментарий: адресная помощь для Германа Оболенского</t>
  </si>
  <si>
    <t>6021</t>
  </si>
  <si>
    <t>На уставную деятельность Комментарий: на помощь детям</t>
  </si>
  <si>
    <t>6312</t>
  </si>
  <si>
    <t>8869</t>
  </si>
  <si>
    <t>8453</t>
  </si>
  <si>
    <t>Адресная помощь Адресат: Оболенский Герман Комментарий: для Оболенский Герман</t>
  </si>
  <si>
    <t>7852</t>
  </si>
  <si>
    <t xml:space="preserve">На уставную деятельность Комментарий: Ивановна </t>
  </si>
  <si>
    <t>4552</t>
  </si>
  <si>
    <t xml:space="preserve">На уставную деятельность Адресат: Помочь всем </t>
  </si>
  <si>
    <t>0825</t>
  </si>
  <si>
    <t>Адресная помощь Адресат: Помочь всем  Комментарий: На всё любовь Бога🙏❤</t>
  </si>
  <si>
    <t>1972</t>
  </si>
  <si>
    <t>01.06.2022 07:01:44</t>
  </si>
  <si>
    <t>9666</t>
  </si>
  <si>
    <t>01.06.2022 07:59:43</t>
  </si>
  <si>
    <t>01.06.2022 10:19:31</t>
  </si>
  <si>
    <t>6226</t>
  </si>
  <si>
    <t>01.06.2022 17:00:26</t>
  </si>
  <si>
    <t>1063</t>
  </si>
  <si>
    <t>01.06.2022 17:15:58</t>
  </si>
  <si>
    <t>0717</t>
  </si>
  <si>
    <t>Мобильная коммерция: Tele2 (Россия)</t>
  </si>
  <si>
    <t>01.06.2022 17:18:42</t>
  </si>
  <si>
    <t>01.06.2022 18:15:35</t>
  </si>
  <si>
    <t>01.06.2022 21:15:23</t>
  </si>
  <si>
    <t>01.06.2022 22:03:38</t>
  </si>
  <si>
    <t>01.06.2022 22:16:26</t>
  </si>
  <si>
    <t>6846</t>
  </si>
  <si>
    <t>02.06.2022 00:31:31</t>
  </si>
  <si>
    <t>6595</t>
  </si>
  <si>
    <t>02.06.2022 08:58:57</t>
  </si>
  <si>
    <t>5550</t>
  </si>
  <si>
    <t>02.06.2022 09:32:21</t>
  </si>
  <si>
    <t>02.06.2022 15:11:47</t>
  </si>
  <si>
    <t>7273</t>
  </si>
  <si>
    <t>06.06.2022 08:42:39</t>
  </si>
  <si>
    <t>06.06.2022 11:55:41</t>
  </si>
  <si>
    <t>9702</t>
  </si>
  <si>
    <t>06.06.2022 12:17:18</t>
  </si>
  <si>
    <t>1888</t>
  </si>
  <si>
    <t>06.06.2022 22:32:09</t>
  </si>
  <si>
    <t>4333</t>
  </si>
  <si>
    <t>08.06.2022 20:40:22</t>
  </si>
  <si>
    <t>1061</t>
  </si>
  <si>
    <t>09.06.2022 14:53:29</t>
  </si>
  <si>
    <t>09.06.2022 19:47:06</t>
  </si>
  <si>
    <t>0826</t>
  </si>
  <si>
    <t>10.06.2022 00:12:28</t>
  </si>
  <si>
    <t>5015</t>
  </si>
  <si>
    <t>10.06.2022 12:49:45</t>
  </si>
  <si>
    <t>3355</t>
  </si>
  <si>
    <t>10.06.2022 20:18:56</t>
  </si>
  <si>
    <t>11.06.2022 17:14:27</t>
  </si>
  <si>
    <t>7459</t>
  </si>
  <si>
    <t>13.06.2022 16:16:28</t>
  </si>
  <si>
    <t>13.06.2022 22:36:23</t>
  </si>
  <si>
    <t>4142</t>
  </si>
  <si>
    <t>14.06.2022 12:23:41</t>
  </si>
  <si>
    <t>0766</t>
  </si>
  <si>
    <t>15.06.2022 23:41:16</t>
  </si>
  <si>
    <t>7771</t>
  </si>
  <si>
    <t>16.06.2022 01:31:16</t>
  </si>
  <si>
    <t>9608</t>
  </si>
  <si>
    <t>16.06.2022 11:46:46</t>
  </si>
  <si>
    <t>7051</t>
  </si>
  <si>
    <t>17.06.2022 20:45:37</t>
  </si>
  <si>
    <t>17.06.2022 21:19:57</t>
  </si>
  <si>
    <t>3623</t>
  </si>
  <si>
    <t>17.06.2022 22:39:49</t>
  </si>
  <si>
    <t>5131</t>
  </si>
  <si>
    <t>18.06.2022 00:14:16</t>
  </si>
  <si>
    <t>6172</t>
  </si>
  <si>
    <t>18.06.2022 04:50:09</t>
  </si>
  <si>
    <t>6922</t>
  </si>
  <si>
    <t>18.06.2022 05:34:44</t>
  </si>
  <si>
    <t>1450</t>
  </si>
  <si>
    <t>18.06.2022 06:32:23</t>
  </si>
  <si>
    <t>6791</t>
  </si>
  <si>
    <t>18.06.2022 06:52:15</t>
  </si>
  <si>
    <t>3774</t>
  </si>
  <si>
    <t>18.06.2022 07:16:10</t>
  </si>
  <si>
    <t>7407</t>
  </si>
  <si>
    <t>18.06.2022 08:21:18</t>
  </si>
  <si>
    <t>5506</t>
  </si>
  <si>
    <t>18.06.2022 09:08:12</t>
  </si>
  <si>
    <t>7582</t>
  </si>
  <si>
    <t>18.06.2022 09:26:29</t>
  </si>
  <si>
    <t>18.06.2022 09:53:41</t>
  </si>
  <si>
    <t>9755</t>
  </si>
  <si>
    <t>18.06.2022 11:11:15</t>
  </si>
  <si>
    <t>7842</t>
  </si>
  <si>
    <t>18.06.2022 11:50:32</t>
  </si>
  <si>
    <t>8933</t>
  </si>
  <si>
    <t>18.06.2022 12:54:39</t>
  </si>
  <si>
    <t>2563</t>
  </si>
  <si>
    <t>18.06.2022 13:16:58</t>
  </si>
  <si>
    <t>1130</t>
  </si>
  <si>
    <t>18.06.2022 13:59:47</t>
  </si>
  <si>
    <t>4275</t>
  </si>
  <si>
    <t>18.06.2022 15:37:01</t>
  </si>
  <si>
    <t>18.06.2022 17:19:41</t>
  </si>
  <si>
    <t>4439</t>
  </si>
  <si>
    <t>18.06.2022 18:36:02</t>
  </si>
  <si>
    <t>7443</t>
  </si>
  <si>
    <t>18.06.2022 18:51:39</t>
  </si>
  <si>
    <t>7209</t>
  </si>
  <si>
    <t>18.06.2022 20:44:01</t>
  </si>
  <si>
    <t>18.06.2022 22:26:28</t>
  </si>
  <si>
    <t>3715</t>
  </si>
  <si>
    <t>18.06.2022 23:10:26</t>
  </si>
  <si>
    <t>19.06.2022 06:10:45</t>
  </si>
  <si>
    <t>5834</t>
  </si>
  <si>
    <t>19.06.2022 10:57:49</t>
  </si>
  <si>
    <t>4003</t>
  </si>
  <si>
    <t>19.06.2022 15:41:43</t>
  </si>
  <si>
    <t>5088</t>
  </si>
  <si>
    <t>19.06.2022 21:20:39</t>
  </si>
  <si>
    <t>2879</t>
  </si>
  <si>
    <t>20.06.2022 00:13:29</t>
  </si>
  <si>
    <t>8898</t>
  </si>
  <si>
    <t>20.06.2022 14:20:34</t>
  </si>
  <si>
    <t>9408</t>
  </si>
  <si>
    <t>21.06.2022 08:31:46</t>
  </si>
  <si>
    <t>21.06.2022 09:13:00</t>
  </si>
  <si>
    <t>2930</t>
  </si>
  <si>
    <t>21.06.2022 10:05:13</t>
  </si>
  <si>
    <t>9607</t>
  </si>
  <si>
    <t>21.06.2022 10:13:16</t>
  </si>
  <si>
    <t>5511</t>
  </si>
  <si>
    <t>21.06.2022 10:15:05</t>
  </si>
  <si>
    <t>1775</t>
  </si>
  <si>
    <t>21.06.2022 11:55:02</t>
  </si>
  <si>
    <t>21.06.2022 13:23:47</t>
  </si>
  <si>
    <t>5844</t>
  </si>
  <si>
    <t>21.06.2022 15:29:41</t>
  </si>
  <si>
    <t>6708</t>
  </si>
  <si>
    <t>21.06.2022 17:04:55</t>
  </si>
  <si>
    <t>8509</t>
  </si>
  <si>
    <t>21.06.2022 20:55:24</t>
  </si>
  <si>
    <t>7318</t>
  </si>
  <si>
    <t>21.06.2022 22:12:08</t>
  </si>
  <si>
    <t>2263</t>
  </si>
  <si>
    <t>21.06.2022 23:41:37</t>
  </si>
  <si>
    <t>0804</t>
  </si>
  <si>
    <t>22.06.2022 03:38:51</t>
  </si>
  <si>
    <t>22.06.2022 20:10:08</t>
  </si>
  <si>
    <t>2695</t>
  </si>
  <si>
    <t>23.06.2022 08:54:07</t>
  </si>
  <si>
    <t>9639</t>
  </si>
  <si>
    <t>23.06.2022 09:58:29</t>
  </si>
  <si>
    <t>4868</t>
  </si>
  <si>
    <t>23.06.2022 11:49:21</t>
  </si>
  <si>
    <t>2455</t>
  </si>
  <si>
    <t>23.06.2022 15:17:16</t>
  </si>
  <si>
    <t>2409</t>
  </si>
  <si>
    <t>23.06.2022 21:59:53</t>
  </si>
  <si>
    <t>9065</t>
  </si>
  <si>
    <t>23.06.2022 22:02:13</t>
  </si>
  <si>
    <t>5385</t>
  </si>
  <si>
    <t>24.06.2022 21:17:23</t>
  </si>
  <si>
    <t>25.06.2022 06:03:36</t>
  </si>
  <si>
    <t>1143</t>
  </si>
  <si>
    <t>25.06.2022 08:55:58</t>
  </si>
  <si>
    <t>0077</t>
  </si>
  <si>
    <t>26.06.2022 13:45:06</t>
  </si>
  <si>
    <t>9524</t>
  </si>
  <si>
    <t>26.06.2022 18:03:45</t>
  </si>
  <si>
    <t>6153</t>
  </si>
  <si>
    <t>27.06.2022 12:53:57</t>
  </si>
  <si>
    <t>1414</t>
  </si>
  <si>
    <t>27.06.2022 13:18:09</t>
  </si>
  <si>
    <t>7924</t>
  </si>
  <si>
    <t>27.06.2022 15:11:44</t>
  </si>
  <si>
    <t>4959</t>
  </si>
  <si>
    <t>29.06.2022 19:33:57</t>
  </si>
  <si>
    <t>6441</t>
  </si>
  <si>
    <t>30.06.2022 08:54:53</t>
  </si>
  <si>
    <t>30.06.2022 11:27:41</t>
  </si>
  <si>
    <t>7943</t>
  </si>
  <si>
    <t>27.06.2022 15:55:22</t>
  </si>
  <si>
    <t>22.06.2022 00:48:48</t>
  </si>
  <si>
    <t>17.06.2022 09:38:23</t>
  </si>
  <si>
    <t>11.06.2022 20:49:09</t>
  </si>
  <si>
    <t>Банковские карты: Мир</t>
  </si>
  <si>
    <t>Банковские карты: Visa</t>
  </si>
  <si>
    <t>ДОБРОВОЛЬНОЕ ПОЖЕРТВОВАНИЕ;Дата оплаты 01/06/2022;Плательщик:иванова;и;</t>
  </si>
  <si>
    <t>ДОБРОВОЛЬНОЕ ПОЖЕРТВОВАНИЕ;Дата оплаты 01/06/2022;Плательщик:ДУЛЬКИН;В;А;</t>
  </si>
  <si>
    <t>ДОБРОВОЛЬНОЕ ПОЖЕРТВОВАНИЕ;Дата оплаты 01/06/2022;Плательщик:ЦЕБЕКОВА;Е;В;</t>
  </si>
  <si>
    <t>ДОБРОВОЛЬНОЕ ПОЖЕРТВОВАНИЕ;Дата оплаты 01/06/2022;Плательщик:некрасова;светлана;</t>
  </si>
  <si>
    <t>//Реестр//  Количество 1. Перечисление денежных средств по договору НЭК.40977.03 по реестру за 31.05.2022. Без НДС</t>
  </si>
  <si>
    <t>ДОБРОВОЛЬНОЕ ПОЖЕРТВОВАНИЕ;Дата оплаты 31/05/2022;Оболенский Герман,10 лет;Плательщик:Вострикова;Светлана;Владимировна;н,п.Бор;</t>
  </si>
  <si>
    <t>ДОБРОВОЛЬНОЕ ПОЖЕРТВОВАНИЕ;Дата оплаты 01/06/2022;Оболенский Герман;Плательщик:Власова;Кристина;Дзинтаровна;Липецк;</t>
  </si>
  <si>
    <t>ДОБРОВОЛЬНОЕ ПОЖЕРТВОВАНИЕ;Дата оплаты 31/05/2022;Оболенский Герман;Плательщик:Фролова;Светлана;Олеговна;Липецк;</t>
  </si>
  <si>
    <t>ДОБРОВОЛЬНОЕ ПОЖЕРТВОВАНИЕ;Дата оплаты 01/06/2022;Плательщик:Кохан;Инна;</t>
  </si>
  <si>
    <t>(85507020280100590111211 03855014750) №106 от 21.12.2021 Платежная ведомость 38 от 01.06.2022 Добровольные взносы в благотворительную организацию за май 2022г, НДС нет</t>
  </si>
  <si>
    <t>ДОБРОВОЛЬНОЕ ПОЖЕРТВОВАНИЕ;Дата оплаты 01/06/2022;Плательщик:Кригер;Татьяна;</t>
  </si>
  <si>
    <t>Зачисление средств по операциям эквайринга. Мерчант №341000041647. Дата реестра 01.06.2022. Комиссия 5.00. Возврат покупки 0.00/0.00. НДС не облагается Удержание за СО0.00</t>
  </si>
  <si>
    <t>ДОБРОВОЛЬНОЕ ПОЖЕРТВОВАНИЕ;Дата оплаты 01/06/2022;Плательщик:Медведев;Алеша;</t>
  </si>
  <si>
    <t>ДОБРОВОЛЬНОЕ ПОЖЕРТВОВАНИЕ;Дата оплаты 01/06/2022;Оболенский Герман;Плательщик:Климова;Светлана;Васильевна;Воронеж,</t>
  </si>
  <si>
    <t>Платеж по реестру за 31.05.2022 г. Благотворительное пожертвование. НДС не облагается. Без НДС.</t>
  </si>
  <si>
    <t>ДОБРОВОЛЬНОЕ ПОЖЕРТВОВАНИЕ;Дата оплаты 01/06/2022;Плательщик:Карымов;Павел;Сергеевич;Стаханов</t>
  </si>
  <si>
    <t>Перевод средств по договору б/н от 23.07.2020 по Реестру Операций от 31.05.2022. Сумма комиссии 512 руб. 10 коп., НДС не облагается.</t>
  </si>
  <si>
    <t>ДОБРОВОЛЬНОЕ ПОЖЕРТВОВАНИЕ;Дата оплаты 02/06/2022;Плательщик:КАСАТКИНА;Н;А;</t>
  </si>
  <si>
    <t>ДОБРОВОЛЬНОЕ ПОЖЕРТВОВАНИЕ;Дата оплаты 02/06/2022;Плательщик:ЛАРИЕВА;Ц;А;</t>
  </si>
  <si>
    <t>ДОБРОВОЛЬНОЕ ПОЖЕРТВОВАНИЕ;Дата оплаты 02/06/2022;Плательщик:САНГАДЖИЕВ;Г;Н;</t>
  </si>
  <si>
    <t>//Реестр//  Количество 2. Перечисление денежных средств по договору НЭК.40977.03 по реестру за 01.06.2022. Без НДС</t>
  </si>
  <si>
    <t>Зачисление средств по операциям эквайринга. Мерчант №341000041647. Дата реестра 02.06.2022. Комиссия 1.20. Возврат покупки 0.00/0.00. НДС не облагается Удержание за СО0.00</t>
  </si>
  <si>
    <t>Платеж по реестру за 01.06.2022 г. Благотворительное пожертвование. НДС не облагается. Без НДС.</t>
  </si>
  <si>
    <t xml:space="preserve">ДОБРОВОЛЬНОЕ ПОЖЕРТВОВАНИЕ;Дата оплаты 02/06/2022;Герман Оболенский;Плательщик:потапова;елена;петровна;с Латное,Советская </t>
  </si>
  <si>
    <t>ДОБРОВОЛЬНОЕ ПОЖЕРТВОВАНИЕ;Дата оплаты 02/06/2022;Плательщик:лапшин;петр;иванович;</t>
  </si>
  <si>
    <t>ДОБРОВОЛЬНОЕ ПОЖЕРТВОВАНИЕ;Дата оплаты 02/06/2022;для Оболенского Германа;Плательщик:Чалых;Зинаида;Михайловна;</t>
  </si>
  <si>
    <t>Реестр 16620// Перевод пожертвований за 06.04.2022-01.06.2022.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</si>
  <si>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01.06.2022. Сумма комиссии 1990 руб. 96 коп., НДС не облагается.</t>
  </si>
  <si>
    <t>ДОБРОВОЛЬНОЕ ПОЖЕРТВОВАНИЕ;Дата оплаты 03/06/2022;Плательщик:бадмаева;елена;</t>
  </si>
  <si>
    <t>ДОБРОВОЛЬНОЕ ПОЖЕРТВОВАНИЕ;Дата оплаты 03/06/2022;Плательщик:ОЧИРОВА;С;В;</t>
  </si>
  <si>
    <t>ДОБРОВОЛЬНОЕ ПОЖЕРТВОВАНИЕ;Дата оплаты 03/06/2022;Плательщик:САРЫЛОВА;М;Н;</t>
  </si>
  <si>
    <t>ДОБРОВОЛЬНОЕ ПОЖЕРТВОВАНИЕ;Дата оплаты 03/06/2022;Плательщик:ИВАНОВА;И;</t>
  </si>
  <si>
    <t>ДОБРОВОЛЬНОЕ ПОЖЕРТВОВАНИЕ;Дата оплаты 03/06/2022;Плательщик:НЕМОШКЕЕВА;А;Б;</t>
  </si>
  <si>
    <t>ДОБРОВОЛЬНОЕ ПОЖЕРТВОВАНИЕ;Дата оплаты 03/06/2022;Плательщик:Лыбзикова;Дарья;</t>
  </si>
  <si>
    <t>ДОБРОВОЛЬНОЕ ПОЖЕРТВОВАНИЕ;Дата оплаты 03/06/2022;Плательщик:Ерхолин;Александр;</t>
  </si>
  <si>
    <t>ДОБРОВОЛЬНОЕ ПОЖЕРТВОВАНИЕ;Дата оплаты 03/06/2022;Плательщик:МАНДЖИЕВ;Э;А;</t>
  </si>
  <si>
    <t>ДОБРОВОЛЬНОЕ ПОЖЕРТВОВАНИЕ;Дата оплаты 03/06/2022;Оболенский Герман 10 лет;Плательщик:Булгакова;Ольга;</t>
  </si>
  <si>
    <t>ДОБРОВОЛЬНОЕ ПОЖЕРТВОВАНИЕ;Дата оплаты 03/06/2022;оболенский герман;Плательщик:арестова;алина;алексеевна;</t>
  </si>
  <si>
    <t>ДОБРОВОЛЬНОЕ ПОЖЕРТВОВАНИЕ;Дата оплаты 03/06/2022;Плательщик:Субачева;Галина;</t>
  </si>
  <si>
    <t>Платеж по реестру за 02.06.2022 г. Благотворительное пожертвование. НДС не облагается. Без НДС.</t>
  </si>
  <si>
    <t>ДОБРОВОЛЬНОЕ ПОЖЕРТВОВАНИЕ;Дата оплаты 03/06/2022;Плательщик:литвинова;екатерина;</t>
  </si>
  <si>
    <t>ДОБРОВОЛЬНОЕ ПОЖЕРТВОВАНИЕ;Дата оплаты 03/06/2022;Плательщик:Иванов;Иван;</t>
  </si>
  <si>
    <t>Зачисление средств по операциям эквайринга. Мерчант №341000041647. Дата реестра 03.06.2022. Комиссия 10.73. Возврат покупки 0.00/0.00. НДС не облагается Удержание за СО0.00</t>
  </si>
  <si>
    <t>ДОБРОВОЛЬНОЕ ПОЖЕРТВОВАНИЕ;Дата оплаты 03/06/2022;Оболенский Герман;Плательщик:Акатьев;Дмитрий;Валерьевич;г.Сочи</t>
  </si>
  <si>
    <t>Перевод средств по договору б/н от 23.07.2020 по Реестру Операций от 02.06.2022. Сумма комиссии 465 руб. 90 коп., НДС не облагается.</t>
  </si>
  <si>
    <t>ДОБРОВОЛЬНОЕ ПОЖЕРТВОВАНИЕ;Дата оплаты 03/06/2022;Плательщик:Плотницкий;Игорь;Венедиктович;Ааа;</t>
  </si>
  <si>
    <t>Благотворительный взнос в фонд помощи онкобольным детям по проекту "Адресная помощь" (без публикации) Сумма 500000-00 Без налога (НДС)</t>
  </si>
  <si>
    <t>Зачисление средств по операциям эквайринга. Мерчант №341000041647. Дата реестра 04.06.2022. Комиссия 0.60. Возврат покупки 0.00/0.00. НДС не облагается Удержание за СО0.00</t>
  </si>
  <si>
    <t>ДОБРОВОЛЬНОЕ ПОЖЕРТВОВАНИЕ;Дата оплаты 04/06/2022;Плательщик:Сивичева;Наталья;Николаевна;</t>
  </si>
  <si>
    <t>ДОБРОВОЛЬНОЕ ПОЖЕРТВОВАНИЕ;Дата оплаты 05/06/2022;Плательщик:Григорьева;Елена;</t>
  </si>
  <si>
    <t>ДОБРОВОЛЬНОЕ ПОЖЕРТВОВАНИЕ;Дата оплаты 05/06/2022;Плательщик:Жигунова;Валентина;</t>
  </si>
  <si>
    <t>ДОБРОВОЛЬНОЕ ПОЖЕРТВОВАНИЕ;Дата оплаты 05/06/2022;Плательщик:Тебекина;Ирина;</t>
  </si>
  <si>
    <t>Зачисление средств по операциям эквайринга. Мерчант №341000041647. Дата реестра 05.06.2022. Комиссия 3.00. Возврат покупки 0.00/0.00. НДС не облагается Удержание за СО0.00</t>
  </si>
  <si>
    <t xml:space="preserve">ДОБРОВОЛЬНОЕ ПОЖЕРТВОВАНИЕ;Дата оплаты 05/06/2022;для Германа;Плательщик:Кутищев;Алексей;алексеевич;Воронеж </t>
  </si>
  <si>
    <t>Зачисление средств по операциям эквайринга. Мерчант №341000041847. Дата реестра 05.06.2022. Комиссия 88.50. Возврат покупки 0.00/0.00. НДС не облагается Удержание за СО0.00</t>
  </si>
  <si>
    <t>ДОБРОВОЛЬНОЕ ПОЖЕРТВОВАНИЕ;Дата оплаты 05/06/2022;Плательщик:Шитина;Ольга;</t>
  </si>
  <si>
    <t>ДОБРОВОЛЬНОЕ ПОЖЕРТВОВАНИЕ;Дата оплаты 06/06/2022;Плательщик:Басангов;в;ш;</t>
  </si>
  <si>
    <t>ДОБРОВОЛЬНОЕ ПОЖЕРТВОВАНИЕ;Дата оплаты 06/06/2022;Плательщик:Лиджиева;н;с;</t>
  </si>
  <si>
    <t>ДОБРОВОЛЬНОЕ ПОЖЕРТВОВАНИЕ;Дата оплаты 06/06/2022;Плательщик:Эвиров;в;в;</t>
  </si>
  <si>
    <t>ДОБРОВОЛЬНОЕ ПОЖЕРТВОВАНИЕ;Дата оплаты 06/06/2022;Плательщик:САНЖАКОВ;Т;В;</t>
  </si>
  <si>
    <t>ДОБРОВОЛЬНОЕ ПОЖЕРТВОВАНИЕ;Дата оплаты 06/06/2022;Плательщик:ЭРДНИ-ГОРЯЕВ;В;В;</t>
  </si>
  <si>
    <t>ДОБРОВОЛЬНОЕ ПОЖЕРТВОВАНИЕ;Дата оплаты 06/06/2022;Плательщик:Шакуев;с;б;</t>
  </si>
  <si>
    <t>//Реестр//  Количество 1. Перечисление денежных средств по договору НЭК.40977.03 по реестру за 04.06.2022. Без НДС</t>
  </si>
  <si>
    <t>//Реестр//  Количество 1. Перечисление денежных средств по договору НЭК.40977.03 по реестру за 03.06.2022. Без НДС</t>
  </si>
  <si>
    <t>//Реестр//  Количество 2. Перечисление денежных средств по договору НЭК.40977.03 по реестру за 05.06.2022. Без НДС</t>
  </si>
  <si>
    <t>Благотворительное пожертвование для Оболенского Германа НДС не облагается</t>
  </si>
  <si>
    <t>ДОБРОВОЛЬНОЕ ПОЖЕРТВОВАНИЕ;Дата оплаты 06/06/2022;Плательщик:Иванов;Иван;</t>
  </si>
  <si>
    <t>Перевод средств по договору № 201606-5282 от 22.08.2016 по Реестру Операций от 04.06.2022. Сумма комиссии 12 руб. 60 коп., НДС не облагается.</t>
  </si>
  <si>
    <t>Платеж по реестру за 04.06.2022 г. Благотворительное пожертвование. НДС не облагается. Без НДС.</t>
  </si>
  <si>
    <t>ДОБРОВОЛЬНОЕ ПОЖЕРТВОВАНИЕ;Дата оплаты 06/06/2022;От семьи МЕДВЕДЕВЫХ ИКОЛЛЕКТИВА MAKE COFFEE;Плательщик:Медведев;Алексей;И кофейня MAKE COFFE;</t>
  </si>
  <si>
    <t>Перевод средств по договору б/н от 23.07.2020 по Реестру Операций от 04.06.2022. Сумма комиссии 318 руб. 15 коп., НДС не облагается.</t>
  </si>
  <si>
    <t>Перевод средств по договору б/н от 23.07.2020 по Реестру Операций от 05.06.2022. Сумма комиссии 740 руб. 40 коп., НДС не облагается.</t>
  </si>
  <si>
    <t>Перевод средств по договору б/н от 23.07.2020 по Реестру Операций от 03.06.2022. Сумма комиссии 1644 руб. 60 коп., НДС не облагается.</t>
  </si>
  <si>
    <t>ДОБРОВОЛЬНОЕ ПОЖЕРТВОВАНИЕ;Дата оплаты 07/06/2022;Плательщик:КОТИНОВА;А;Г;</t>
  </si>
  <si>
    <t>ДОБРОВОЛЬНОЕ ПОЖЕРТВОВАНИЕ;Дата оплаты 07/06/2022;Плательщик:манджиев;б;</t>
  </si>
  <si>
    <t>ДОБРОВОЛЬНОЕ ПОЖЕРТВОВАНИЕ;Дата оплаты 07/06/2022;Плательщик:лариева;цаган;</t>
  </si>
  <si>
    <t>ДОБРОВОЛЬНОЕ ПОЖЕРТВОВАНИЕ;Дата оплаты 07/06/2022;Плательщик:БАДАЕВ;В;С;</t>
  </si>
  <si>
    <t>ДОБРОВОЛЬНОЕ ПОЖЕРТВОВАНИЕ;Дата оплаты 07/06/2022;Плательщик:черенова;т;м;</t>
  </si>
  <si>
    <t>ДОБРОВОЛЬНОЕ ПОЖЕРТВОВАНИЕ;Дата оплаты 07/06/2022;Плательщик:ИВАНОВ;И;</t>
  </si>
  <si>
    <t>ДОБРОВОЛЬНОЕ ПОЖЕРТВОВАНИЕ;Дата оплаты 07/06/2022;Плательщик:САРЕЕВА;С;С;</t>
  </si>
  <si>
    <t>ДОБРОВОЛЬНОЕ ПОЖЕРТВОВАНИЕ;Дата оплаты 07/06/2022;Плательщик:ПАВЛОВ;Б;Н;</t>
  </si>
  <si>
    <t>Платеж по реестру за 06.06.2022 г. Благотворительное пожертвование. НДС не облагается. Без НДС.</t>
  </si>
  <si>
    <t>Зачисление средств по операциям эквайринга. Мерчант №341000041647. Дата реестра 07.06.2022. Комиссия 3.15. Возврат покупки 0.00/0.00. НДС не облагается Удержание за СО0.00</t>
  </si>
  <si>
    <t>Перевод средств по договору № 201606-5282 от 22.08.2016 по Реестру Операций от 06.06.2022. Сумма комиссии 16 руб. 80 коп., НДС не облагается.</t>
  </si>
  <si>
    <t>Перевод средств по договору б/н от 23.07.2020 по Реестру Операций от 06.06.2022. Сумма комиссии 313 руб. 80 коп., НДС не облагается.</t>
  </si>
  <si>
    <t>ДОБРОВОЛЬНОЕ ПОЖЕРТВОВАНИЕ;Дата оплаты 08/06/2022;Плательщик:КЕНЖЕТАЕВА;Г;М;</t>
  </si>
  <si>
    <t>ДОБРОВОЛЬНОЕ ПОЖЕРТВОВАНИЕ;Дата оплаты 08/06/2022;Плательщик:с;а;</t>
  </si>
  <si>
    <t>ДОБРОВОЛЬНОЕ ПОЖЕРТВОВАНИЕ;Дата оплаты 08/06/2022;Плательщик:Акимова;в;и;</t>
  </si>
  <si>
    <t>ДОБРОВОЛЬНОЕ ПОЖЕРТВОВАНИЕ;Дата оплаты 08/06/2022;Плательщик:Карникова;А;В;</t>
  </si>
  <si>
    <t>ДОБРОВОЛЬНОЕ ПОЖЕРТВОВАНИЕ;Дата оплаты 08/06/2022;Плательщик:некрасова;светлана;</t>
  </si>
  <si>
    <t>//Реестр//  Количество 1. Перечисление денежных средств по договору НЭК.40977.03 по реестру за 07.06.2022. Без НДС</t>
  </si>
  <si>
    <t>ДОБРОВОЛЬНОЕ ПОЖЕРТВОВАНИЕ;Дата оплаты 08/06/2022;Плательщик:лапшин;петр;иванович;</t>
  </si>
  <si>
    <t>Перевод средств по договору б/н от 23.07.2020 по Реестру Операций от 07.06.2022. Сумма комиссии 165 руб. 78 коп., НДС не облагается.</t>
  </si>
  <si>
    <t>ДОБРОВОЛЬНОЕ ПОЖЕРТВОВАНИЕ;Дата оплаты 09/06/2022;Плательщик:ГОРЯЕВА;Ц;В;</t>
  </si>
  <si>
    <t>ДОБРОВОЛЬНОЕ ПОЖЕРТВОВАНИЕ;Дата оплаты 09/06/2022;Плательщик:МАЦАКОВА;М;М;</t>
  </si>
  <si>
    <t>ДОБРОВОЛЬНОЕ ПОЖЕРТВОВАНИЕ;Дата оплаты 09/06/2022;Плательщик:БАДМАЕВА;А;Ц;</t>
  </si>
  <si>
    <t>ДОБРОВОЛЬНОЕ ПОЖЕРТВОВАНИЕ;Дата оплаты 09/06/2022;Плательщик:урубжурова;кермен;</t>
  </si>
  <si>
    <t>//Реестр//  Количество 1. Перечисление денежных средств по договору НЭК.40977.03 по реестру за 08.06.2022. Без НДС</t>
  </si>
  <si>
    <t>Герману. НДС не облагается</t>
  </si>
  <si>
    <t>Перевод средств по договору б/н от 23.07.2020 по Реестру Операций от 08.06.2022. Сумма комиссии 108 руб. 60 коп., НДС не облагается.</t>
  </si>
  <si>
    <t>Благотворительная помощь. НДС не облагается</t>
  </si>
  <si>
    <t>Благотворительное пожертвование по договору № б/н от 28.12.18 г. по письму № 81 от 24.05.2022 г. НДС не облагается.</t>
  </si>
  <si>
    <t>ДОБРОВОЛЬНОЕ ПОЖЕРТВОВАНИЕ;Дата оплаты 10/06/2022;Плательщик:лот;а;с;</t>
  </si>
  <si>
    <t>ДОБРОВОЛЬНОЕ ПОЖЕРТВОВАНИЕ;Дата оплаты 10/06/2022;Плательщик:БОДЖАЕВ;А;С-Г;</t>
  </si>
  <si>
    <t>ДОБРОВОЛЬНОЕ ПОЖЕРТВОВАНИЕ;Дата оплаты 10/06/2022;Плательщик:РЯБОВА;М;Н;</t>
  </si>
  <si>
    <t>ДОБРОВОЛЬНОЕ ПОЖЕРТВОВАНИЕ;Дата оплаты 10/06/2022;Плательщик:иванов;и;</t>
  </si>
  <si>
    <t>ДОБРОВОЛЬНОЕ ПОЖЕРТВОВАНИЕ;Дата оплаты 10/06/2022;Плательщик:Лыбзикова;Дарья;</t>
  </si>
  <si>
    <t>ДОБРОВОЛЬНОЕ ПОЖЕРТВОВАНИЕ;Дата оплаты 10/06/2022;Плательщик:Ерхолин;Александр;</t>
  </si>
  <si>
    <t>//Реестр//  Количество 3. Перечисление денежных средств по договору НЭК.40977.03 по реестру за 09.06.2022. Без НДС</t>
  </si>
  <si>
    <t>ДОБРОВОЛЬНОЕ ПОЖЕРТВОВАНИЕ;Дата оплаты 10/06/2022;помочь всем;Плательщик:Кригер;Татьяна;</t>
  </si>
  <si>
    <t>ДОБРОВОЛЬНОЕ ПОЖЕРТВОВАНИЕ;Дата оплаты 10/06/2022;Плательщик:коновалов;Иван;</t>
  </si>
  <si>
    <t>Зачисление средств по операциям эквайринга. Мерчант №341000041647. Дата реестра 10.06.2022. Комиссия 8.40. Возврат покупки 0.00/0.00. НДС не облагается Удержание за СО0.00</t>
  </si>
  <si>
    <t>ДОБРОВОЛЬНОЕ ПОЖЕРТВОВАНИЕ;Дата оплаты 10/06/2022;Плательщик:Брюхова;С;</t>
  </si>
  <si>
    <t>Перевод средств по договору б/н от 23.07.2020 по Реестру Операций от 09.06.2022. Сумма комиссии 589 руб. 65 коп., НДС не облагается.</t>
  </si>
  <si>
    <t>ДОБРОВОЛЬНОЕ ПОЖЕРТВОВАНИЕ;Дата оплаты 11/06/2022;Плательщик:Попова;Татьяна;</t>
  </si>
  <si>
    <t>ДОБРОВОЛЬНОЕ ПОЖЕРТВОВАНИЕ;Дата оплаты 11/06/2022;Плательщик:Япрынцева;Светлана;</t>
  </si>
  <si>
    <t>ДОБРОВОЛЬНОЕ ПОЖЕРТВОВАНИЕ;Дата оплаты 11/06/2022;Плательщик:Видякина;Марина;</t>
  </si>
  <si>
    <t>ДОБРОВОЛЬНОЕ ПОЖЕРТВОВАНИЕ;Дата оплаты 11/06/2022;Шеймаеру;Плательщик:Самсонова;Ксения;Андреевна;Г.Лиски;</t>
  </si>
  <si>
    <t>ДОБРОВОЛЬНОЕ ПОЖЕРТВОВАНИЕ;Дата оплаты 11/06/2022;Адресная помощь Шеймаер Саша;Плательщик:Данковцева;Екатерина;</t>
  </si>
  <si>
    <t>ДОБРОВОЛЬНОЕ ПОЖЕРТВОВАНИЕ;Дата оплаты 11/06/2022;Адресная помощь Оболенский Герман;Плательщик:Данковцева;Екатерина;</t>
  </si>
  <si>
    <t>ДОБРОВОЛЬНОЕ ПОЖЕРТВОВАНИЕ;Дата оплаты 11/06/2022;Адресная помощь Каргин Станислав;Плательщик:Данковцева;Екатерина;</t>
  </si>
  <si>
    <t>ДОБРОВОЛЬНОЕ ПОЖЕРТВОВАНИЕ;Дата оплаты 11/06/2022;Адресная помощь Яньшин Егор;Плательщик:Данковцева;Екатерина;</t>
  </si>
  <si>
    <t>ДОБРОВОЛЬНОЕ ПОЖЕРТВОВАНИЕ;Дата оплаты 11/06/2022;Адресная помощь Ремизов Иван;Плательщик:Данковцева;Екатерина;</t>
  </si>
  <si>
    <t>ДОБРОВОЛЬНОЕ ПОЖЕРТВОВАНИЕ;Дата оплаты 11/06/2022;Адресная помощь Паболков Степан;Плательщик:Данковцева;Екатерина;</t>
  </si>
  <si>
    <t>ДОБРОВОЛЬНОЕ ПОЖЕРТВОВАНИЕ;Дата оплаты 11/06/2022;Адресная помощь Ивакин Александр;Плательщик:Данковцева;Екатерина;</t>
  </si>
  <si>
    <t>ДОБРОВОЛЬНОЕ ПОЖЕРТВОВАНИЕ;Дата оплаты 11/06/2022;Плательщик:фролова;валентина;петровна;</t>
  </si>
  <si>
    <t>Зачисление средств по операциям эквайринга. Мерчант №341000041647. Дата реестра 11.06.2022. Комиссия 9.00. Возврат покупки 0.00/0.00. НДС не облагается Удержание за СО0.00</t>
  </si>
  <si>
    <t>ДОБРОВОЛЬНОЕ ПОЖЕРТВОВАНИЕ;Дата оплаты 11/06/2022;ДЛЯ ГЕРМАНА ОБОЛЕНСКОГО;Плательщик:ОБОЛЕНСКАЯ;ЭЛЕОНОРА;ВИКТОРОВНА;</t>
  </si>
  <si>
    <t>ДОБРОВОЛЬНОЕ ПОЖЕРТВОВАНИЕ;Дата оплаты 12/06/2022;Плательщик:Григорьева;Елена;</t>
  </si>
  <si>
    <t>ДОБРОВОЛЬНОЕ ПОЖЕРТВОВАНИЕ;Дата оплаты 12/06/2022;Плательщик:Жигунова;Валентина;</t>
  </si>
  <si>
    <t>ДОБРОВОЛЬНОЕ ПОЖЕРТВОВАНИЕ;Дата оплаты 12/06/2022;Плательщик:Закревский;Владимир;</t>
  </si>
  <si>
    <t>ДОБРОВОЛЬНОЕ ПОЖЕРТВОВАНИЕ;Дата оплаты 13/06/2022;Плательщик:Елизарова;Юлия;</t>
  </si>
  <si>
    <t>Зачисление средств по операциям эквайринга. Мерчант №341000041647. Дата реестра 13.06.2022. Комиссия 7.20. Возврат покупки 0.00/0.00. НДС не облагается Удержание за СО0.00</t>
  </si>
  <si>
    <t>Перевод средств по договору б/н от 23.07.2020 по Реестру Операций от 11.06.2022. Сумма комиссии 181 руб. 50 коп., НДС не облагается.</t>
  </si>
  <si>
    <t>Перевод средств по договору б/н от 23.07.2020 по Реестру Операций от 12.06.2022. Сумма комиссии 217 руб. 50 коп., НДС не облагается.</t>
  </si>
  <si>
    <t>Перевод средств по договору б/н от 23.07.2020 по Реестру Операций от 10.06.2022. Сумма комиссии 368 руб. 52 коп., НДС не облагается.</t>
  </si>
  <si>
    <t>//Реестр//  Количество 1. Перечисление денежных средств по договору НЭК.40977.03 по реестру за 10.06.2022. Без НДС</t>
  </si>
  <si>
    <t>//Реестр//  Количество 2. Перечисление денежных средств по договору НЭК.40977.03 по реестру за 11.06.2022. Без НДС</t>
  </si>
  <si>
    <t>//Реестр//  Количество 2. Перечисление денежных средств по договору НЭК.40977.03 по реестру за 12.06.2022. Без НДС</t>
  </si>
  <si>
    <t>Перевод средств по договору б/н от 23.07.2020 по Реестру Операций от 13.06.2022. Сумма комиссии 58 руб. 50 коп., НДС не облагается.</t>
  </si>
  <si>
    <t>БЛАГОТВОРИТЕЛЬНАЯ ПОМОЩЬ ДЕТЯМ С ОНКОГЕМАТОЛОГИЧЕСКИМИ ЗАБОЛЕВАНИЯМИ ЯНВАРЬ 2022 СУММА 50000-00</t>
  </si>
  <si>
    <t>ДОБРОВОЛЬНОЕ ПОЖЕРТВОВАНИЕ;Дата оплаты 15/06/2022;Плательщик:ИВАНОВА;И;</t>
  </si>
  <si>
    <t>ДОБРОВОЛЬНОЕ ПОЖЕРТВОВАНИЕ;Дата оплаты 15/06/2022;Плательщик:иванова;и;</t>
  </si>
  <si>
    <t>ДОБРОВОЛЬНОЕ ПОЖЕРТВОВАНИЕ;Дата оплаты 15/06/2022;Плательщик:иванвоа;и;</t>
  </si>
  <si>
    <t>ДОБРОВОЛЬНОЕ ПОЖЕРТВОВАНИЕ;Дата оплаты 15/06/2022;Плательщик:ДЖИМБЕЕВ;В;А;</t>
  </si>
  <si>
    <t>ДОБРОВОЛЬНОЕ ПОЖЕРТВОВАНИЕ;Дата оплаты 15/06/2022;Плательщик:МАРТЫНОВ;С;</t>
  </si>
  <si>
    <t>ДОБРОВОЛЬНОЕ ПОЖЕРТВОВАНИЕ;Дата оплаты 15/06/2022;Плательщик:Давыдова;А;П;</t>
  </si>
  <si>
    <t>ДОБРОВОЛЬНОЕ ПОЖЕРТВОВАНИЕ;Дата оплаты 15/06/2022;Плательщик:ПЕТРУЕВА;Б;Я;</t>
  </si>
  <si>
    <t>ДОБРОВОЛЬНОЕ ПОЖЕРТВОВАНИЕ;Дата оплаты 15/06/2022;Плательщик:бадышев;а;</t>
  </si>
  <si>
    <t>ДОБРОВОЛЬНОЕ ПОЖЕРТВОВАНИЕ;Дата оплаты 15/06/2022;Плательщик:босхомджиева;и;</t>
  </si>
  <si>
    <t>ДОБРОВОЛЬНОЕ ПОЖЕРТВОВАНИЕ;Дата оплаты 15/06/2022;Плательщик:некрасова;светлана;</t>
  </si>
  <si>
    <t>ДОБРОВОЛЬНОЕ ПОЖЕРТВОВАНИЕ;Дата оплаты 15/06/2022;Плательщик:Степанищева;Наташа;</t>
  </si>
  <si>
    <t>ДОБРОВОЛЬНОЕ ПОЖЕРТВОВАНИЕ;Дата оплаты 15/06/2022;Плательщик:Сказкина;Наталия;</t>
  </si>
  <si>
    <t>ДОБРОВОЛЬНОЕ ПОЖЕРТВОВАНИЕ;Дата оплаты 15/06/2022;Плательщик:Г;Татьяна;</t>
  </si>
  <si>
    <t>//Реестр//  Количество 1. Перечисление денежных средств по договору НЭК.40977.03 по реестру за 14.06.2022. Без НДС</t>
  </si>
  <si>
    <t>ДОБРОВОЛЬНОЕ ПОЖЕРТВОВАНИЕ;Дата оплаты 15/06/2022;Плательщик:Бабенко;Владимир;</t>
  </si>
  <si>
    <t>ДОБРОВОЛЬНОЕ ПОЖЕРТВОВАНИЕ;Дата оплаты 15/06/2022;Плательщик:Киреев;Александр;</t>
  </si>
  <si>
    <t>ДОБРОВОЛЬНОЕ ПОЖЕРТВОВАНИЕ;Дата оплаты 15/06/2022;Плательщик:лапшин;петр;иванович;</t>
  </si>
  <si>
    <t>ДОБРОВОЛЬНОЕ ПОЖЕРТВОВАНИЕ;Дата оплаты 15/06/2022;Плательщик:Антонов;алексей;</t>
  </si>
  <si>
    <t>Благотворительное пожертвование для Ивана Ремизова НДС не облагается</t>
  </si>
  <si>
    <t>ДОБРОВОЛЬНОЕ ПОЖЕРТВОВАНИЕ;Дата оплаты 15/06/2022;Оболенский Герман.10 лет;Плательщик:Подвигина;Маргарита;</t>
  </si>
  <si>
    <t>ДОБРОВОЛЬНОЕ ПОЖЕРТВОВАНИЕ;Дата оплаты 15/06/2022;Плательщик:Всех;Благ;</t>
  </si>
  <si>
    <t>ДОБРОВОЛЬНОЕ ПОЖЕРТВОВАНИЕ;Дата оплаты 15/06/2022;для Германа Оболенского;Плательщик:Оболенская;Элеонора;Викторовна;</t>
  </si>
  <si>
    <t>Перевод средств по договору б/н от 23.07.2020 по Реестру Операций от 14.06.2022. Сумма комиссии 444 руб. 15 коп., НДС не облагается.</t>
  </si>
  <si>
    <t>БЛАГОТВОРИТЕЛЬНАЯ ПОМОЩЬ ДЕТЯМ С ОНКОГЕМАТОЛОГИЧЕСКИМИ ЗАБОЛЕВАНИЯМИ ФЕВРАЛЬ 2022 СУММА 50000-00</t>
  </si>
  <si>
    <t>ДОБРОВОЛЬНОЕ ПОЖЕРТВОВАНИЕ;Дата оплаты 16/06/2022;Плательщик:бадмаев;е;</t>
  </si>
  <si>
    <t>ДОБРОВОЛЬНОЕ ПОЖЕРТВОВАНИЕ;Дата оплаты 16/06/2022;Плательщик:иванова;и;</t>
  </si>
  <si>
    <t>ДОБРОВОЛЬНОЕ ПОЖЕРТВОВАНИЕ;Дата оплаты 16/06/2022;Плательщик:КУЛЕШОВА;Е;Н;</t>
  </si>
  <si>
    <t>ДОБРОВОЛЬНОЕ ПОЖЕРТВОВАНИЕ;Дата оплаты 16/06/2022;Плательщик:БАГАЕВ;Э;Б;</t>
  </si>
  <si>
    <t>ДОБРОВОЛЬНОЕ ПОЖЕРТВОВАНИЕ;Дата оплаты 16/06/2022;Плательщик:ЛИДЖИЕВ;А;Б;</t>
  </si>
  <si>
    <t>ДОБРОВОЛЬНОЕ ПОЖЕРТВОВАНИЕ;Дата оплаты 16/06/2022;Плательщик:ЕФИМЕНКО;ВИКТОР;</t>
  </si>
  <si>
    <t xml:space="preserve">ДОБРОВОЛЬНОЕ ПОЖЕРТВОВАНИЕ;Дата оплаты 16/06/2022;колистин;Плательщик:Кондратова;Марина;Григорьевна;Воронеж </t>
  </si>
  <si>
    <t>ДОБРОВОЛЬНОЕ ПОЖЕРТВОВАНИЕ;Дата оплаты 16/06/2022;Плательщик:Бавыкина;Юлия;</t>
  </si>
  <si>
    <t>ДОБРОВОЛЬНОЕ ПОЖЕРТВОВАНИЕ;Дата оплаты 16/06/2022;Плательщик:Р;Алексей;Балашиха;</t>
  </si>
  <si>
    <t>ДОБРОВОЛЬНОЕ ПОЖЕРТВОВАНИЕ;Дата оплаты 16/06/2022;Плательщик:Горелова;Елена;</t>
  </si>
  <si>
    <t>ДОБРОВОЛЬНОЕ ПОЖЕРТВОВАНИЕ;Дата оплаты 16/06/2022;Плательщик:Слепых;Елена;</t>
  </si>
  <si>
    <t>Зачисление средств по операциям эквайринга. Мерчант №341000041647. Дата реестра 16.06.2022. Комиссия 3.00. Возврат покупки 0.00/0.00. НДС не облагается Удержание за СО0.00</t>
  </si>
  <si>
    <t>ДОБРОВОЛЬНОЕ ПОЖЕРТВОВАНИЕ;Дата оплаты 16/06/2022;Плательщик:лапшин;петр;иванович;</t>
  </si>
  <si>
    <t>ДОБРОВОЛЬНОЕ ПОЖЕРТВОВАНИЕ;Дата оплаты 16/06/2022;Оболенский Герман;Плательщик:кригер;Татьяна;</t>
  </si>
  <si>
    <t>ДОБРОВОЛЬНОЕ ПОЖЕРТВОВАНИЕ;Дата оплаты 16/06/2022;Плательщик:Миронова;Елена;Юрьевна;г.Воронеж</t>
  </si>
  <si>
    <t>Перевод средств по договору б/н от 23.07.2020 по Реестру Операций от 15.06.2022. Сумма комиссии 163 руб. 20 коп., НДС не облагается.</t>
  </si>
  <si>
    <t>Благотворительная помощь. Сумма 50000-00 руб. Без налога (НДС)</t>
  </si>
  <si>
    <t>БЛАГОТВОРИТЕЛЬНАЯ ПОМОЩЬ ДЕТЯМ С ОНКОГЕМАТОЛОГИЧЕСКИМИ ЗАБОЛЕВАНИЯМИ МАРТ 2022 СУММА 50000-00</t>
  </si>
  <si>
    <t>ДОБРОВОЛЬНОЕ ПОЖЕРТВОВАНИЕ;Дата оплаты 17/06/2022;Плательщик:подгорный;а;б;</t>
  </si>
  <si>
    <t>ДОБРОВОЛЬНОЕ ПОЖЕРТВОВАНИЕ;Дата оплаты 17/06/2022;Плательщик:АНДИЕВА;Е;И;</t>
  </si>
  <si>
    <t>ДОБРОВОЛЬНОЕ ПОЖЕРТВОВАНИЕ;Дата оплаты 17/06/2022;Плательщик:ИВАНОВА;И;</t>
  </si>
  <si>
    <t>ДОБРОВОЛЬНОЕ ПОЖЕРТВОВАНИЕ;Дата оплаты 17/06/2022;Плательщик:Лыбзикова;Дарья;</t>
  </si>
  <si>
    <t>ДОБРОВОЛЬНОЕ ПОЖЕРТВОВАНИЕ;Дата оплаты 17/06/2022;Плательщик:чебурина;ирина;</t>
  </si>
  <si>
    <t>//Реестр//  Количество 1. Перечисление денежных средств по договору НЭК.40977.03 по реестру за 16.06.2022. Без НДС</t>
  </si>
  <si>
    <t>ДОБРОВОЛЬНОЕ ПОЖЕРТВОВАНИЕ;Дата оплаты 17/06/2022;Плательщик:Шевлякова;Полина;</t>
  </si>
  <si>
    <t>ДОБРОВОЛЬНОЕ ПОЖЕРТВОВАНИЕ;Дата оплаты 17/06/2022;Плательщик:Япрынцева;Светлана;</t>
  </si>
  <si>
    <t>ДОБРОВОЛЬНОЕ ПОЖЕРТВОВАНИЕ;Дата оплаты 17/06/2022;Плательщик:Ерхолин;Александр;</t>
  </si>
  <si>
    <t>ДОБРОВОЛЬНОЕ ПОЖЕРТВОВАНИЕ;Дата оплаты 17/06/2022;Плательщик:Розенгаузова;Нина Васильевна;</t>
  </si>
  <si>
    <t>ДОБРОВОЛЬНОЕ ПОЖЕРТВОВАНИЕ;Дата оплаты 17/06/2022;Плательщик:Писарева;Ирина;</t>
  </si>
  <si>
    <t>Платеж по реестру за 16.06.2022 г. Благотворительное пожертвование. НДС не облагается. Без НДС.</t>
  </si>
  <si>
    <t>ДОБРОВОЛЬНОЕ ПОЖЕРТВОВАНИЕ;Дата оплаты 17/06/2022;в фонд;Плательщик:Маслова;Нина;Викторовна;</t>
  </si>
  <si>
    <t>Перевод средств по договору б/н от 23.07.2020 по Реестру Операций от 16.06.2022. Сумма комиссии 50 руб. 55 коп., НДС не облагается.</t>
  </si>
  <si>
    <t>ДОБРОВОЛЬНОЕ ПОЖЕРТВОВАНИЕ;Дата оплаты 17/06/2022;Плательщик:Никитина;Ольга;</t>
  </si>
  <si>
    <t>Благотворительная помощь детям с онкогематологическими заболеваниями апрель 2022 Сумма 50000-00</t>
  </si>
  <si>
    <t>ДОБРОВОЛЬНОЕ ПОЖЕРТВОВАНИЕ;Дата оплаты 18/06/2022;Плательщик:Родионова;Елена;</t>
  </si>
  <si>
    <t>ДОБРОВОЛЬНОЕ ПОЖЕРТВОВАНИЕ;Дата оплаты 18/06/2022;для Германа;Плательщик:Мелентьева;Маргарита;</t>
  </si>
  <si>
    <t>ДОБРОВОЛЬНОЕ ПОЖЕРТВОВАНИЕ;Дата оплаты 18/06/2022;Плательщик:Пономарева;Марина;Георгиевна;г.Воронеж</t>
  </si>
  <si>
    <t>ДОБРОВОЛЬНОЕ ПОЖЕРТВОВАНИЕ;Дата оплаты 18/06/2022;Плательщик:Аксёнова;Мария;</t>
  </si>
  <si>
    <t>ДОБРОВОЛЬНОЕ ПОЖЕРТВОВАНИЕ;Дата оплаты 19/06/2022;Плательщик:Григорьева;Елена;</t>
  </si>
  <si>
    <t>ДОБРОВОЛЬНОЕ ПОЖЕРТВОВАНИЕ;Дата оплаты 19/06/2022;Плательщик:Жигунова;Валентина;</t>
  </si>
  <si>
    <t>ДОБРОВОЛЬНОЕ ПОЖЕРТВОВАНИЕ;Дата оплаты 19/06/2022;Плательщик:Крутых;Анна;</t>
  </si>
  <si>
    <t>ДОБРОВОЛЬНОЕ ПОЖЕРТВОВАНИЕ;Дата оплаты 19/06/2022;Плательщик:лапшин;петр;иванович;</t>
  </si>
  <si>
    <t>ДОБРОВОЛЬНОЕ ПОЖЕРТВОВАНИЕ;Дата оплаты 19/06/2022;Плательщик:Кочнев;Алексей;</t>
  </si>
  <si>
    <t>ДОБРОВОЛЬНОЕ ПОЖЕРТВОВАНИЕ;Дата оплаты 19/06/2022;Плательщик:Субачевв;Галина;</t>
  </si>
  <si>
    <t>ДОБРОВОЛЬНОЕ ПОЖЕРТВОВАНИЕ;Дата оплаты 19/06/2022;Для ГЕРМАНА;Плательщик:Медведев;Алексей;</t>
  </si>
  <si>
    <t>ДОБРОВОЛЬНОЕ ПОЖЕРТВОВАНИЕ;Дата оплаты 20/06/2022;Плательщик:БУГАЕВ;В;С;</t>
  </si>
  <si>
    <t>ДОБРОВОЛЬНОЕ ПОЖЕРТВОВАНИЕ;Дата оплаты 20/06/2022;Плательщик:АЛЖЕЕВА;Б;В;</t>
  </si>
  <si>
    <t>ДОБРОВОЛЬНОЕ ПОЖЕРТВОВАНИЕ;Дата оплаты 20/06/2022;Плательщик:ЛАПТЕВА;Л;Ю;</t>
  </si>
  <si>
    <t>ДОБРОВОЛЬНОЕ ПОЖЕРТВОВАНИЕ;Дата оплаты 20/06/2022;Плательщик:боролдаева;л;в;</t>
  </si>
  <si>
    <t>ДОБРОВОЛЬНОЕ ПОЖЕРТВОВАНИЕ;Дата оплаты 20/06/2022;Плательщик:ЛИДЖИЕВ;А;Б;</t>
  </si>
  <si>
    <t>ДОБРОВОЛЬНОЕ ПОЖЕРТВОВАНИЕ;Дата оплаты 20/06/2022;Плательщик:Степанищева;Наташа;</t>
  </si>
  <si>
    <t>//Реестр//  Количество 2. Перечисление денежных средств по договору НЭК.40977.03 по реестру за 17.06.2022. Без НДС</t>
  </si>
  <si>
    <t>ДОБРОВОЛЬНОЕ ПОЖЕРТВОВАНИЕ;Дата оплаты 20/06/2022;Плательщик:Глазкова;Елена;</t>
  </si>
  <si>
    <t>ДОБРОВОЛЬНОЕ ПОЖЕРТВОВАНИЕ;Дата оплаты 20/06/2022;Плательщик:Воронков;Денис;</t>
  </si>
  <si>
    <t>//Реестр//  Количество 1. Перечисление денежных средств по договору НЭК.40977.03 по реестру за 19.06.2022. Без НДС</t>
  </si>
  <si>
    <t>Зачисление средств по операциям эквайринга. Мерчант №341000041647. Дата реестра 20.06.2022. Комиссия 6.00. Возврат покупки 0.00/0.00. НДС не облагается Удержание за СО0.00</t>
  </si>
  <si>
    <t>Оболенскому Герману. Благотворительное пожертвование. НДС не облагается</t>
  </si>
  <si>
    <t>ДОБРОВОЛЬНОЕ ПОЖЕРТВОВАНИЕ;Дата оплаты 20/06/2022;Плательщик:Богданов;Эдуард;</t>
  </si>
  <si>
    <t>ДОБРОВОЛЬНОЕ ПОЖЕРТВОВАНИЕ;Дата оплаты 20/06/2022;Плательщик:в;т;в;</t>
  </si>
  <si>
    <t>Платеж по реестру за 17.06.2022 г. Благотворительное пожертвование. НДС не облагается. Без НДС.</t>
  </si>
  <si>
    <t>ДОБРОВОЛЬНОЕ ПОЖЕРТВОВАНИЕ;Дата оплаты 20/06/2022;помочь всем;Плательщик:кригер;Татьяна;</t>
  </si>
  <si>
    <t>ДОБРОВОЛЬНОЕ ПОЖЕРТВОВАНИЕ;Дата оплаты 20/06/2022;для Оболенского Германа;Плательщик:Полетаева;Надежда;Анатольнвна;Липецк;</t>
  </si>
  <si>
    <t>Перевод средств по договору б/н от 23.07.2020 по Реестру Операций от 17.06.2022. Сумма комиссии 153 руб. 60 коп., НДС не облагается.</t>
  </si>
  <si>
    <t>Перевод средств по договору б/н от 23.07.2020 по Реестру Операций от 19.06.2022. Сумма комиссии 189 руб. 30 коп., НДС не облагается.</t>
  </si>
  <si>
    <t>Выплата %% по договору 9013499986.ПУ00 от 20.05.2022 за период с 21.05.2022 по 20.06.2022, без НДС</t>
  </si>
  <si>
    <t>Реестр 17371// Перевод пожертвований за 02.06.2022-18.06.2022.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</si>
  <si>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18.06.2022. Сумма комиссии 585 руб. 90 коп., НДС не облагается.</t>
  </si>
  <si>
    <t>Возврат депозита по договору 9013499986.ПУ00 от 20.05.2022, без НДС</t>
  </si>
  <si>
    <t>ДОБРОВОЛЬНОЕ ПОЖЕРТВОВАНИЕ;Дата оплаты 21/06/2022;Плательщик:алиев;с;ш;</t>
  </si>
  <si>
    <t>ДОБРОВОЛЬНОЕ ПОЖЕРТВОВАНИЕ;Дата оплаты 21/06/2022;Плательщик:КУЧАШВИЛИ;М;А;</t>
  </si>
  <si>
    <t>ДОБРОВОЛЬНОЕ ПОЖЕРТВОВАНИЕ;Дата оплаты 21/06/2022;Плательщик:гаряев;д;н;</t>
  </si>
  <si>
    <t>ДОБРОВОЛЬНОЕ ПОЖЕРТВОВАНИЕ;Дата оплаты 21/06/2022;Плательщик:ИВАНОВ;И;</t>
  </si>
  <si>
    <t>ДОБРОВОЛЬНОЕ ПОЖЕРТВОВАНИЕ;Дата оплаты 21/06/2022;Плательщик:ДЖАНДАРОВ;А;Э;</t>
  </si>
  <si>
    <t>ДОБРОВОЛЬНОЕ ПОЖЕРТВОВАНИЕ;Дата оплаты 21/06/2022;Плательщик:МУХЛАЕВА;Т;Э-Г;</t>
  </si>
  <si>
    <t>ДОБРОВОЛЬНОЕ ПОЖЕРТВОВАНИЕ;Дата оплаты 21/06/2022;Плательщик:ильянов;в;в;</t>
  </si>
  <si>
    <t>ДОБРОВОЛЬНОЕ ПОЖЕРТВОВАНИЕ;Дата оплаты 21/06/2022;Плательщик:Володина;Нелля;</t>
  </si>
  <si>
    <t>ДОБРОВОЛЬНОЕ ПОЖЕРТВОВАНИЕ;Дата оплаты 21/06/2022;ПОЖЕРТВОВАНИЕ;Плательщик:ЗЫКОВА;ЮЛИЯ;ВИКТОРОВНА;Г.КРАСНОДАР</t>
  </si>
  <si>
    <t>ДОБРОВОЛЬНОЕ ПОЖЕРТВОВАНИЕ;Дата оплаты 21/06/2022;Плательщик:КИКЕЕВ;М;С;</t>
  </si>
  <si>
    <t>ДОБРОВОЛЬНОЕ ПОЖЕРТВОВАНИЕ;Дата оплаты 21/06/2022;Ивакину;Плательщик:Самсонова;Ксения;Андреевна;</t>
  </si>
  <si>
    <t>ДОБРОВОЛЬНОЕ ПОЖЕРТВОВАНИЕ;Дата оплаты 21/06/2022;Плательщик:lego;lego;</t>
  </si>
  <si>
    <t>ДОБРОВОЛЬНОЕ ПОЖЕРТВОВАНИЕ;Дата оплаты 20/06/2022;Плательщик:арепьева;юлия;</t>
  </si>
  <si>
    <t>ДОБРОВОЛЬНОЕ ПОЖЕРТВОВАНИЕ;Дата оплаты 21/06/2022;ГЕРМАН;Плательщик:Суворова;Екатерина;Сергеевна;</t>
  </si>
  <si>
    <t>Зачисление средств по операциям эквайринга. Мерчант №341000041647. Дата реестра 21.06.2022. Комиссия 6.00. Возврат покупки 0.00/0.00. НДС не облагается Удержание за СО0.00</t>
  </si>
  <si>
    <t>ДОБРОВОЛЬНОЕ ПОЖЕРТВОВАНИЕ;Дата оплаты 21/06/2022;Плательщик:лапшин;петр;иванович;</t>
  </si>
  <si>
    <t>Зачисление средств по операциям эквайринга. Мерчант №341000041847. Дата реестра 21.06.2022. Комиссия 126.25. Возврат покупки 0.00/0.00. НДС не облагается Удержание за СО0.00</t>
  </si>
  <si>
    <t>Пожертвование по договору № 45БП/20 от 03 декабря 2020 г. в рамках благотворительной программы "Нужна помощь" Сумма 12132-00 Без налога (НДС)</t>
  </si>
  <si>
    <t>Перевод средств по договору б/н от 23.07.2020 по Реестру Операций от 20.06.2022. Сумма комиссии 364 руб. 95 коп., НДС не облагается.</t>
  </si>
  <si>
    <t>Пожертвование по договору № 5БПУЦ/19 от 23 января 2019 г.в рамках благотворительной программы "Нужна Помощь". Сумма 19145-00 Без налога (НДС)</t>
  </si>
  <si>
    <t>Благотворительная помощь на основании договора целевого пожертвования № 33 от 21.06.2022 г. Сумма 100000-00 Без налога (НДС)</t>
  </si>
  <si>
    <t>ДОБРОВОЛЬНОЕ ПОЖЕРТВОВАНИЕ;Дата оплаты 22/06/2022;Плательщик:шевченко;е;</t>
  </si>
  <si>
    <t>ДОБРОВОЛЬНОЕ ПОЖЕРТВОВАНИЕ;Дата оплаты 22/06/2022;Плательщик:УТАШОВА;Л;В;</t>
  </si>
  <si>
    <t>ДОБРОВОЛЬНОЕ ПОЖЕРТВОВАНИЕ;Дата оплаты 22/06/2022;Плательщик:бабуевм;м;</t>
  </si>
  <si>
    <t>ДОБРОВОЛЬНОЕ ПОЖЕРТВОВАНИЕ;Дата оплаты 22/06/2022;Плательщик:хохлов;д;и;</t>
  </si>
  <si>
    <t>ДОБРОВОЛЬНОЕ ПОЖЕРТВОВАНИЕ;Дата оплаты 22/06/2022;Плательщик:НЮДЛЕЕВА;Н;К;</t>
  </si>
  <si>
    <t>ДОБРОВОЛЬНОЕ ПОЖЕРТВОВАНИЕ;Дата оплаты 22/06/2022;Плательщик:бугаева;хеда;</t>
  </si>
  <si>
    <t>//Реестр//  Количество 1. Перечисление денежных средств по договору НЭК.40977.03 по реестру за 21.06.2022. Без НДС</t>
  </si>
  <si>
    <t>ДОБРОВОЛЬНОЕ ПОЖЕРТВОВАНИЕ;Дата оплаты 22/06/2022;Плательщик:ЛУПИНОГИНА;И;Н;</t>
  </si>
  <si>
    <t>ДОБРОВОЛЬНОЕ ПОЖЕРТВОВАНИЕ;Дата оплаты 22/06/2022;Плательщик:некрасова;светлана;</t>
  </si>
  <si>
    <t>Зачисление средств по операциям эквайринга. Мерчант №341000041647. Дата реестра 22.06.2022. Комиссия 0.60. Возврат покупки 0.00/0.00. НДС не облагается Удержание за СО0.00</t>
  </si>
  <si>
    <t>ДОБРОВОЛЬНОЕ ПОЖЕРТВОВАНИЕ;Дата оплаты 22/06/2022;Плательщик:Сажина;Юлия;</t>
  </si>
  <si>
    <t>ДОБРОВОЛЬНОЕ ПОЖЕРТВОВАНИЕ;Дата оплаты 22/06/2022;Плательщик:Бурковп;Дарья;</t>
  </si>
  <si>
    <t>ДОБРОВОЛЬНОЕ ПОЖЕРТВОВАНИЕ;Дата оплаты 22/06/2022;Плательщик:Нижегородова;Ольга;Петровна;Туркенича;</t>
  </si>
  <si>
    <t>ДОБРОВОЛЬНОЕ ПОЖЕРТВОВАНИЕ;Дата оплаты 21/06/2022;Плательщик:Орлова;Екатерина;г.Воронеж</t>
  </si>
  <si>
    <t>ДОБРОВОЛЬНОЕ ПОЖЕРТВОВАНИЕ;Дата оплаты 22/06/2022;ПОМОЧЬ ВСЕМ;Плательщик:Харсеева;ЕЛЕНА;ГЕННАДЬЕВНА;</t>
  </si>
  <si>
    <t>Реестр 17502// Перевод пожертвований за 19.06.2022-21.06.2022.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</si>
  <si>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21.06.2022. Сумма комиссии 387 руб. 90 коп., НДС не облагается.</t>
  </si>
  <si>
    <t>ДОБРОВОЛЬНОЕ ПОЖЕРТВОВАНИЕ;Дата оплаты 23/06/2022;Плательщик:ИВАНОВ;И;</t>
  </si>
  <si>
    <t>ДОБРОВОЛЬНОЕ ПОЖЕРТВОВАНИЕ;Дата оплаты 23/06/2022;Плательщик:цымбалов;ю;</t>
  </si>
  <si>
    <t>ДОБРОВОЛЬНОЕ ПОЖЕРТВОВАНИЕ;Дата оплаты 23/06/2022;Плательщик:бамбунева;ю;</t>
  </si>
  <si>
    <t>ДОБРОВОЛЬНОЕ ПОЖЕРТВОВАНИЕ;Дата оплаты 23/06/2022;Плательщик:иванов;и;</t>
  </si>
  <si>
    <t>ДОБРОВОЛЬНОЕ ПОЖЕРТВОВАНИЕ;Дата оплаты 23/06/2022;Плательщик:САНГАДЖИЕВ;Г;Б;</t>
  </si>
  <si>
    <t>ДОБРОВОЛЬНОЕ ПОЖЕРТВОВАНИЕ;Дата оплаты 23/06/2022;Плательщик:якименко;николай;</t>
  </si>
  <si>
    <t>ДОБРОВОЛЬНОЕ ПОЖЕРТВОВАНИЕ;Дата оплаты 23/06/2022;Плательщик:иванвоа;и;</t>
  </si>
  <si>
    <t>Платеж по реестру за 22.06.2022 г. Благотворительное пожертвование. НДС не облагается. Без НДС.</t>
  </si>
  <si>
    <t>ДОБРОВОЛЬНОЕ ПОЖЕРТВОВАНИЕ;Дата оплаты 23/06/2022;Плательщик:Н;Н;Н;Нас;</t>
  </si>
  <si>
    <t>Зачисление средств по операциям эквайринга. Мерчант №341000041647. Дата реестра 23.06.2022. Комиссия 3.00. Возврат покупки 0.00/0.00. НДС не облагается Удержание за СО0.00</t>
  </si>
  <si>
    <t>ДОБРОВОЛЬНОЕ ПОЖЕРТВОВАНИЕ;Дата оплаты 23/06/2022;Плательщик:Кобешавидзе;Вахтанг;Гочаевич;</t>
  </si>
  <si>
    <t>Перевод средств по договору б/н от 23.07.2020 по Реестру Операций от 22.06.2022. Сумма комиссии 333 руб. 43 коп., НДС не облагается.</t>
  </si>
  <si>
    <t>Благотворительное пожертвование по письму №85 от 26.05.2022  Сумма 2000000-00 Без налога (НДС)</t>
  </si>
  <si>
    <t>ДОБРОВОЛЬНОЕ ПОЖЕРТВОВАНИЕ;Дата оплаты 24/06/2022;Плательщик:понамарев;в;</t>
  </si>
  <si>
    <t>ДОБРОВОЛЬНОЕ ПОЖЕРТВОВАНИЕ;Дата оплаты 24/06/2022;Плательщик:бурбин;и;</t>
  </si>
  <si>
    <t>ДОБРОВОЛЬНОЕ ПОЖЕРТВОВАНИЕ;Дата оплаты 24/06/2022;Плательщик:шинкаренко;в;</t>
  </si>
  <si>
    <t>ДОБРОВОЛЬНОЕ ПОЖЕРТВОВАНИЕ;Дата оплаты 24/06/2022;Плательщик:кулакова;а;</t>
  </si>
  <si>
    <t>ДОБРОВОЛЬНОЕ ПОЖЕРТВОВАНИЕ;Дата оплаты 24/06/2022;Плательщик:жирнов;в;</t>
  </si>
  <si>
    <t>ДОБРОВОЛЬНОЕ ПОЖЕРТВОВАНИЕ;Дата оплаты 24/06/2022;Плательщик:цымбаева;н;н;</t>
  </si>
  <si>
    <t>ДОБРОВОЛЬНОЕ ПОЖЕРТВОВАНИЕ;Дата оплаты 24/06/2022;Плательщик:иванова;и;</t>
  </si>
  <si>
    <t>ДОБРОВОЛЬНОЕ ПОЖЕРТВОВАНИЕ;Дата оплаты 24/06/2022;Плательщик:кулькина;нина;</t>
  </si>
  <si>
    <t>ДОБРОВОЛЬНОЕ ПОЖЕРТВОВАНИЕ;Дата оплаты 24/06/2022;Плательщик:САРАНГОВА;К;А;</t>
  </si>
  <si>
    <t>ДОБРОВОЛЬНОЕ ПОЖЕРТВОВАНИЕ;Дата оплаты 24/06/2022;Плательщик:гарянина;а;д;</t>
  </si>
  <si>
    <t>ДОБРОВОЛЬНОЕ ПОЖЕРТВОВАНИЕ;Дата оплаты 24/06/2022;Плательщик:КОМАРОВА;Л;Н;</t>
  </si>
  <si>
    <t>ДОБРОВОЛЬНОЕ ПОЖЕРТВОВАНИЕ;Дата оплаты 24/06/2022;Плательщик:галакова;м;</t>
  </si>
  <si>
    <t>ДОБРОВОЛЬНОЕ ПОЖЕРТВОВАНИЕ;Дата оплаты 24/06/2022;Плательщик:Лыбзикова;Дарья;</t>
  </si>
  <si>
    <t>ДОБРОВОЛЬНОЕ ПОЖЕРТВОВАНИЕ;Дата оплаты 24/06/2022;Плательщик:Кочиева;Анна;</t>
  </si>
  <si>
    <t>ДОБРОВОЛЬНОЕ ПОЖЕРТВОВАНИЕ;Дата оплаты 24/06/2022;Плательщик:Ерхолин;Александр;</t>
  </si>
  <si>
    <t>ДОБРОВОЛЬНОЕ ПОЖЕРТВОВАНИЕ;Дата оплаты 24/06/2022;Плательщик:Япрынцева;Светлана;</t>
  </si>
  <si>
    <t>Платеж по реестру за 23.06.2022 г. Благотворительное пожертвование. НДС не облагается. Без НДС.</t>
  </si>
  <si>
    <t>ДОБРОВОЛЬНОЕ ПОЖЕРТВОВАНИЕ;Дата оплаты 24/06/2022;Плательщик:Гайдукова;Людмила;</t>
  </si>
  <si>
    <t>Перевод средств по договору б/н от 23.07.2020 по Реестру Операций от 23.06.2022. Сумма комиссии 86 руб. 70 коп., НДС не облагается.</t>
  </si>
  <si>
    <t>{VO20100}Предоплата за мед.услуги по дог.35 от 14.06.2022г. за лечение Оболенского Германа 2012г.р., без НДС BY ORDER енерала Дбар 32 //</t>
  </si>
  <si>
    <t>ДОБРОВОЛЬНОЕ ПОЖЕРТВОВАНИЕ;Дата оплаты 25/06/2022;Плательщик:Карапуз;Татьяна;</t>
  </si>
  <si>
    <t>ДОБРОВОЛЬНОЕ ПОЖЕРТВОВАНИЕ;Дата оплаты 25/06/2022;Плательщик:Пономарева;Марина;Георгиевна;г.Воронеж</t>
  </si>
  <si>
    <t>ДОБРОВОЛЬНОЕ ПОЖЕРТВОВАНИЕ;Дата оплаты 25/06/2022;Оболенский Герман;Плательщик:Казанчян;Эдгар;Ишханович;</t>
  </si>
  <si>
    <t>Зачисление средств по операциям эквайринга. Мерчант №341000041647. Дата реестра 25.06.2022. Комиссия 12.00. Возврат покупки 0.00/0.00. НДС не облагается Удержание за СО0.00</t>
  </si>
  <si>
    <t>ДОБРОВОЛЬНОЕ ПОЖЕРТВОВАНИЕ;Дата оплаты 26/06/2022;Плательщик:Григорьева;Елена;</t>
  </si>
  <si>
    <t>ДОБРОВОЛЬНОЕ ПОЖЕРТВОВАНИЕ;Дата оплаты 26/06/2022;Плательщик:Тельпова;Мария;</t>
  </si>
  <si>
    <t>ДОБРОВОЛЬНОЕ ПОЖЕРТВОВАНИЕ;Дата оплаты 26/06/2022;Плательщик:Жигунова;Валентина;</t>
  </si>
  <si>
    <t>ДОБРОВОЛЬНОЕ ПОЖЕРТВОВАНИЕ;Дата оплаты 26/06/2022;Герману;Плательщик:Кискина;Наталья;Сергеевна;г Воронеж</t>
  </si>
  <si>
    <t>ДОБРОВОЛЬНОЕ ПОЖЕРТВОВАНИЕ;Дата оплаты 26/06/2022;Плательщик:Завьялова;Мария;</t>
  </si>
  <si>
    <t>Зачисление средств по операциям эквайринга. Мерчант №341000041647. Дата реестра 26.06.2022. Комиссия 1.80. Возврат покупки 0.00/0.00. НДС не облагается Удержание за СО0.00</t>
  </si>
  <si>
    <t>ДОБРОВОЛЬНОЕ ПОЖЕРТВОВАНИЕ;Дата оплаты 27/06/2022;Плательщик:ОЧИРОВА;С;В;</t>
  </si>
  <si>
    <t>ДОБРОВОЛЬНОЕ ПОЖЕРТВОВАНИЕ;Дата оплаты 27/06/2022;Плательщик:ИВАНОВ;И;</t>
  </si>
  <si>
    <t>ДОБРОВОЛЬНОЕ ПОЖЕРТВОВАНИЕ;Дата оплаты 27/06/2022;Плательщик:корсакова;в;</t>
  </si>
  <si>
    <t>ДОБРОВОЛЬНОЕ ПОЖЕРТВОВАНИЕ;Дата оплаты 27/06/2022;Плательщик:МАНЖИКОВ;А;И;</t>
  </si>
  <si>
    <t>ДОБРОВОЛЬНОЕ ПОЖЕРТВОВАНИЕ;Дата оплаты 27/06/2022;Плательщик:ЛОБАНОВА;С;Н;</t>
  </si>
  <si>
    <t>ДОБРОВОЛЬНОЕ ПОЖЕРТВОВАНИЕ;Дата оплаты 27/06/2022;Плательщик:Анохина;Анастасия;</t>
  </si>
  <si>
    <t>ДОБРОВОЛЬНОЕ ПОЖЕРТВОВАНИЕ;Дата оплаты 27/06/2022;Плательщик:Бедрина;Екатерина;</t>
  </si>
  <si>
    <t>//Реестр//  Количество 1. Перечисление денежных средств по договору НЭК.40977.03 по реестру за 26.06.2022. Без НДС</t>
  </si>
  <si>
    <t>Зачисление средств по операциям эквайринга. Мерчант №341000041647. Дата реестра 27.06.2022. Комиссия 1.80. Возврат покупки 0.00/0.00. НДС не облагается Удержание за СО0.00</t>
  </si>
  <si>
    <t>Платеж по реестру за 24.06.2022, 26.06.2022 г. Благотворительное пожертвование. НДС не облагается. Без НДС.</t>
  </si>
  <si>
    <t>Благотворительность</t>
  </si>
  <si>
    <t>Перевод средств по договору б/н от 23.07.2020 по Реестру Операций от 26.06.2022. Сумма комиссии 76 руб. 80 коп., НДС не облагается.</t>
  </si>
  <si>
    <t>Перевод средств по договору б/н от 23.07.2020 по Реестру Операций от 25.06.2022. Сумма комиссии 198 руб. 60 коп., НДС не облагается.</t>
  </si>
  <si>
    <t>Реестр 17725// Перевод пожертвований за 22.06.2022-26.06.2022. Правила приёма ЭСП MIXPLAT (заявл. о присоед. №505 от 15.04.2021). НДС не облаг. (п.12 ст. 7.2.115-ФЗ от 07.08.2001).</t>
  </si>
  <si>
    <t>Перевод средств по договору б/н от 23.07.2020 по Реестру Операций от 24.06.2022. Сумма комиссии 367 руб. 80 коп., НДС не облагается.</t>
  </si>
  <si>
    <t>ДОБРОВОЛЬНОЕ ПОЖЕРТВОВАНИЕ;Дата оплаты 28/06/2022;Плательщик:бадмаев;а;</t>
  </si>
  <si>
    <t>ДОБРОВОЛЬНОЕ ПОЖЕРТВОВАНИЕ;Дата оплаты 28/06/2022;Плательщик:фомина;г;</t>
  </si>
  <si>
    <t>ДОБРОВОЛЬНОЕ ПОЖЕРТВОВАНИЕ;Дата оплаты 28/06/2022;Плательщик:ИВАНОВА;И;</t>
  </si>
  <si>
    <t>ДОБРОВОЛЬНОЕ ПОЖЕРТВОВАНИЕ;Дата оплаты 28/06/2022;Плательщик:НАЛИКОВ;У;Н;</t>
  </si>
  <si>
    <t>ДОБРОВОЛЬНОЕ ПОЖЕРТВОВАНИЕ;Дата оплаты 28/06/2022;Плательщик:БОГАЕВ;Э;С;</t>
  </si>
  <si>
    <t>ДОБРОВОЛЬНОЕ ПОЖЕРТВОВАНИЕ;Дата оплаты 28/06/2022;Плательщик:ГАРЯДЖИЕВ;А;Б;</t>
  </si>
  <si>
    <t>ДОБРОВОЛЬНОЕ ПОЖЕРТВОВАНИЕ;Дата оплаты 28/06/2022;Плательщик:боктаева;а;</t>
  </si>
  <si>
    <t>ДОБРОВОЛЬНОЕ ПОЖЕРТВОВАНИЕ;Дата оплаты 28/06/2022;Плательщик:иванов;и;</t>
  </si>
  <si>
    <t>ДОБРОВОЛЬНОЕ ПОЖЕРТВОВАНИЕ;Дата оплаты 28/06/2022;Плательщик:УЛАКЧИНОВ;С;Г;</t>
  </si>
  <si>
    <t>Зачисление средств по операциям эквайринга. Мерчант №341000041647. Дата реестра 28.06.2022. Комиссия 1.80. Возврат покупки 0.00/0.00. НДС не облагается Удержание за СО0.00</t>
  </si>
  <si>
    <t>Платеж по реестру за 27.06.2022 г. Благотворительное пожертвование. НДС не облагается. Без НДС.</t>
  </si>
  <si>
    <t>Перевод средств по договору б/н от 23.07.2020 по Реестру Операций от 27.06.2022. Сумма комиссии 771 руб. 41 коп., НДС не облагается.</t>
  </si>
  <si>
    <t>ДОБРОВОЛЬНОЕ ПОЖЕРТВОВАНИЕ;Дата оплаты 29/06/2022;Плательщик:аршинова;ольга;</t>
  </si>
  <si>
    <t>ДОБРОВОЛЬНОЕ ПОЖЕРТВОВАНИЕ;Дата оплаты 29/06/2022;Плательщик:янкова;е;</t>
  </si>
  <si>
    <t>ДОБРОВОЛЬНОЕ ПОЖЕРТВОВАНИЕ;Дата оплаты 29/06/2022;Плательщик:ИВАНОВА;И;</t>
  </si>
  <si>
    <t>ДОБРОВОЛЬНОЕ ПОЖЕРТВОВАНИЕ;Дата оплаты 29/06/2022;Плательщик:КУСКЕЕВА;Б;Н;</t>
  </si>
  <si>
    <t>ДОБРОВОЛЬНОЕ ПОЖЕРТВОВАНИЕ;Дата оплаты 29/06/2022;Плательщик:бадмаева;с;</t>
  </si>
  <si>
    <t>ДОБРОВОЛЬНОЕ ПОЖЕРТВОВАНИЕ;Дата оплаты 29/06/2022;Плательщик:ИВАНОВ;И;</t>
  </si>
  <si>
    <t>Перевод средств по договору № ИЭ-1214/А от 18.12.2014 по Реестру Операций от 6/28/2022. Сумма комиссии 0 руб. 03 коп., НДС не облагается.</t>
  </si>
  <si>
    <t>ДОБРОВОЛЬНОЕ ПОЖЕРТВОВАНИЕ;Дата оплаты 29/06/2022;Плательщик:КУЧАШВИЛИ;М;А;</t>
  </si>
  <si>
    <t>ДОБРОВОЛЬНОЕ ПОЖЕРТВОВАНИЕ;Дата оплаты 29/06/2022;Плательщик:Степанищева;Наташа;</t>
  </si>
  <si>
    <t>ДОБРОВОЛЬНОЕ ПОЖЕРТВОВАНИЕ;Дата оплаты 29/06/2022;Плательщик:некрасова;светлана;</t>
  </si>
  <si>
    <t>ДОБРОВОЛЬНОЕ ПОЖЕРТВОВАНИЕ;Дата оплаты 29/06/2022;Плательщик:тукусер;светлана;</t>
  </si>
  <si>
    <t>//Реестр//  Количество 1. Перечисление денежных средств по договору НЭК.40977.03 по реестру за 28.06.2022. Без НДС</t>
  </si>
  <si>
    <t>ДОБРОВОЛЬНОЕ ПОЖЕРТВОВАНИЕ;Дата оплаты 29/06/2022;Плательщик:Кравец;Софья;</t>
  </si>
  <si>
    <t>Перевод средств по договору № 201606-5282 от 22.08.2016 по Реестру Операций от 28.06.2022. Сумма комиссии 17 руб. 85 коп., НДС не облагается.</t>
  </si>
  <si>
    <t>Зачисление средств по операциям эквайринга. Мерчант №341000041647. Дата реестра 29.06.2022. Комиссия 6.60. Возврат покупки 0.00/0.00. НДС не облагается Удержание за СО0.00</t>
  </si>
  <si>
    <t>Перевод средств по договору б/н от 23.07.2020 по Реестру Операций от 28.06.2022. Сумма комиссии 203 руб. 10 коп., НДС не облагается.</t>
  </si>
  <si>
    <t>ДОБР.ПОЖЕРТВОВАНИЕ ПО ДОГОВОРУ ОТ 18.11.2020 ЗА январь 2022 (П.П.2.2.1) НДС не облагается.</t>
  </si>
  <si>
    <t>ДОБРОВОЛЬНОЕ ПОЖЕРТВОВАНИЕ;Дата оплаты 30/06/2022;Плательщик:аршинова;о;</t>
  </si>
  <si>
    <t>ДОБРОВОЛЬНОЕ ПОЖЕРТВОВАНИЕ;Дата оплаты 30/06/2022;Плательщик:шарманджиева;к;р;</t>
  </si>
  <si>
    <t>ДОБРОВОЛЬНОЕ ПОЖЕРТВОВАНИЕ;Дата оплаты 30/06/2022;Плательщик:шульженко;в;</t>
  </si>
  <si>
    <t>ДОБРОВОЛЬНОЕ ПОЖЕРТВОВАНИЕ;Дата оплаты 30/06/2022;Плательщик:ИВАНОВ;и;</t>
  </si>
  <si>
    <t>ДОБРОВОЛЬНОЕ ПОЖЕРТВОВАНИЕ;Дата оплаты 30/06/2022;Плательщик:бурумбаева;г;м;</t>
  </si>
  <si>
    <t>ДОБРОВОЛЬНОЕ ПОЖЕРТВОВАНИЕ;Дата оплаты 30/06/2022;Плательщик:КАПТЕЕВ;В;М;</t>
  </si>
  <si>
    <t>ДОБРОВОЛЬНОЕ ПОЖЕРТВОВАНИЕ;Дата оплаты 30/06/2022;Плательщик:мацаков;в;</t>
  </si>
  <si>
    <t>ДОБРОВОЛЬНОЕ ПОЖЕРТВОВАНИЕ;Дата оплаты 30/06/2022;Плательщик:шикунец;л;</t>
  </si>
  <si>
    <t>ДОБРОВОЛЬНОЕ ПОЖЕРТВОВАНИЕ;Дата оплаты 30/06/2022;Плательщик:БОВАЕВА;В;Д;</t>
  </si>
  <si>
    <t>ДОБРОВОЛЬНОЕ ПОЖЕРТВОВАНИЕ;Дата оплаты 30/06/2022;Плательщик:петруева;б;</t>
  </si>
  <si>
    <t>ДОБРОВОЛЬНОЕ ПОЖЕРТВОВАНИЕ;Дата оплаты 30/06/2022;Плательщик:Нечипоренко;Снежана;</t>
  </si>
  <si>
    <t>Перевод средств по договору № 201606-5282 от 22.08.2016 по Реестру Операций от 29.06.2022. Сумма комиссии 8 руб. 40 коп., НДС не облагается.</t>
  </si>
  <si>
    <t>ОПЛАТА ПОЧТОВОГО ПЕРЕВОДА ( 1 ШТ ) ОТ ДЬЯКОНОВА РОЗА РАУФОЛВНА 000000000111999111328491 БЕЗ НДС СУММА 2048-00</t>
  </si>
  <si>
    <t>Перевод средств по договору б/н от 23.07.2020 по Реестру Операций от 29.06.2022. Сумма комиссии 300 руб. 60 коп., НДС не облагается.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</si>
</sst>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2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rgb="FFFFFFFF"/>
      <name val="Verdana"/>
      <family val="2"/>
      <charset val="204"/>
    </font>
    <font>
      <sz val="8"/>
      <color theme="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200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/>
    <xf numFmtId="0" fontId="4" fillId="4" borderId="0" xfId="0" applyFont="1" applyFill="1"/>
    <xf numFmtId="0" fontId="4" fillId="0" borderId="0" xfId="0" applyFont="1" applyFill="1"/>
    <xf numFmtId="2" fontId="5" fillId="4" borderId="3" xfId="0" applyNumberFormat="1" applyFont="1" applyFill="1" applyBorder="1" applyAlignment="1">
      <alignment horizontal="left"/>
    </xf>
    <xf numFmtId="2" fontId="5" fillId="4" borderId="5" xfId="0" applyNumberFormat="1" applyFont="1" applyFill="1" applyBorder="1" applyAlignment="1">
      <alignment horizontal="left"/>
    </xf>
    <xf numFmtId="2" fontId="4" fillId="4" borderId="3" xfId="0" applyNumberFormat="1" applyFont="1" applyFill="1" applyBorder="1" applyAlignment="1">
      <alignment horizontal="left"/>
    </xf>
    <xf numFmtId="2" fontId="4" fillId="0" borderId="0" xfId="0" applyNumberFormat="1" applyFont="1"/>
    <xf numFmtId="2" fontId="4" fillId="4" borderId="5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" fontId="1" fillId="5" borderId="1" xfId="0" applyNumberFormat="1" applyFont="1" applyFill="1" applyBorder="1" applyAlignment="1" applyProtection="1">
      <alignment horizontal="right" vertical="center" wrapText="1"/>
    </xf>
    <xf numFmtId="22" fontId="0" fillId="0" borderId="0" xfId="0" applyNumberFormat="1"/>
    <xf numFmtId="0" fontId="7" fillId="0" borderId="0" xfId="2" applyFont="1" applyAlignment="1">
      <alignment horizontal="center"/>
    </xf>
    <xf numFmtId="0" fontId="0" fillId="0" borderId="0" xfId="0" applyFont="1"/>
    <xf numFmtId="0" fontId="7" fillId="0" borderId="0" xfId="2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164" fontId="1" fillId="5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10" fillId="5" borderId="1" xfId="0" applyNumberFormat="1" applyFont="1" applyFill="1" applyBorder="1" applyAlignment="1" applyProtection="1">
      <alignment horizontal="center" vertical="top" wrapText="1"/>
    </xf>
    <xf numFmtId="0" fontId="11" fillId="0" borderId="0" xfId="0" applyFont="1"/>
    <xf numFmtId="0" fontId="0" fillId="0" borderId="0" xfId="0" applyFont="1" applyAlignment="1">
      <alignment horizontal="righ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0" fillId="0" borderId="0" xfId="0" applyAlignment="1">
      <alignment horizontal="righ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4" fontId="4" fillId="3" borderId="3" xfId="0" applyNumberFormat="1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2" fontId="4" fillId="0" borderId="7" xfId="0" applyNumberFormat="1" applyFont="1" applyBorder="1" applyAlignment="1">
      <alignment horizontal="left"/>
    </xf>
    <xf numFmtId="0" fontId="4" fillId="0" borderId="2" xfId="0" applyFont="1" applyBorder="1"/>
    <xf numFmtId="0" fontId="4" fillId="4" borderId="2" xfId="0" applyFont="1" applyFill="1" applyBorder="1"/>
    <xf numFmtId="0" fontId="1" fillId="5" borderId="1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" fontId="4" fillId="0" borderId="3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2" fontId="4" fillId="0" borderId="6" xfId="0" applyNumberFormat="1" applyFont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2" fontId="4" fillId="0" borderId="3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2" fontId="5" fillId="3" borderId="5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/>
    <xf numFmtId="4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</xdr:row>
      <xdr:rowOff>38101</xdr:rowOff>
    </xdr:from>
    <xdr:to>
      <xdr:col>2</xdr:col>
      <xdr:colOff>352425</xdr:colOff>
      <xdr:row>6</xdr:row>
      <xdr:rowOff>9526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171451"/>
          <a:ext cx="1552575" cy="7620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D104"/>
  <sheetViews>
    <sheetView zoomScaleNormal="100" workbookViewId="0">
      <selection activeCell="A96" sqref="A96"/>
    </sheetView>
  </sheetViews>
  <sheetFormatPr defaultRowHeight="10.5" x14ac:dyDescent="0.15"/>
  <cols>
    <col min="1" max="1" width="13.140625" style="5" customWidth="1"/>
    <col min="2" max="6" width="9.140625" style="5"/>
    <col min="7" max="7" width="24.85546875" style="5" customWidth="1"/>
    <col min="8" max="8" width="9.140625" style="5"/>
    <col min="9" max="9" width="55.140625" style="5" customWidth="1"/>
    <col min="10" max="10" width="9.140625" style="5"/>
    <col min="11" max="11" width="10.5703125" style="5" bestFit="1" customWidth="1"/>
    <col min="12" max="16384" width="9.140625" style="5"/>
  </cols>
  <sheetData>
    <row r="1" spans="1:9" x14ac:dyDescent="0.15">
      <c r="A1" s="170" t="s">
        <v>13</v>
      </c>
      <c r="B1" s="170"/>
      <c r="C1" s="170"/>
      <c r="D1" s="170"/>
      <c r="E1" s="170"/>
      <c r="F1" s="170"/>
      <c r="G1" s="170"/>
      <c r="H1" s="170"/>
      <c r="I1" s="170"/>
    </row>
    <row r="2" spans="1:9" x14ac:dyDescent="0.15">
      <c r="A2" s="171"/>
      <c r="B2" s="173"/>
      <c r="C2" s="174"/>
      <c r="D2" s="175" t="s">
        <v>281</v>
      </c>
      <c r="E2" s="175"/>
      <c r="F2" s="175"/>
      <c r="G2" s="175"/>
      <c r="H2" s="175"/>
      <c r="I2" s="175"/>
    </row>
    <row r="3" spans="1:9" x14ac:dyDescent="0.15">
      <c r="A3" s="171"/>
      <c r="B3" s="173"/>
      <c r="C3" s="174"/>
      <c r="D3" s="175"/>
      <c r="E3" s="175"/>
      <c r="F3" s="175"/>
      <c r="G3" s="175"/>
      <c r="H3" s="175"/>
      <c r="I3" s="175"/>
    </row>
    <row r="4" spans="1:9" x14ac:dyDescent="0.15">
      <c r="A4" s="171"/>
      <c r="B4" s="173"/>
      <c r="C4" s="174"/>
      <c r="D4" s="175"/>
      <c r="E4" s="175"/>
      <c r="F4" s="175"/>
      <c r="G4" s="175"/>
      <c r="H4" s="175"/>
      <c r="I4" s="175"/>
    </row>
    <row r="5" spans="1:9" x14ac:dyDescent="0.15">
      <c r="A5" s="171"/>
      <c r="B5" s="173"/>
      <c r="C5" s="174"/>
      <c r="D5" s="175"/>
      <c r="E5" s="175"/>
      <c r="F5" s="175"/>
      <c r="G5" s="175"/>
      <c r="H5" s="175"/>
      <c r="I5" s="175"/>
    </row>
    <row r="6" spans="1:9" ht="20.25" customHeight="1" x14ac:dyDescent="0.15">
      <c r="A6" s="171"/>
      <c r="B6" s="173"/>
      <c r="C6" s="174"/>
      <c r="D6" s="175"/>
      <c r="E6" s="175"/>
      <c r="F6" s="175"/>
      <c r="G6" s="175"/>
      <c r="H6" s="175"/>
      <c r="I6" s="175"/>
    </row>
    <row r="7" spans="1:9" ht="3.75" customHeight="1" x14ac:dyDescent="0.15">
      <c r="A7" s="171"/>
      <c r="B7" s="173"/>
      <c r="C7" s="174"/>
      <c r="D7" s="175"/>
      <c r="E7" s="175"/>
      <c r="F7" s="175"/>
      <c r="G7" s="175"/>
      <c r="H7" s="175"/>
      <c r="I7" s="175"/>
    </row>
    <row r="8" spans="1:9" ht="1.5" hidden="1" customHeight="1" x14ac:dyDescent="0.15">
      <c r="A8" s="171"/>
      <c r="B8" s="173"/>
      <c r="C8" s="174"/>
      <c r="D8" s="6"/>
      <c r="E8" s="7"/>
    </row>
    <row r="9" spans="1:9" ht="15" hidden="1" customHeight="1" x14ac:dyDescent="0.15">
      <c r="A9" s="171"/>
      <c r="B9" s="173"/>
      <c r="C9" s="174"/>
      <c r="D9" s="6"/>
      <c r="E9" s="8"/>
    </row>
    <row r="10" spans="1:9" ht="15" hidden="1" customHeight="1" x14ac:dyDescent="0.15">
      <c r="A10" s="171"/>
      <c r="B10" s="173"/>
      <c r="C10" s="174"/>
      <c r="D10" s="6"/>
      <c r="E10" s="8"/>
    </row>
    <row r="11" spans="1:9" ht="15" hidden="1" customHeight="1" x14ac:dyDescent="0.15">
      <c r="A11" s="172"/>
      <c r="B11" s="173"/>
      <c r="C11" s="174"/>
      <c r="D11" s="6"/>
      <c r="E11" s="7"/>
    </row>
    <row r="12" spans="1:9" ht="10.5" customHeight="1" x14ac:dyDescent="0.15">
      <c r="A12" s="134" t="s">
        <v>282</v>
      </c>
      <c r="B12" s="135"/>
      <c r="C12" s="135"/>
      <c r="D12" s="135"/>
      <c r="E12" s="135"/>
      <c r="F12" s="135"/>
      <c r="G12" s="135"/>
      <c r="H12" s="176">
        <v>4230229.6500000004</v>
      </c>
      <c r="I12" s="177"/>
    </row>
    <row r="13" spans="1:9" s="9" customFormat="1" ht="10.5" customHeight="1" x14ac:dyDescent="0.15">
      <c r="A13" s="181" t="s">
        <v>283</v>
      </c>
      <c r="B13" s="181"/>
      <c r="C13" s="181"/>
      <c r="D13" s="181"/>
      <c r="E13" s="181"/>
      <c r="F13" s="181"/>
      <c r="G13" s="181"/>
      <c r="H13" s="182">
        <v>5832800.7800000003</v>
      </c>
      <c r="I13" s="183"/>
    </row>
    <row r="14" spans="1:9" s="9" customFormat="1" ht="10.5" customHeight="1" x14ac:dyDescent="0.15">
      <c r="A14" s="178" t="s">
        <v>78</v>
      </c>
      <c r="B14" s="179"/>
      <c r="C14" s="179"/>
      <c r="D14" s="179"/>
      <c r="E14" s="179"/>
      <c r="F14" s="179"/>
      <c r="G14" s="180"/>
      <c r="H14" s="185">
        <v>15644.52</v>
      </c>
      <c r="I14" s="186"/>
    </row>
    <row r="15" spans="1:9" x14ac:dyDescent="0.15">
      <c r="A15" s="190"/>
      <c r="B15" s="191"/>
      <c r="C15" s="191"/>
      <c r="D15" s="191"/>
      <c r="E15" s="191"/>
      <c r="F15" s="191"/>
      <c r="G15" s="191"/>
      <c r="H15" s="191"/>
      <c r="I15" s="192"/>
    </row>
    <row r="16" spans="1:9" s="10" customFormat="1" ht="10.5" customHeight="1" x14ac:dyDescent="0.15">
      <c r="A16" s="193" t="s">
        <v>284</v>
      </c>
      <c r="B16" s="193"/>
      <c r="C16" s="193"/>
      <c r="D16" s="193"/>
      <c r="E16" s="193"/>
      <c r="F16" s="193"/>
      <c r="G16" s="193"/>
      <c r="H16" s="182">
        <f>SUM(H18:I19,H17)</f>
        <v>4855636.21</v>
      </c>
      <c r="I16" s="183"/>
    </row>
    <row r="17" spans="1:9" s="11" customFormat="1" x14ac:dyDescent="0.15">
      <c r="A17" s="184" t="s">
        <v>14</v>
      </c>
      <c r="B17" s="184"/>
      <c r="C17" s="184"/>
      <c r="D17" s="184"/>
      <c r="E17" s="184"/>
      <c r="F17" s="184"/>
      <c r="G17" s="184"/>
      <c r="H17" s="189">
        <v>4702441.4400000004</v>
      </c>
      <c r="I17" s="144"/>
    </row>
    <row r="18" spans="1:9" s="11" customFormat="1" ht="10.5" customHeight="1" x14ac:dyDescent="0.15">
      <c r="A18" s="187" t="s">
        <v>15</v>
      </c>
      <c r="B18" s="188"/>
      <c r="C18" s="188"/>
      <c r="D18" s="188"/>
      <c r="E18" s="188"/>
      <c r="F18" s="188"/>
      <c r="G18" s="188"/>
      <c r="H18" s="189">
        <v>153139.12</v>
      </c>
      <c r="I18" s="144"/>
    </row>
    <row r="19" spans="1:9" s="11" customFormat="1" ht="10.5" customHeight="1" x14ac:dyDescent="0.15">
      <c r="A19" s="138" t="s">
        <v>79</v>
      </c>
      <c r="B19" s="139"/>
      <c r="C19" s="139"/>
      <c r="D19" s="139"/>
      <c r="E19" s="139"/>
      <c r="F19" s="139"/>
      <c r="G19" s="139"/>
      <c r="H19" s="189">
        <v>55.65</v>
      </c>
      <c r="I19" s="144"/>
    </row>
    <row r="20" spans="1:9" s="11" customFormat="1" ht="10.5" customHeight="1" x14ac:dyDescent="0.15">
      <c r="A20" s="138"/>
      <c r="B20" s="139"/>
      <c r="C20" s="139"/>
      <c r="D20" s="139"/>
      <c r="E20" s="139"/>
      <c r="F20" s="139"/>
      <c r="G20" s="139"/>
      <c r="H20" s="140"/>
      <c r="I20" s="141"/>
    </row>
    <row r="21" spans="1:9" s="11" customFormat="1" ht="10.5" customHeight="1" x14ac:dyDescent="0.15">
      <c r="A21" s="134" t="s">
        <v>285</v>
      </c>
      <c r="B21" s="135"/>
      <c r="C21" s="135"/>
      <c r="D21" s="135"/>
      <c r="E21" s="135"/>
      <c r="F21" s="135"/>
      <c r="G21" s="135"/>
      <c r="H21" s="136">
        <v>5206449.05</v>
      </c>
      <c r="I21" s="137"/>
    </row>
    <row r="22" spans="1:9" x14ac:dyDescent="0.15">
      <c r="A22" s="142"/>
      <c r="B22" s="143"/>
      <c r="C22" s="143"/>
      <c r="D22" s="143"/>
      <c r="E22" s="143"/>
      <c r="F22" s="143"/>
      <c r="G22" s="143"/>
      <c r="H22" s="143"/>
      <c r="I22" s="144"/>
    </row>
    <row r="23" spans="1:9" x14ac:dyDescent="0.15">
      <c r="A23" s="12" t="s">
        <v>16</v>
      </c>
      <c r="B23" s="13"/>
      <c r="C23" s="13"/>
      <c r="D23" s="13"/>
      <c r="E23" s="13"/>
      <c r="F23" s="13"/>
      <c r="G23" s="13"/>
      <c r="H23" s="149">
        <f>SUM(A24:B30)</f>
        <v>145184.33000000002</v>
      </c>
      <c r="I23" s="150"/>
    </row>
    <row r="24" spans="1:9" x14ac:dyDescent="0.15">
      <c r="A24" s="151" t="s">
        <v>17</v>
      </c>
      <c r="B24" s="151"/>
      <c r="C24" s="151" t="s">
        <v>9</v>
      </c>
      <c r="D24" s="151"/>
      <c r="E24" s="151"/>
      <c r="F24" s="151"/>
      <c r="G24" s="151"/>
      <c r="H24" s="151"/>
      <c r="I24" s="151"/>
    </row>
    <row r="25" spans="1:9" x14ac:dyDescent="0.15">
      <c r="A25" s="66">
        <v>34600</v>
      </c>
      <c r="B25" s="68"/>
      <c r="C25" s="156" t="s">
        <v>286</v>
      </c>
      <c r="D25" s="140"/>
      <c r="E25" s="140"/>
      <c r="F25" s="140"/>
      <c r="G25" s="140"/>
      <c r="H25" s="140"/>
      <c r="I25" s="141"/>
    </row>
    <row r="26" spans="1:9" x14ac:dyDescent="0.15">
      <c r="A26" s="109">
        <v>72000</v>
      </c>
      <c r="B26" s="111"/>
      <c r="C26" s="109" t="s">
        <v>287</v>
      </c>
      <c r="D26" s="110"/>
      <c r="E26" s="110"/>
      <c r="F26" s="110"/>
      <c r="G26" s="110"/>
      <c r="H26" s="110"/>
      <c r="I26" s="111"/>
    </row>
    <row r="27" spans="1:9" x14ac:dyDescent="0.15">
      <c r="A27" s="109">
        <v>4000</v>
      </c>
      <c r="B27" s="111"/>
      <c r="C27" s="109" t="s">
        <v>288</v>
      </c>
      <c r="D27" s="110"/>
      <c r="E27" s="110"/>
      <c r="F27" s="110"/>
      <c r="G27" s="110"/>
      <c r="H27" s="110"/>
      <c r="I27" s="111"/>
    </row>
    <row r="28" spans="1:9" x14ac:dyDescent="0.15">
      <c r="A28" s="109">
        <v>13200</v>
      </c>
      <c r="B28" s="111"/>
      <c r="C28" s="109" t="s">
        <v>230</v>
      </c>
      <c r="D28" s="110"/>
      <c r="E28" s="110"/>
      <c r="F28" s="110"/>
      <c r="G28" s="110"/>
      <c r="H28" s="110"/>
      <c r="I28" s="111"/>
    </row>
    <row r="29" spans="1:9" x14ac:dyDescent="0.15">
      <c r="A29" s="88">
        <v>110.99</v>
      </c>
      <c r="B29" s="90"/>
      <c r="C29" s="88" t="s">
        <v>165</v>
      </c>
      <c r="D29" s="89"/>
      <c r="E29" s="89"/>
      <c r="F29" s="89"/>
      <c r="G29" s="89"/>
      <c r="H29" s="89"/>
      <c r="I29" s="90"/>
    </row>
    <row r="30" spans="1:9" ht="10.5" customHeight="1" x14ac:dyDescent="0.15">
      <c r="A30" s="154">
        <v>21273.34</v>
      </c>
      <c r="B30" s="155"/>
      <c r="C30" s="151" t="s">
        <v>18</v>
      </c>
      <c r="D30" s="151"/>
      <c r="E30" s="151"/>
      <c r="F30" s="151"/>
      <c r="G30" s="151"/>
      <c r="H30" s="151"/>
      <c r="I30" s="151"/>
    </row>
    <row r="31" spans="1:9" x14ac:dyDescent="0.15">
      <c r="A31" s="12" t="s">
        <v>19</v>
      </c>
      <c r="B31" s="13"/>
      <c r="C31" s="13"/>
      <c r="D31" s="13"/>
      <c r="E31" s="13"/>
      <c r="F31" s="13"/>
      <c r="G31" s="13"/>
      <c r="H31" s="149">
        <f>SUM(A32:B56)</f>
        <v>4204948.22</v>
      </c>
      <c r="I31" s="150"/>
    </row>
    <row r="32" spans="1:9" x14ac:dyDescent="0.15">
      <c r="A32" s="152">
        <v>26000</v>
      </c>
      <c r="B32" s="153"/>
      <c r="C32" s="43" t="s">
        <v>290</v>
      </c>
      <c r="D32" s="44"/>
      <c r="E32" s="44"/>
      <c r="F32" s="44"/>
      <c r="G32" s="44"/>
      <c r="H32" s="44"/>
      <c r="I32" s="45"/>
    </row>
    <row r="33" spans="1:9" x14ac:dyDescent="0.15">
      <c r="A33" s="105">
        <v>21000</v>
      </c>
      <c r="B33" s="104"/>
      <c r="C33" s="100" t="s">
        <v>289</v>
      </c>
      <c r="D33" s="101"/>
      <c r="E33" s="101"/>
      <c r="F33" s="101"/>
      <c r="G33" s="101"/>
      <c r="H33" s="101"/>
      <c r="I33" s="102"/>
    </row>
    <row r="34" spans="1:9" x14ac:dyDescent="0.15">
      <c r="A34" s="60">
        <v>2500</v>
      </c>
      <c r="B34" s="61"/>
      <c r="C34" s="84" t="s">
        <v>291</v>
      </c>
      <c r="D34" s="58"/>
      <c r="E34" s="58"/>
      <c r="F34" s="58"/>
      <c r="G34" s="58"/>
      <c r="H34" s="58"/>
      <c r="I34" s="59"/>
    </row>
    <row r="35" spans="1:9" x14ac:dyDescent="0.15">
      <c r="A35" s="60">
        <v>66000</v>
      </c>
      <c r="B35" s="61"/>
      <c r="C35" s="121" t="s">
        <v>292</v>
      </c>
      <c r="D35" s="58"/>
      <c r="E35" s="58"/>
      <c r="F35" s="58"/>
      <c r="G35" s="58"/>
      <c r="H35" s="58"/>
      <c r="I35" s="59"/>
    </row>
    <row r="36" spans="1:9" x14ac:dyDescent="0.15">
      <c r="A36" s="124">
        <v>43000</v>
      </c>
      <c r="B36" s="70"/>
      <c r="C36" s="156" t="s">
        <v>293</v>
      </c>
      <c r="D36" s="140"/>
      <c r="E36" s="140"/>
      <c r="F36" s="140"/>
      <c r="G36" s="140"/>
      <c r="H36" s="140"/>
      <c r="I36" s="141"/>
    </row>
    <row r="37" spans="1:9" x14ac:dyDescent="0.15">
      <c r="A37" s="76">
        <v>12000</v>
      </c>
      <c r="B37" s="77"/>
      <c r="C37" s="156" t="s">
        <v>294</v>
      </c>
      <c r="D37" s="140"/>
      <c r="E37" s="140"/>
      <c r="F37" s="140"/>
      <c r="G37" s="140"/>
      <c r="H37" s="140"/>
      <c r="I37" s="141"/>
    </row>
    <row r="38" spans="1:9" x14ac:dyDescent="0.15">
      <c r="A38" s="93">
        <v>2750</v>
      </c>
      <c r="B38" s="94"/>
      <c r="C38" s="156" t="s">
        <v>295</v>
      </c>
      <c r="D38" s="140"/>
      <c r="E38" s="140"/>
      <c r="F38" s="140"/>
      <c r="G38" s="140"/>
      <c r="H38" s="140"/>
      <c r="I38" s="141"/>
    </row>
    <row r="39" spans="1:9" x14ac:dyDescent="0.15">
      <c r="A39" s="124">
        <v>25200</v>
      </c>
      <c r="B39" s="125"/>
      <c r="C39" s="121" t="s">
        <v>296</v>
      </c>
      <c r="D39" s="122"/>
      <c r="E39" s="122"/>
      <c r="F39" s="122"/>
      <c r="G39" s="122"/>
      <c r="H39" s="122"/>
      <c r="I39" s="123"/>
    </row>
    <row r="40" spans="1:9" x14ac:dyDescent="0.15">
      <c r="A40" s="124">
        <v>48900</v>
      </c>
      <c r="B40" s="125"/>
      <c r="C40" s="121" t="s">
        <v>297</v>
      </c>
      <c r="D40" s="122"/>
      <c r="E40" s="122"/>
      <c r="F40" s="122"/>
      <c r="G40" s="122"/>
      <c r="H40" s="122"/>
      <c r="I40" s="123"/>
    </row>
    <row r="41" spans="1:9" x14ac:dyDescent="0.15">
      <c r="A41" s="124">
        <v>152000</v>
      </c>
      <c r="B41" s="125"/>
      <c r="C41" s="121" t="s">
        <v>301</v>
      </c>
      <c r="D41" s="122"/>
      <c r="E41" s="122"/>
      <c r="F41" s="122"/>
      <c r="G41" s="122"/>
      <c r="H41" s="122"/>
      <c r="I41" s="123"/>
    </row>
    <row r="42" spans="1:9" x14ac:dyDescent="0.15">
      <c r="A42" s="124">
        <v>255000</v>
      </c>
      <c r="B42" s="125"/>
      <c r="C42" s="121" t="s">
        <v>279</v>
      </c>
      <c r="D42" s="122"/>
      <c r="E42" s="122"/>
      <c r="F42" s="122"/>
      <c r="G42" s="122"/>
      <c r="H42" s="122"/>
      <c r="I42" s="123"/>
    </row>
    <row r="43" spans="1:9" x14ac:dyDescent="0.15">
      <c r="A43" s="124">
        <v>3300000</v>
      </c>
      <c r="B43" s="125"/>
      <c r="C43" s="121" t="s">
        <v>298</v>
      </c>
      <c r="D43" s="122"/>
      <c r="E43" s="122"/>
      <c r="F43" s="122"/>
      <c r="G43" s="122"/>
      <c r="H43" s="122"/>
      <c r="I43" s="123"/>
    </row>
    <row r="44" spans="1:9" x14ac:dyDescent="0.15">
      <c r="A44" s="124">
        <v>7425</v>
      </c>
      <c r="B44" s="125"/>
      <c r="C44" s="121" t="s">
        <v>299</v>
      </c>
      <c r="D44" s="122"/>
      <c r="E44" s="122"/>
      <c r="F44" s="122"/>
      <c r="G44" s="122"/>
      <c r="H44" s="122"/>
      <c r="I44" s="123"/>
    </row>
    <row r="45" spans="1:9" x14ac:dyDescent="0.15">
      <c r="A45" s="124">
        <v>3522.8</v>
      </c>
      <c r="B45" s="125"/>
      <c r="C45" s="121" t="s">
        <v>300</v>
      </c>
      <c r="D45" s="122"/>
      <c r="E45" s="122"/>
      <c r="F45" s="122"/>
      <c r="G45" s="122"/>
      <c r="H45" s="122"/>
      <c r="I45" s="123"/>
    </row>
    <row r="46" spans="1:9" x14ac:dyDescent="0.15">
      <c r="A46" s="82">
        <v>180000</v>
      </c>
      <c r="B46" s="83"/>
      <c r="C46" s="79" t="s">
        <v>143</v>
      </c>
      <c r="D46" s="80"/>
      <c r="E46" s="80"/>
      <c r="F46" s="80"/>
      <c r="G46" s="80"/>
      <c r="H46" s="80"/>
      <c r="I46" s="81"/>
    </row>
    <row r="47" spans="1:9" x14ac:dyDescent="0.15">
      <c r="A47" s="69">
        <v>7950</v>
      </c>
      <c r="B47" s="70"/>
      <c r="C47" s="66" t="s">
        <v>302</v>
      </c>
      <c r="D47" s="67"/>
      <c r="E47" s="67"/>
      <c r="F47" s="67"/>
      <c r="G47" s="67"/>
      <c r="H47" s="67"/>
      <c r="I47" s="68"/>
    </row>
    <row r="48" spans="1:9" x14ac:dyDescent="0.15">
      <c r="A48" s="51">
        <v>773</v>
      </c>
      <c r="B48" s="52"/>
      <c r="C48" s="48" t="s">
        <v>303</v>
      </c>
      <c r="D48" s="49"/>
      <c r="E48" s="49"/>
      <c r="F48" s="49"/>
      <c r="G48" s="49"/>
      <c r="H48" s="49"/>
      <c r="I48" s="50"/>
    </row>
    <row r="49" spans="1:9" x14ac:dyDescent="0.15">
      <c r="A49" s="74">
        <v>773</v>
      </c>
      <c r="B49" s="75"/>
      <c r="C49" s="156" t="s">
        <v>304</v>
      </c>
      <c r="D49" s="140"/>
      <c r="E49" s="140"/>
      <c r="F49" s="140"/>
      <c r="G49" s="140"/>
      <c r="H49" s="140"/>
      <c r="I49" s="141"/>
    </row>
    <row r="50" spans="1:9" x14ac:dyDescent="0.15">
      <c r="A50" s="103">
        <v>4088</v>
      </c>
      <c r="B50" s="104"/>
      <c r="C50" s="156" t="s">
        <v>305</v>
      </c>
      <c r="D50" s="140"/>
      <c r="E50" s="140"/>
      <c r="F50" s="140"/>
      <c r="G50" s="140"/>
      <c r="H50" s="140"/>
      <c r="I50" s="141"/>
    </row>
    <row r="51" spans="1:9" x14ac:dyDescent="0.15">
      <c r="A51" s="82">
        <v>1485</v>
      </c>
      <c r="B51" s="83"/>
      <c r="C51" s="79" t="s">
        <v>306</v>
      </c>
      <c r="D51" s="80"/>
      <c r="E51" s="80"/>
      <c r="F51" s="80"/>
      <c r="G51" s="80"/>
      <c r="H51" s="80"/>
      <c r="I51" s="81"/>
    </row>
    <row r="52" spans="1:9" x14ac:dyDescent="0.15">
      <c r="A52" s="93">
        <v>3129</v>
      </c>
      <c r="B52" s="94"/>
      <c r="C52" s="88" t="s">
        <v>209</v>
      </c>
      <c r="D52" s="89"/>
      <c r="E52" s="89"/>
      <c r="F52" s="89"/>
      <c r="G52" s="89"/>
      <c r="H52" s="89"/>
      <c r="I52" s="90"/>
    </row>
    <row r="53" spans="1:9" x14ac:dyDescent="0.15">
      <c r="A53" s="93">
        <v>2157.89</v>
      </c>
      <c r="B53" s="94"/>
      <c r="C53" s="88" t="s">
        <v>165</v>
      </c>
      <c r="D53" s="89"/>
      <c r="E53" s="89"/>
      <c r="F53" s="89"/>
      <c r="G53" s="89"/>
      <c r="H53" s="89"/>
      <c r="I53" s="90"/>
    </row>
    <row r="54" spans="1:9" x14ac:dyDescent="0.15">
      <c r="A54" s="129">
        <v>386.5</v>
      </c>
      <c r="B54" s="130"/>
      <c r="C54" s="126" t="s">
        <v>307</v>
      </c>
      <c r="D54" s="127"/>
      <c r="E54" s="127"/>
      <c r="F54" s="127"/>
      <c r="G54" s="127"/>
      <c r="H54" s="127"/>
      <c r="I54" s="128"/>
    </row>
    <row r="55" spans="1:9" x14ac:dyDescent="0.15">
      <c r="A55" s="26">
        <v>38908.03</v>
      </c>
      <c r="B55" s="27"/>
      <c r="C55" s="23" t="s">
        <v>18</v>
      </c>
      <c r="D55" s="24"/>
      <c r="E55" s="24"/>
      <c r="F55" s="24"/>
      <c r="G55" s="24"/>
      <c r="H55" s="24"/>
      <c r="I55" s="25"/>
    </row>
    <row r="56" spans="1:9" x14ac:dyDescent="0.15">
      <c r="A56" s="147"/>
      <c r="B56" s="148"/>
      <c r="C56" s="194" t="s">
        <v>20</v>
      </c>
      <c r="D56" s="195"/>
      <c r="E56" s="195"/>
      <c r="F56" s="195"/>
      <c r="G56" s="195"/>
      <c r="H56" s="195"/>
      <c r="I56" s="137"/>
    </row>
    <row r="57" spans="1:9" x14ac:dyDescent="0.15">
      <c r="A57" s="35"/>
      <c r="B57" s="36"/>
      <c r="C57" s="122" t="s">
        <v>308</v>
      </c>
      <c r="D57" s="33"/>
      <c r="E57" s="33"/>
      <c r="F57" s="34"/>
      <c r="G57" s="28">
        <v>17000</v>
      </c>
      <c r="H57" s="29"/>
      <c r="I57" s="30"/>
    </row>
    <row r="58" spans="1:9" x14ac:dyDescent="0.15">
      <c r="A58" s="91"/>
      <c r="B58" s="92"/>
      <c r="C58" s="122" t="s">
        <v>280</v>
      </c>
      <c r="D58" s="89"/>
      <c r="E58" s="89"/>
      <c r="F58" s="90"/>
      <c r="G58" s="28">
        <v>10000</v>
      </c>
      <c r="H58" s="29"/>
      <c r="I58" s="30"/>
    </row>
    <row r="59" spans="1:9" x14ac:dyDescent="0.15">
      <c r="A59" s="91"/>
      <c r="B59" s="92"/>
      <c r="C59" s="122" t="s">
        <v>309</v>
      </c>
      <c r="D59" s="89"/>
      <c r="E59" s="89"/>
      <c r="F59" s="90"/>
      <c r="G59" s="28">
        <v>35000</v>
      </c>
      <c r="H59" s="29"/>
      <c r="I59" s="30"/>
    </row>
    <row r="60" spans="1:9" x14ac:dyDescent="0.15">
      <c r="A60" s="91"/>
      <c r="B60" s="92"/>
      <c r="C60" s="122" t="s">
        <v>310</v>
      </c>
      <c r="D60" s="89"/>
      <c r="E60" s="89"/>
      <c r="F60" s="90"/>
      <c r="G60" s="28">
        <v>35000</v>
      </c>
      <c r="H60" s="29"/>
      <c r="I60" s="30"/>
    </row>
    <row r="61" spans="1:9" x14ac:dyDescent="0.15">
      <c r="A61" s="91"/>
      <c r="B61" s="92"/>
      <c r="C61" s="122" t="s">
        <v>311</v>
      </c>
      <c r="D61" s="89"/>
      <c r="E61" s="89"/>
      <c r="F61" s="90"/>
      <c r="G61" s="28">
        <v>26000</v>
      </c>
      <c r="H61" s="29"/>
      <c r="I61" s="30"/>
    </row>
    <row r="62" spans="1:9" x14ac:dyDescent="0.15">
      <c r="A62" s="62"/>
      <c r="B62" s="63"/>
      <c r="C62" s="58" t="s">
        <v>312</v>
      </c>
      <c r="D62" s="58"/>
      <c r="E62" s="58"/>
      <c r="F62" s="59"/>
      <c r="G62" s="28">
        <v>4500</v>
      </c>
      <c r="H62" s="29"/>
      <c r="I62" s="30"/>
    </row>
    <row r="63" spans="1:9" x14ac:dyDescent="0.15">
      <c r="A63" s="114"/>
      <c r="B63" s="115"/>
      <c r="C63" s="122" t="s">
        <v>313</v>
      </c>
      <c r="D63" s="110"/>
      <c r="E63" s="110"/>
      <c r="F63" s="111"/>
      <c r="G63" s="28">
        <v>2000</v>
      </c>
      <c r="H63" s="29"/>
      <c r="I63" s="30"/>
    </row>
    <row r="64" spans="1:9" s="15" customFormat="1" x14ac:dyDescent="0.15">
      <c r="A64" s="12" t="s">
        <v>21</v>
      </c>
      <c r="B64" s="13"/>
      <c r="C64" s="13"/>
      <c r="D64" s="13"/>
      <c r="E64" s="13"/>
      <c r="F64" s="13"/>
      <c r="G64" s="13"/>
      <c r="H64" s="149">
        <f>SUM(A65:B68)</f>
        <v>1239.2800000000002</v>
      </c>
      <c r="I64" s="150"/>
    </row>
    <row r="65" spans="1:342" s="15" customFormat="1" ht="113.25" customHeight="1" x14ac:dyDescent="0.15">
      <c r="A65" s="16"/>
      <c r="B65" s="17"/>
      <c r="C65" s="196" t="s">
        <v>317</v>
      </c>
      <c r="D65" s="197"/>
      <c r="E65" s="197"/>
      <c r="F65" s="197"/>
      <c r="G65" s="197"/>
      <c r="H65" s="197"/>
      <c r="I65" s="198"/>
    </row>
    <row r="66" spans="1:342" s="15" customFormat="1" ht="28.5" customHeight="1" x14ac:dyDescent="0.15">
      <c r="A66" s="18"/>
      <c r="B66" s="17"/>
      <c r="C66" s="196" t="s">
        <v>314</v>
      </c>
      <c r="D66" s="197"/>
      <c r="E66" s="197"/>
      <c r="F66" s="197"/>
      <c r="G66" s="197"/>
      <c r="H66" s="197"/>
      <c r="I66" s="198"/>
    </row>
    <row r="67" spans="1:342" s="15" customFormat="1" ht="12.75" customHeight="1" x14ac:dyDescent="0.15">
      <c r="A67" s="18">
        <v>0.64</v>
      </c>
      <c r="B67" s="17"/>
      <c r="C67" s="196" t="s">
        <v>166</v>
      </c>
      <c r="D67" s="197"/>
      <c r="E67" s="197"/>
      <c r="F67" s="197"/>
      <c r="G67" s="197"/>
      <c r="H67" s="197"/>
      <c r="I67" s="198"/>
    </row>
    <row r="68" spans="1:342" x14ac:dyDescent="0.15">
      <c r="A68" s="154">
        <v>1238.6400000000001</v>
      </c>
      <c r="B68" s="155"/>
      <c r="C68" s="156" t="s">
        <v>18</v>
      </c>
      <c r="D68" s="140"/>
      <c r="E68" s="140"/>
      <c r="F68" s="140"/>
      <c r="G68" s="140"/>
      <c r="H68" s="140"/>
      <c r="I68" s="141"/>
    </row>
    <row r="69" spans="1:342" ht="10.5" customHeight="1" x14ac:dyDescent="0.15">
      <c r="A69" s="12" t="s">
        <v>22</v>
      </c>
      <c r="B69" s="13"/>
      <c r="C69" s="13"/>
      <c r="D69" s="13"/>
      <c r="E69" s="13"/>
      <c r="F69" s="13"/>
      <c r="G69" s="13"/>
      <c r="H69" s="199">
        <f>SUM(A76:B78)</f>
        <v>199349.22</v>
      </c>
      <c r="I69" s="150"/>
    </row>
    <row r="70" spans="1:342" ht="17.25" customHeight="1" x14ac:dyDescent="0.15">
      <c r="A70" s="160"/>
      <c r="B70" s="161"/>
      <c r="C70" s="157" t="s">
        <v>315</v>
      </c>
      <c r="D70" s="158"/>
      <c r="E70" s="158"/>
      <c r="F70" s="158"/>
      <c r="G70" s="158"/>
      <c r="H70" s="158"/>
      <c r="I70" s="159"/>
    </row>
    <row r="71" spans="1:342" ht="13.5" customHeight="1" x14ac:dyDescent="0.15">
      <c r="A71" s="46"/>
      <c r="B71" s="47"/>
      <c r="C71" s="157" t="s">
        <v>316</v>
      </c>
      <c r="D71" s="158"/>
      <c r="E71" s="158"/>
      <c r="F71" s="158"/>
      <c r="G71" s="158"/>
      <c r="H71" s="158"/>
      <c r="I71" s="159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</row>
    <row r="72" spans="1:342" ht="16.5" customHeight="1" x14ac:dyDescent="0.15">
      <c r="A72" s="64"/>
      <c r="B72" s="65"/>
      <c r="C72" s="157" t="s">
        <v>318</v>
      </c>
      <c r="D72" s="158"/>
      <c r="E72" s="158"/>
      <c r="F72" s="158"/>
      <c r="G72" s="158"/>
      <c r="H72" s="158"/>
      <c r="I72" s="159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06"/>
      <c r="EF72" s="106"/>
      <c r="EG72" s="106"/>
      <c r="EH72" s="106"/>
      <c r="EI72" s="106"/>
      <c r="EJ72" s="106"/>
      <c r="EK72" s="106"/>
      <c r="EL72" s="106"/>
      <c r="EM72" s="106"/>
      <c r="EN72" s="106"/>
      <c r="EO72" s="106"/>
      <c r="EP72" s="106"/>
      <c r="EQ72" s="106"/>
      <c r="ER72" s="106"/>
      <c r="ES72" s="106"/>
      <c r="ET72" s="106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06"/>
      <c r="FJ72" s="106"/>
      <c r="FK72" s="106"/>
      <c r="FL72" s="106"/>
      <c r="FM72" s="106"/>
      <c r="FN72" s="106"/>
      <c r="FO72" s="106"/>
      <c r="FP72" s="106"/>
      <c r="FQ72" s="106"/>
      <c r="FR72" s="106"/>
      <c r="FS72" s="106"/>
      <c r="FT72" s="106"/>
      <c r="FU72" s="106"/>
      <c r="FV72" s="106"/>
      <c r="FW72" s="106"/>
      <c r="FX72" s="106"/>
      <c r="FY72" s="106"/>
      <c r="FZ72" s="106"/>
      <c r="GA72" s="106"/>
      <c r="GB72" s="106"/>
      <c r="GC72" s="106"/>
      <c r="GD72" s="106"/>
      <c r="GE72" s="106"/>
      <c r="GF72" s="106"/>
      <c r="GG72" s="106"/>
      <c r="GH72" s="106"/>
      <c r="GI72" s="106"/>
      <c r="GJ72" s="106"/>
      <c r="GK72" s="106"/>
      <c r="GL72" s="106"/>
      <c r="GM72" s="106"/>
      <c r="GN72" s="106"/>
      <c r="GO72" s="106"/>
      <c r="GP72" s="106"/>
      <c r="GQ72" s="106"/>
      <c r="GR72" s="106"/>
      <c r="GS72" s="106"/>
      <c r="GT72" s="106"/>
      <c r="GU72" s="106"/>
      <c r="GV72" s="106"/>
      <c r="GW72" s="106"/>
      <c r="GX72" s="106"/>
      <c r="GY72" s="106"/>
      <c r="GZ72" s="106"/>
      <c r="HA72" s="106"/>
      <c r="HB72" s="106"/>
      <c r="HC72" s="106"/>
      <c r="HD72" s="106"/>
      <c r="HE72" s="106"/>
      <c r="HF72" s="106"/>
      <c r="HG72" s="106"/>
      <c r="HH72" s="106"/>
      <c r="HI72" s="106"/>
      <c r="HJ72" s="106"/>
      <c r="HK72" s="106"/>
      <c r="HL72" s="106"/>
      <c r="HM72" s="106"/>
      <c r="HN72" s="106"/>
      <c r="HO72" s="106"/>
      <c r="HP72" s="106"/>
      <c r="HQ72" s="106"/>
      <c r="HR72" s="106"/>
      <c r="HS72" s="106"/>
      <c r="HT72" s="106"/>
      <c r="HU72" s="106"/>
      <c r="HV72" s="106"/>
      <c r="HW72" s="106"/>
      <c r="HX72" s="106"/>
      <c r="HY72" s="106"/>
      <c r="HZ72" s="106"/>
      <c r="IA72" s="106"/>
      <c r="IB72" s="106"/>
      <c r="IC72" s="106"/>
      <c r="ID72" s="106"/>
      <c r="IE72" s="106"/>
      <c r="IF72" s="106"/>
      <c r="IG72" s="106"/>
      <c r="IH72" s="106"/>
      <c r="II72" s="106"/>
      <c r="IJ72" s="106"/>
      <c r="IK72" s="106"/>
      <c r="IL72" s="106"/>
      <c r="IM72" s="106"/>
      <c r="IN72" s="106"/>
      <c r="IO72" s="106"/>
      <c r="IP72" s="106"/>
      <c r="IQ72" s="106"/>
      <c r="IR72" s="106"/>
      <c r="IS72" s="106"/>
      <c r="IT72" s="106"/>
      <c r="IU72" s="106"/>
      <c r="IV72" s="106"/>
      <c r="IW72" s="106"/>
      <c r="IX72" s="106"/>
      <c r="IY72" s="106"/>
      <c r="IZ72" s="106"/>
      <c r="JA72" s="106"/>
      <c r="JB72" s="106"/>
      <c r="JC72" s="106"/>
      <c r="JD72" s="106"/>
      <c r="JE72" s="106"/>
      <c r="JF72" s="106"/>
      <c r="JG72" s="106"/>
      <c r="JH72" s="106"/>
      <c r="JI72" s="106"/>
      <c r="JJ72" s="106"/>
      <c r="JK72" s="106"/>
      <c r="JL72" s="106"/>
      <c r="JM72" s="106"/>
      <c r="JN72" s="106"/>
      <c r="JO72" s="106"/>
      <c r="JP72" s="106"/>
      <c r="JQ72" s="106"/>
      <c r="JR72" s="106"/>
      <c r="JS72" s="106"/>
      <c r="JT72" s="106"/>
      <c r="JU72" s="106"/>
      <c r="JV72" s="106"/>
      <c r="JW72" s="106"/>
      <c r="JX72" s="106"/>
      <c r="JY72" s="106"/>
      <c r="JZ72" s="106"/>
      <c r="KA72" s="106"/>
      <c r="KB72" s="106"/>
      <c r="KC72" s="106"/>
      <c r="KD72" s="106"/>
      <c r="KE72" s="106"/>
      <c r="KF72" s="106"/>
      <c r="KG72" s="106"/>
      <c r="KH72" s="106"/>
      <c r="KI72" s="106"/>
      <c r="KJ72" s="106"/>
      <c r="KK72" s="106"/>
      <c r="KL72" s="106"/>
      <c r="KM72" s="106"/>
      <c r="KN72" s="106"/>
      <c r="KO72" s="106"/>
      <c r="KP72" s="106"/>
      <c r="KQ72" s="106"/>
      <c r="KR72" s="106"/>
      <c r="KS72" s="106"/>
      <c r="KT72" s="106"/>
      <c r="KU72" s="106"/>
      <c r="KV72" s="106"/>
      <c r="KW72" s="106"/>
      <c r="KX72" s="106"/>
      <c r="KY72" s="106"/>
      <c r="KZ72" s="106"/>
      <c r="LA72" s="106"/>
      <c r="LB72" s="106"/>
      <c r="LC72" s="106"/>
      <c r="LD72" s="106"/>
      <c r="LE72" s="106"/>
      <c r="LF72" s="106"/>
      <c r="LG72" s="106"/>
      <c r="LH72" s="106"/>
      <c r="LI72" s="106"/>
      <c r="LJ72" s="106"/>
      <c r="LK72" s="106"/>
      <c r="LL72" s="106"/>
      <c r="LM72" s="106"/>
      <c r="LN72" s="106"/>
      <c r="LO72" s="106"/>
      <c r="LP72" s="106"/>
      <c r="LQ72" s="106"/>
      <c r="LR72" s="106"/>
      <c r="LS72" s="106"/>
      <c r="LT72" s="106"/>
      <c r="LU72" s="106"/>
      <c r="LV72" s="106"/>
      <c r="LW72" s="106"/>
      <c r="LX72" s="106"/>
      <c r="LY72" s="106"/>
      <c r="LZ72" s="106"/>
      <c r="MA72" s="106"/>
      <c r="MB72" s="106"/>
      <c r="MC72" s="106"/>
      <c r="MD72" s="106"/>
    </row>
    <row r="73" spans="1:342" ht="16.5" customHeight="1" x14ac:dyDescent="0.15">
      <c r="A73" s="131"/>
      <c r="B73" s="132"/>
      <c r="C73" s="157" t="s">
        <v>320</v>
      </c>
      <c r="D73" s="158"/>
      <c r="E73" s="158"/>
      <c r="F73" s="158"/>
      <c r="G73" s="158"/>
      <c r="H73" s="158"/>
      <c r="I73" s="159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06"/>
      <c r="EF73" s="106"/>
      <c r="EG73" s="106"/>
      <c r="EH73" s="106"/>
      <c r="EI73" s="106"/>
      <c r="EJ73" s="106"/>
      <c r="EK73" s="106"/>
      <c r="EL73" s="106"/>
      <c r="EM73" s="106"/>
      <c r="EN73" s="106"/>
      <c r="EO73" s="106"/>
      <c r="EP73" s="106"/>
      <c r="EQ73" s="106"/>
      <c r="ER73" s="106"/>
      <c r="ES73" s="106"/>
      <c r="ET73" s="106"/>
      <c r="EU73" s="106"/>
      <c r="EV73" s="106"/>
      <c r="EW73" s="106"/>
      <c r="EX73" s="106"/>
      <c r="EY73" s="106"/>
      <c r="EZ73" s="106"/>
      <c r="FA73" s="106"/>
      <c r="FB73" s="106"/>
      <c r="FC73" s="106"/>
      <c r="FD73" s="106"/>
      <c r="FE73" s="106"/>
      <c r="FF73" s="106"/>
      <c r="FG73" s="106"/>
      <c r="FH73" s="106"/>
      <c r="FI73" s="106"/>
      <c r="FJ73" s="106"/>
      <c r="FK73" s="106"/>
      <c r="FL73" s="106"/>
      <c r="FM73" s="106"/>
      <c r="FN73" s="106"/>
      <c r="FO73" s="106"/>
      <c r="FP73" s="106"/>
      <c r="FQ73" s="106"/>
      <c r="FR73" s="106"/>
      <c r="FS73" s="106"/>
      <c r="FT73" s="106"/>
      <c r="FU73" s="106"/>
      <c r="FV73" s="106"/>
      <c r="FW73" s="106"/>
      <c r="FX73" s="106"/>
      <c r="FY73" s="106"/>
      <c r="FZ73" s="106"/>
      <c r="GA73" s="106"/>
      <c r="GB73" s="106"/>
      <c r="GC73" s="106"/>
      <c r="GD73" s="106"/>
      <c r="GE73" s="106"/>
      <c r="GF73" s="106"/>
      <c r="GG73" s="106"/>
      <c r="GH73" s="106"/>
      <c r="GI73" s="106"/>
      <c r="GJ73" s="106"/>
      <c r="GK73" s="106"/>
      <c r="GL73" s="106"/>
      <c r="GM73" s="106"/>
      <c r="GN73" s="106"/>
      <c r="GO73" s="106"/>
      <c r="GP73" s="106"/>
      <c r="GQ73" s="106"/>
      <c r="GR73" s="106"/>
      <c r="GS73" s="106"/>
      <c r="GT73" s="106"/>
      <c r="GU73" s="106"/>
      <c r="GV73" s="106"/>
      <c r="GW73" s="106"/>
      <c r="GX73" s="106"/>
      <c r="GY73" s="106"/>
      <c r="GZ73" s="106"/>
      <c r="HA73" s="106"/>
      <c r="HB73" s="106"/>
      <c r="HC73" s="106"/>
      <c r="HD73" s="106"/>
      <c r="HE73" s="106"/>
      <c r="HF73" s="106"/>
      <c r="HG73" s="106"/>
      <c r="HH73" s="106"/>
      <c r="HI73" s="106"/>
      <c r="HJ73" s="106"/>
      <c r="HK73" s="106"/>
      <c r="HL73" s="106"/>
      <c r="HM73" s="106"/>
      <c r="HN73" s="106"/>
      <c r="HO73" s="106"/>
      <c r="HP73" s="106"/>
      <c r="HQ73" s="106"/>
      <c r="HR73" s="106"/>
      <c r="HS73" s="106"/>
      <c r="HT73" s="106"/>
      <c r="HU73" s="106"/>
      <c r="HV73" s="106"/>
      <c r="HW73" s="106"/>
      <c r="HX73" s="106"/>
      <c r="HY73" s="106"/>
      <c r="HZ73" s="106"/>
      <c r="IA73" s="106"/>
      <c r="IB73" s="106"/>
      <c r="IC73" s="106"/>
      <c r="ID73" s="106"/>
      <c r="IE73" s="106"/>
      <c r="IF73" s="106"/>
      <c r="IG73" s="106"/>
      <c r="IH73" s="106"/>
      <c r="II73" s="106"/>
      <c r="IJ73" s="106"/>
      <c r="IK73" s="106"/>
      <c r="IL73" s="106"/>
      <c r="IM73" s="106"/>
      <c r="IN73" s="106"/>
      <c r="IO73" s="106"/>
      <c r="IP73" s="106"/>
      <c r="IQ73" s="106"/>
      <c r="IR73" s="106"/>
      <c r="IS73" s="106"/>
      <c r="IT73" s="106"/>
      <c r="IU73" s="106"/>
      <c r="IV73" s="106"/>
      <c r="IW73" s="106"/>
      <c r="IX73" s="106"/>
      <c r="IY73" s="106"/>
      <c r="IZ73" s="106"/>
      <c r="JA73" s="106"/>
      <c r="JB73" s="106"/>
      <c r="JC73" s="106"/>
      <c r="JD73" s="106"/>
      <c r="JE73" s="106"/>
      <c r="JF73" s="106"/>
      <c r="JG73" s="106"/>
      <c r="JH73" s="106"/>
      <c r="JI73" s="106"/>
      <c r="JJ73" s="106"/>
      <c r="JK73" s="106"/>
      <c r="JL73" s="106"/>
      <c r="JM73" s="106"/>
      <c r="JN73" s="106"/>
      <c r="JO73" s="106"/>
      <c r="JP73" s="106"/>
      <c r="JQ73" s="106"/>
      <c r="JR73" s="106"/>
      <c r="JS73" s="106"/>
      <c r="JT73" s="106"/>
      <c r="JU73" s="106"/>
      <c r="JV73" s="106"/>
      <c r="JW73" s="106"/>
      <c r="JX73" s="106"/>
      <c r="JY73" s="106"/>
      <c r="JZ73" s="106"/>
      <c r="KA73" s="106"/>
      <c r="KB73" s="106"/>
      <c r="KC73" s="106"/>
      <c r="KD73" s="106"/>
      <c r="KE73" s="106"/>
      <c r="KF73" s="106"/>
      <c r="KG73" s="106"/>
      <c r="KH73" s="106"/>
      <c r="KI73" s="106"/>
      <c r="KJ73" s="106"/>
      <c r="KK73" s="106"/>
      <c r="KL73" s="106"/>
      <c r="KM73" s="106"/>
      <c r="KN73" s="106"/>
      <c r="KO73" s="106"/>
      <c r="KP73" s="106"/>
      <c r="KQ73" s="106"/>
      <c r="KR73" s="106"/>
      <c r="KS73" s="106"/>
      <c r="KT73" s="106"/>
      <c r="KU73" s="106"/>
      <c r="KV73" s="106"/>
      <c r="KW73" s="106"/>
      <c r="KX73" s="106"/>
      <c r="KY73" s="106"/>
      <c r="KZ73" s="106"/>
      <c r="LA73" s="106"/>
      <c r="LB73" s="106"/>
      <c r="LC73" s="106"/>
      <c r="LD73" s="106"/>
      <c r="LE73" s="106"/>
      <c r="LF73" s="106"/>
      <c r="LG73" s="106"/>
      <c r="LH73" s="106"/>
      <c r="LI73" s="106"/>
      <c r="LJ73" s="106"/>
      <c r="LK73" s="106"/>
      <c r="LL73" s="106"/>
      <c r="LM73" s="106"/>
      <c r="LN73" s="106"/>
      <c r="LO73" s="106"/>
      <c r="LP73" s="106"/>
      <c r="LQ73" s="106"/>
      <c r="LR73" s="106"/>
      <c r="LS73" s="106"/>
      <c r="LT73" s="106"/>
      <c r="LU73" s="106"/>
      <c r="LV73" s="106"/>
      <c r="LW73" s="106"/>
      <c r="LX73" s="106"/>
      <c r="LY73" s="106"/>
      <c r="LZ73" s="106"/>
      <c r="MA73" s="106"/>
      <c r="MB73" s="106"/>
      <c r="MC73" s="106"/>
      <c r="MD73" s="106"/>
    </row>
    <row r="74" spans="1:342" ht="16.5" customHeight="1" x14ac:dyDescent="0.15">
      <c r="A74" s="112"/>
      <c r="B74" s="113"/>
      <c r="C74" s="157" t="s">
        <v>319</v>
      </c>
      <c r="D74" s="158"/>
      <c r="E74" s="158"/>
      <c r="F74" s="158"/>
      <c r="G74" s="158"/>
      <c r="H74" s="158"/>
      <c r="I74" s="159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06"/>
      <c r="DV74" s="106"/>
      <c r="DW74" s="106"/>
      <c r="DX74" s="106"/>
      <c r="DY74" s="106"/>
      <c r="DZ74" s="106"/>
      <c r="EA74" s="106"/>
      <c r="EB74" s="106"/>
      <c r="EC74" s="106"/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6"/>
      <c r="EO74" s="106"/>
      <c r="EP74" s="106"/>
      <c r="EQ74" s="106"/>
      <c r="ER74" s="106"/>
      <c r="ES74" s="106"/>
      <c r="ET74" s="106"/>
      <c r="EU74" s="106"/>
      <c r="EV74" s="106"/>
      <c r="EW74" s="106"/>
      <c r="EX74" s="106"/>
      <c r="EY74" s="106"/>
      <c r="EZ74" s="106"/>
      <c r="FA74" s="106"/>
      <c r="FB74" s="106"/>
      <c r="FC74" s="106"/>
      <c r="FD74" s="106"/>
      <c r="FE74" s="106"/>
      <c r="FF74" s="106"/>
      <c r="FG74" s="106"/>
      <c r="FH74" s="106"/>
      <c r="FI74" s="106"/>
      <c r="FJ74" s="106"/>
      <c r="FK74" s="106"/>
      <c r="FL74" s="106"/>
      <c r="FM74" s="106"/>
      <c r="FN74" s="106"/>
      <c r="FO74" s="106"/>
      <c r="FP74" s="106"/>
      <c r="FQ74" s="106"/>
      <c r="FR74" s="106"/>
      <c r="FS74" s="106"/>
      <c r="FT74" s="106"/>
      <c r="FU74" s="106"/>
      <c r="FV74" s="106"/>
      <c r="FW74" s="106"/>
      <c r="FX74" s="106"/>
      <c r="FY74" s="106"/>
      <c r="FZ74" s="106"/>
      <c r="GA74" s="106"/>
      <c r="GB74" s="106"/>
      <c r="GC74" s="106"/>
      <c r="GD74" s="106"/>
      <c r="GE74" s="106"/>
      <c r="GF74" s="106"/>
      <c r="GG74" s="106"/>
      <c r="GH74" s="106"/>
      <c r="GI74" s="106"/>
      <c r="GJ74" s="106"/>
      <c r="GK74" s="106"/>
      <c r="GL74" s="106"/>
      <c r="GM74" s="106"/>
      <c r="GN74" s="106"/>
      <c r="GO74" s="106"/>
      <c r="GP74" s="106"/>
      <c r="GQ74" s="106"/>
      <c r="GR74" s="106"/>
      <c r="GS74" s="106"/>
      <c r="GT74" s="106"/>
      <c r="GU74" s="106"/>
      <c r="GV74" s="106"/>
      <c r="GW74" s="106"/>
      <c r="GX74" s="106"/>
      <c r="GY74" s="106"/>
      <c r="GZ74" s="106"/>
      <c r="HA74" s="106"/>
      <c r="HB74" s="106"/>
      <c r="HC74" s="106"/>
      <c r="HD74" s="106"/>
      <c r="HE74" s="106"/>
      <c r="HF74" s="106"/>
      <c r="HG74" s="106"/>
      <c r="HH74" s="106"/>
      <c r="HI74" s="106"/>
      <c r="HJ74" s="106"/>
      <c r="HK74" s="106"/>
      <c r="HL74" s="106"/>
      <c r="HM74" s="106"/>
      <c r="HN74" s="106"/>
      <c r="HO74" s="106"/>
      <c r="HP74" s="106"/>
      <c r="HQ74" s="106"/>
      <c r="HR74" s="106"/>
      <c r="HS74" s="106"/>
      <c r="HT74" s="106"/>
      <c r="HU74" s="106"/>
      <c r="HV74" s="106"/>
      <c r="HW74" s="106"/>
      <c r="HX74" s="106"/>
      <c r="HY74" s="106"/>
      <c r="HZ74" s="106"/>
      <c r="IA74" s="106"/>
      <c r="IB74" s="106"/>
      <c r="IC74" s="106"/>
      <c r="ID74" s="106"/>
      <c r="IE74" s="106"/>
      <c r="IF74" s="106"/>
      <c r="IG74" s="106"/>
      <c r="IH74" s="106"/>
      <c r="II74" s="106"/>
      <c r="IJ74" s="106"/>
      <c r="IK74" s="106"/>
      <c r="IL74" s="106"/>
      <c r="IM74" s="106"/>
      <c r="IN74" s="106"/>
      <c r="IO74" s="106"/>
      <c r="IP74" s="106"/>
      <c r="IQ74" s="106"/>
      <c r="IR74" s="106"/>
      <c r="IS74" s="106"/>
      <c r="IT74" s="106"/>
      <c r="IU74" s="106"/>
      <c r="IV74" s="106"/>
      <c r="IW74" s="106"/>
      <c r="IX74" s="106"/>
      <c r="IY74" s="106"/>
      <c r="IZ74" s="106"/>
      <c r="JA74" s="106"/>
      <c r="JB74" s="106"/>
      <c r="JC74" s="106"/>
      <c r="JD74" s="106"/>
      <c r="JE74" s="106"/>
      <c r="JF74" s="106"/>
      <c r="JG74" s="106"/>
      <c r="JH74" s="106"/>
      <c r="JI74" s="106"/>
      <c r="JJ74" s="106"/>
      <c r="JK74" s="106"/>
      <c r="JL74" s="106"/>
      <c r="JM74" s="106"/>
      <c r="JN74" s="106"/>
      <c r="JO74" s="106"/>
      <c r="JP74" s="106"/>
      <c r="JQ74" s="106"/>
      <c r="JR74" s="106"/>
      <c r="JS74" s="106"/>
      <c r="JT74" s="106"/>
      <c r="JU74" s="106"/>
      <c r="JV74" s="106"/>
      <c r="JW74" s="106"/>
      <c r="JX74" s="106"/>
      <c r="JY74" s="106"/>
      <c r="JZ74" s="106"/>
      <c r="KA74" s="106"/>
      <c r="KB74" s="106"/>
      <c r="KC74" s="106"/>
      <c r="KD74" s="106"/>
      <c r="KE74" s="106"/>
      <c r="KF74" s="106"/>
      <c r="KG74" s="106"/>
      <c r="KH74" s="106"/>
      <c r="KI74" s="106"/>
      <c r="KJ74" s="106"/>
      <c r="KK74" s="106"/>
      <c r="KL74" s="106"/>
      <c r="KM74" s="106"/>
      <c r="KN74" s="106"/>
      <c r="KO74" s="106"/>
      <c r="KP74" s="106"/>
      <c r="KQ74" s="106"/>
      <c r="KR74" s="106"/>
      <c r="KS74" s="106"/>
      <c r="KT74" s="106"/>
      <c r="KU74" s="106"/>
      <c r="KV74" s="106"/>
      <c r="KW74" s="106"/>
      <c r="KX74" s="106"/>
      <c r="KY74" s="106"/>
      <c r="KZ74" s="106"/>
      <c r="LA74" s="106"/>
      <c r="LB74" s="106"/>
      <c r="LC74" s="106"/>
      <c r="LD74" s="106"/>
      <c r="LE74" s="106"/>
      <c r="LF74" s="106"/>
      <c r="LG74" s="106"/>
      <c r="LH74" s="106"/>
      <c r="LI74" s="106"/>
      <c r="LJ74" s="106"/>
      <c r="LK74" s="106"/>
      <c r="LL74" s="106"/>
      <c r="LM74" s="106"/>
      <c r="LN74" s="106"/>
      <c r="LO74" s="106"/>
      <c r="LP74" s="106"/>
      <c r="LQ74" s="106"/>
      <c r="LR74" s="106"/>
      <c r="LS74" s="106"/>
      <c r="LT74" s="106"/>
      <c r="LU74" s="106"/>
      <c r="LV74" s="106"/>
      <c r="LW74" s="106"/>
      <c r="LX74" s="106"/>
      <c r="LY74" s="106"/>
      <c r="LZ74" s="106"/>
      <c r="MA74" s="106"/>
      <c r="MB74" s="106"/>
      <c r="MC74" s="106"/>
      <c r="MD74" s="106"/>
    </row>
    <row r="75" spans="1:342" s="14" customFormat="1" ht="18" customHeight="1" x14ac:dyDescent="0.15">
      <c r="A75" s="53"/>
      <c r="B75" s="55"/>
      <c r="C75" s="157" t="s">
        <v>321</v>
      </c>
      <c r="D75" s="158"/>
      <c r="E75" s="158"/>
      <c r="F75" s="158"/>
      <c r="G75" s="158"/>
      <c r="H75" s="158"/>
      <c r="I75" s="159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 s="107"/>
      <c r="IP75" s="107"/>
      <c r="IQ75" s="107"/>
      <c r="IR75" s="107"/>
      <c r="IS75" s="107"/>
      <c r="IT75" s="107"/>
      <c r="IU75" s="107"/>
      <c r="IV75" s="107"/>
      <c r="IW75" s="107"/>
      <c r="IX75" s="107"/>
      <c r="IY75" s="107"/>
      <c r="IZ75" s="107"/>
      <c r="JA75" s="107"/>
      <c r="JB75" s="107"/>
      <c r="JC75" s="107"/>
      <c r="JD75" s="107"/>
      <c r="JE75" s="107"/>
      <c r="JF75" s="107"/>
      <c r="JG75" s="107"/>
      <c r="JH75" s="107"/>
      <c r="JI75" s="107"/>
      <c r="JJ75" s="107"/>
      <c r="JK75" s="107"/>
      <c r="JL75" s="107"/>
      <c r="JM75" s="107"/>
      <c r="JN75" s="107"/>
      <c r="JO75" s="107"/>
      <c r="JP75" s="107"/>
      <c r="JQ75" s="107"/>
      <c r="JR75" s="107"/>
      <c r="JS75" s="107"/>
      <c r="JT75" s="107"/>
      <c r="JU75" s="107"/>
      <c r="JV75" s="107"/>
      <c r="JW75" s="107"/>
      <c r="JX75" s="107"/>
      <c r="JY75" s="107"/>
      <c r="JZ75" s="107"/>
      <c r="KA75" s="107"/>
      <c r="KB75" s="107"/>
      <c r="KC75" s="107"/>
      <c r="KD75" s="107"/>
      <c r="KE75" s="107"/>
      <c r="KF75" s="107"/>
      <c r="KG75" s="107"/>
      <c r="KH75" s="107"/>
      <c r="KI75" s="107"/>
      <c r="KJ75" s="107"/>
      <c r="KK75" s="107"/>
      <c r="KL75" s="107"/>
      <c r="KM75" s="107"/>
      <c r="KN75" s="107"/>
      <c r="KO75" s="107"/>
      <c r="KP75" s="107"/>
      <c r="KQ75" s="107"/>
      <c r="KR75" s="107"/>
      <c r="KS75" s="107"/>
      <c r="KT75" s="107"/>
      <c r="KU75" s="107"/>
      <c r="KV75" s="107"/>
      <c r="KW75" s="107"/>
      <c r="KX75" s="107"/>
      <c r="KY75" s="107"/>
      <c r="KZ75" s="107"/>
      <c r="LA75" s="107"/>
      <c r="LB75" s="107"/>
      <c r="LC75" s="107"/>
      <c r="LD75" s="107"/>
      <c r="LE75" s="107"/>
      <c r="LF75" s="107"/>
      <c r="LG75" s="107"/>
      <c r="LH75" s="107"/>
      <c r="LI75" s="107"/>
      <c r="LJ75" s="107"/>
      <c r="LK75" s="107"/>
      <c r="LL75" s="107"/>
      <c r="LM75" s="107"/>
      <c r="LN75" s="107"/>
      <c r="LO75" s="107"/>
      <c r="LP75" s="107"/>
      <c r="LQ75" s="107"/>
      <c r="LR75" s="107"/>
      <c r="LS75" s="107"/>
      <c r="LT75" s="107"/>
      <c r="LU75" s="107"/>
      <c r="LV75" s="107"/>
      <c r="LW75" s="107"/>
      <c r="LX75" s="107"/>
      <c r="LY75" s="107"/>
      <c r="LZ75" s="107"/>
      <c r="MA75" s="107"/>
      <c r="MB75" s="107"/>
      <c r="MC75" s="107"/>
      <c r="MD75" s="107"/>
    </row>
    <row r="76" spans="1:342" s="14" customFormat="1" ht="12.75" customHeight="1" x14ac:dyDescent="0.15">
      <c r="A76" s="53">
        <v>2000</v>
      </c>
      <c r="B76" s="55"/>
      <c r="C76" s="54" t="s">
        <v>322</v>
      </c>
      <c r="D76" s="54"/>
      <c r="E76" s="54"/>
      <c r="F76" s="54"/>
      <c r="G76" s="54"/>
      <c r="H76" s="54"/>
      <c r="I76" s="5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7"/>
      <c r="IE76" s="107"/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7"/>
      <c r="IT76" s="107"/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7"/>
      <c r="JI76" s="107"/>
      <c r="JJ76" s="107"/>
      <c r="JK76" s="107"/>
      <c r="JL76" s="107"/>
      <c r="JM76" s="107"/>
      <c r="JN76" s="107"/>
      <c r="JO76" s="107"/>
      <c r="JP76" s="107"/>
      <c r="JQ76" s="107"/>
      <c r="JR76" s="107"/>
      <c r="JS76" s="107"/>
      <c r="JT76" s="107"/>
      <c r="JU76" s="107"/>
      <c r="JV76" s="107"/>
      <c r="JW76" s="107"/>
      <c r="JX76" s="107"/>
      <c r="JY76" s="107"/>
      <c r="JZ76" s="107"/>
      <c r="KA76" s="107"/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7"/>
      <c r="KP76" s="107"/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7"/>
      <c r="LE76" s="107"/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7"/>
      <c r="LT76" s="107"/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</row>
    <row r="77" spans="1:342" s="14" customFormat="1" ht="12.75" customHeight="1" x14ac:dyDescent="0.15">
      <c r="A77" s="53">
        <v>102.21</v>
      </c>
      <c r="B77" s="55"/>
      <c r="C77" s="54" t="s">
        <v>165</v>
      </c>
      <c r="D77" s="54"/>
      <c r="E77" s="54"/>
      <c r="F77" s="54"/>
      <c r="G77" s="54"/>
      <c r="H77" s="54"/>
      <c r="I77" s="5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7"/>
      <c r="IQ77" s="107"/>
      <c r="IR77" s="107"/>
      <c r="IS77" s="107"/>
      <c r="IT77" s="107"/>
      <c r="IU77" s="107"/>
      <c r="IV77" s="107"/>
      <c r="IW77" s="107"/>
      <c r="IX77" s="107"/>
      <c r="IY77" s="107"/>
      <c r="IZ77" s="107"/>
      <c r="JA77" s="107"/>
      <c r="JB77" s="107"/>
      <c r="JC77" s="107"/>
      <c r="JD77" s="107"/>
      <c r="JE77" s="107"/>
      <c r="JF77" s="107"/>
      <c r="JG77" s="107"/>
      <c r="JH77" s="107"/>
      <c r="JI77" s="107"/>
      <c r="JJ77" s="107"/>
      <c r="JK77" s="107"/>
      <c r="JL77" s="107"/>
      <c r="JM77" s="107"/>
      <c r="JN77" s="107"/>
      <c r="JO77" s="107"/>
      <c r="JP77" s="107"/>
      <c r="JQ77" s="107"/>
      <c r="JR77" s="107"/>
      <c r="JS77" s="107"/>
      <c r="JT77" s="107"/>
      <c r="JU77" s="107"/>
      <c r="JV77" s="107"/>
      <c r="JW77" s="107"/>
      <c r="JX77" s="107"/>
      <c r="JY77" s="107"/>
      <c r="JZ77" s="107"/>
      <c r="KA77" s="107"/>
      <c r="KB77" s="107"/>
      <c r="KC77" s="107"/>
      <c r="KD77" s="107"/>
      <c r="KE77" s="107"/>
      <c r="KF77" s="107"/>
      <c r="KG77" s="107"/>
      <c r="KH77" s="107"/>
      <c r="KI77" s="107"/>
      <c r="KJ77" s="107"/>
      <c r="KK77" s="107"/>
      <c r="KL77" s="107"/>
      <c r="KM77" s="107"/>
      <c r="KN77" s="107"/>
      <c r="KO77" s="107"/>
      <c r="KP77" s="107"/>
      <c r="KQ77" s="107"/>
      <c r="KR77" s="107"/>
      <c r="KS77" s="107"/>
      <c r="KT77" s="107"/>
      <c r="KU77" s="107"/>
      <c r="KV77" s="107"/>
      <c r="KW77" s="107"/>
      <c r="KX77" s="107"/>
      <c r="KY77" s="107"/>
      <c r="KZ77" s="107"/>
      <c r="LA77" s="107"/>
      <c r="LB77" s="107"/>
      <c r="LC77" s="107"/>
      <c r="LD77" s="107"/>
      <c r="LE77" s="107"/>
      <c r="LF77" s="107"/>
      <c r="LG77" s="107"/>
      <c r="LH77" s="107"/>
      <c r="LI77" s="107"/>
      <c r="LJ77" s="107"/>
      <c r="LK77" s="107"/>
      <c r="LL77" s="107"/>
      <c r="LM77" s="107"/>
      <c r="LN77" s="107"/>
      <c r="LO77" s="107"/>
      <c r="LP77" s="107"/>
      <c r="LQ77" s="107"/>
      <c r="LR77" s="107"/>
      <c r="LS77" s="107"/>
      <c r="LT77" s="107"/>
      <c r="LU77" s="107"/>
      <c r="LV77" s="107"/>
      <c r="LW77" s="107"/>
      <c r="LX77" s="107"/>
      <c r="LY77" s="107"/>
      <c r="LZ77" s="107"/>
      <c r="MA77" s="107"/>
      <c r="MB77" s="107"/>
      <c r="MC77" s="107"/>
      <c r="MD77" s="107"/>
    </row>
    <row r="78" spans="1:342" s="14" customFormat="1" ht="11.25" customHeight="1" x14ac:dyDescent="0.15">
      <c r="A78" s="145">
        <v>197247.01</v>
      </c>
      <c r="B78" s="146"/>
      <c r="C78" s="156" t="s">
        <v>18</v>
      </c>
      <c r="D78" s="140"/>
      <c r="E78" s="140"/>
      <c r="F78" s="140"/>
      <c r="G78" s="140"/>
      <c r="H78" s="140"/>
      <c r="I78" s="141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7"/>
      <c r="IQ78" s="107"/>
      <c r="IR78" s="107"/>
      <c r="IS78" s="107"/>
      <c r="IT78" s="107"/>
      <c r="IU78" s="107"/>
      <c r="IV78" s="107"/>
      <c r="IW78" s="107"/>
      <c r="IX78" s="107"/>
      <c r="IY78" s="107"/>
      <c r="IZ78" s="107"/>
      <c r="JA78" s="107"/>
      <c r="JB78" s="107"/>
      <c r="JC78" s="107"/>
      <c r="JD78" s="107"/>
      <c r="JE78" s="107"/>
      <c r="JF78" s="107"/>
      <c r="JG78" s="107"/>
      <c r="JH78" s="107"/>
      <c r="JI78" s="107"/>
      <c r="JJ78" s="107"/>
      <c r="JK78" s="107"/>
      <c r="JL78" s="107"/>
      <c r="JM78" s="107"/>
      <c r="JN78" s="107"/>
      <c r="JO78" s="107"/>
      <c r="JP78" s="107"/>
      <c r="JQ78" s="107"/>
      <c r="JR78" s="107"/>
      <c r="JS78" s="107"/>
      <c r="JT78" s="107"/>
      <c r="JU78" s="107"/>
      <c r="JV78" s="107"/>
      <c r="JW78" s="107"/>
      <c r="JX78" s="107"/>
      <c r="JY78" s="107"/>
      <c r="JZ78" s="107"/>
      <c r="KA78" s="107"/>
      <c r="KB78" s="107"/>
      <c r="KC78" s="107"/>
      <c r="KD78" s="107"/>
      <c r="KE78" s="107"/>
      <c r="KF78" s="107"/>
      <c r="KG78" s="107"/>
      <c r="KH78" s="107"/>
      <c r="KI78" s="107"/>
      <c r="KJ78" s="107"/>
      <c r="KK78" s="107"/>
      <c r="KL78" s="107"/>
      <c r="KM78" s="107"/>
      <c r="KN78" s="107"/>
      <c r="KO78" s="107"/>
      <c r="KP78" s="107"/>
      <c r="KQ78" s="107"/>
      <c r="KR78" s="107"/>
      <c r="KS78" s="107"/>
      <c r="KT78" s="107"/>
      <c r="KU78" s="107"/>
      <c r="KV78" s="107"/>
      <c r="KW78" s="107"/>
      <c r="KX78" s="107"/>
      <c r="KY78" s="107"/>
      <c r="KZ78" s="107"/>
      <c r="LA78" s="107"/>
      <c r="LB78" s="107"/>
      <c r="LC78" s="107"/>
      <c r="LD78" s="107"/>
      <c r="LE78" s="107"/>
      <c r="LF78" s="107"/>
      <c r="LG78" s="107"/>
      <c r="LH78" s="107"/>
      <c r="LI78" s="107"/>
      <c r="LJ78" s="107"/>
      <c r="LK78" s="107"/>
      <c r="LL78" s="107"/>
      <c r="LM78" s="107"/>
      <c r="LN78" s="107"/>
      <c r="LO78" s="107"/>
      <c r="LP78" s="107"/>
      <c r="LQ78" s="107"/>
      <c r="LR78" s="107"/>
      <c r="LS78" s="107"/>
      <c r="LT78" s="107"/>
      <c r="LU78" s="107"/>
      <c r="LV78" s="107"/>
      <c r="LW78" s="107"/>
      <c r="LX78" s="107"/>
      <c r="LY78" s="107"/>
      <c r="LZ78" s="107"/>
      <c r="MA78" s="107"/>
      <c r="MB78" s="107"/>
      <c r="MC78" s="107"/>
      <c r="MD78" s="107"/>
    </row>
    <row r="79" spans="1:342" x14ac:dyDescent="0.15">
      <c r="A79" s="12" t="s">
        <v>23</v>
      </c>
      <c r="B79" s="13"/>
      <c r="C79" s="13"/>
      <c r="D79" s="13"/>
      <c r="E79" s="13"/>
      <c r="F79" s="13"/>
      <c r="G79" s="13"/>
      <c r="H79" s="149">
        <f>SUM(A81:'Расходы'!B87)</f>
        <v>53264.43</v>
      </c>
      <c r="I79" s="150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6"/>
      <c r="EF79" s="106"/>
      <c r="EG79" s="106"/>
      <c r="EH79" s="106"/>
      <c r="EI79" s="106"/>
      <c r="EJ79" s="106"/>
      <c r="EK79" s="106"/>
      <c r="EL79" s="106"/>
      <c r="EM79" s="106"/>
      <c r="EN79" s="106"/>
      <c r="EO79" s="106"/>
      <c r="EP79" s="106"/>
      <c r="EQ79" s="106"/>
      <c r="ER79" s="106"/>
      <c r="ES79" s="106"/>
      <c r="ET79" s="106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6"/>
      <c r="FK79" s="106"/>
      <c r="FL79" s="106"/>
      <c r="FM79" s="106"/>
      <c r="FN79" s="106"/>
      <c r="FO79" s="106"/>
      <c r="FP79" s="106"/>
      <c r="FQ79" s="106"/>
      <c r="FR79" s="106"/>
      <c r="FS79" s="106"/>
      <c r="FT79" s="106"/>
      <c r="FU79" s="106"/>
      <c r="FV79" s="106"/>
      <c r="FW79" s="106"/>
      <c r="FX79" s="106"/>
      <c r="FY79" s="106"/>
      <c r="FZ79" s="106"/>
      <c r="GA79" s="106"/>
      <c r="GB79" s="106"/>
      <c r="GC79" s="106"/>
      <c r="GD79" s="106"/>
      <c r="GE79" s="106"/>
      <c r="GF79" s="106"/>
      <c r="GG79" s="106"/>
      <c r="GH79" s="106"/>
      <c r="GI79" s="106"/>
      <c r="GJ79" s="106"/>
      <c r="GK79" s="106"/>
      <c r="GL79" s="106"/>
      <c r="GM79" s="106"/>
      <c r="GN79" s="106"/>
      <c r="GO79" s="106"/>
      <c r="GP79" s="106"/>
      <c r="GQ79" s="106"/>
      <c r="GR79" s="106"/>
      <c r="GS79" s="106"/>
      <c r="GT79" s="106"/>
      <c r="GU79" s="106"/>
      <c r="GV79" s="106"/>
      <c r="GW79" s="106"/>
      <c r="GX79" s="106"/>
      <c r="GY79" s="106"/>
      <c r="GZ79" s="106"/>
      <c r="HA79" s="106"/>
      <c r="HB79" s="106"/>
      <c r="HC79" s="106"/>
      <c r="HD79" s="106"/>
      <c r="HE79" s="106"/>
      <c r="HF79" s="106"/>
      <c r="HG79" s="106"/>
      <c r="HH79" s="106"/>
      <c r="HI79" s="106"/>
      <c r="HJ79" s="106"/>
      <c r="HK79" s="106"/>
      <c r="HL79" s="106"/>
      <c r="HM79" s="106"/>
      <c r="HN79" s="106"/>
      <c r="HO79" s="106"/>
      <c r="HP79" s="106"/>
      <c r="HQ79" s="106"/>
      <c r="HR79" s="106"/>
      <c r="HS79" s="106"/>
      <c r="HT79" s="106"/>
      <c r="HU79" s="106"/>
      <c r="HV79" s="106"/>
      <c r="HW79" s="106"/>
      <c r="HX79" s="106"/>
      <c r="HY79" s="106"/>
      <c r="HZ79" s="106"/>
      <c r="IA79" s="106"/>
      <c r="IB79" s="106"/>
      <c r="IC79" s="106"/>
      <c r="ID79" s="106"/>
      <c r="IE79" s="106"/>
      <c r="IF79" s="106"/>
      <c r="IG79" s="106"/>
      <c r="IH79" s="106"/>
      <c r="II79" s="106"/>
      <c r="IJ79" s="106"/>
      <c r="IK79" s="106"/>
      <c r="IL79" s="106"/>
      <c r="IM79" s="106"/>
      <c r="IN79" s="106"/>
      <c r="IO79" s="106"/>
      <c r="IP79" s="106"/>
      <c r="IQ79" s="106"/>
      <c r="IR79" s="106"/>
      <c r="IS79" s="106"/>
      <c r="IT79" s="106"/>
      <c r="IU79" s="106"/>
      <c r="IV79" s="106"/>
      <c r="IW79" s="106"/>
      <c r="IX79" s="106"/>
      <c r="IY79" s="106"/>
      <c r="IZ79" s="106"/>
      <c r="JA79" s="106"/>
      <c r="JB79" s="106"/>
      <c r="JC79" s="106"/>
      <c r="JD79" s="106"/>
      <c r="JE79" s="106"/>
      <c r="JF79" s="106"/>
      <c r="JG79" s="106"/>
      <c r="JH79" s="106"/>
      <c r="JI79" s="106"/>
      <c r="JJ79" s="106"/>
      <c r="JK79" s="106"/>
      <c r="JL79" s="106"/>
      <c r="JM79" s="106"/>
      <c r="JN79" s="106"/>
      <c r="JO79" s="106"/>
      <c r="JP79" s="106"/>
      <c r="JQ79" s="106"/>
      <c r="JR79" s="106"/>
      <c r="JS79" s="106"/>
      <c r="JT79" s="106"/>
      <c r="JU79" s="106"/>
      <c r="JV79" s="106"/>
      <c r="JW79" s="106"/>
      <c r="JX79" s="106"/>
      <c r="JY79" s="106"/>
      <c r="JZ79" s="106"/>
      <c r="KA79" s="106"/>
      <c r="KB79" s="106"/>
      <c r="KC79" s="106"/>
      <c r="KD79" s="106"/>
      <c r="KE79" s="106"/>
      <c r="KF79" s="106"/>
      <c r="KG79" s="106"/>
      <c r="KH79" s="106"/>
      <c r="KI79" s="106"/>
      <c r="KJ79" s="106"/>
      <c r="KK79" s="106"/>
      <c r="KL79" s="106"/>
      <c r="KM79" s="106"/>
      <c r="KN79" s="106"/>
      <c r="KO79" s="106"/>
      <c r="KP79" s="106"/>
      <c r="KQ79" s="106"/>
      <c r="KR79" s="106"/>
      <c r="KS79" s="106"/>
      <c r="KT79" s="106"/>
      <c r="KU79" s="106"/>
      <c r="KV79" s="106"/>
      <c r="KW79" s="106"/>
      <c r="KX79" s="106"/>
      <c r="KY79" s="106"/>
      <c r="KZ79" s="106"/>
      <c r="LA79" s="106"/>
      <c r="LB79" s="106"/>
      <c r="LC79" s="106"/>
      <c r="LD79" s="106"/>
      <c r="LE79" s="106"/>
      <c r="LF79" s="106"/>
      <c r="LG79" s="106"/>
      <c r="LH79" s="106"/>
      <c r="LI79" s="106"/>
      <c r="LJ79" s="106"/>
      <c r="LK79" s="106"/>
      <c r="LL79" s="106"/>
      <c r="LM79" s="106"/>
      <c r="LN79" s="106"/>
      <c r="LO79" s="106"/>
      <c r="LP79" s="106"/>
      <c r="LQ79" s="106"/>
      <c r="LR79" s="106"/>
      <c r="LS79" s="106"/>
      <c r="LT79" s="106"/>
      <c r="LU79" s="106"/>
      <c r="LV79" s="106"/>
      <c r="LW79" s="106"/>
      <c r="LX79" s="106"/>
      <c r="LY79" s="106"/>
      <c r="LZ79" s="106"/>
      <c r="MA79" s="106"/>
      <c r="MB79" s="106"/>
      <c r="MC79" s="106"/>
      <c r="MD79" s="106"/>
    </row>
    <row r="80" spans="1:342" ht="24.75" customHeight="1" x14ac:dyDescent="0.15">
      <c r="A80" s="98"/>
      <c r="B80" s="99"/>
      <c r="C80" s="162" t="s">
        <v>323</v>
      </c>
      <c r="D80" s="163"/>
      <c r="E80" s="163"/>
      <c r="F80" s="163"/>
      <c r="G80" s="163"/>
      <c r="H80" s="163"/>
      <c r="I80" s="164"/>
    </row>
    <row r="81" spans="1:9" ht="14.25" customHeight="1" x14ac:dyDescent="0.15">
      <c r="A81" s="18"/>
      <c r="B81" s="20"/>
      <c r="C81" s="162" t="s">
        <v>324</v>
      </c>
      <c r="D81" s="163"/>
      <c r="E81" s="163"/>
      <c r="F81" s="163"/>
      <c r="G81" s="163"/>
      <c r="H81" s="163"/>
      <c r="I81" s="164"/>
    </row>
    <row r="82" spans="1:9" ht="15" customHeight="1" x14ac:dyDescent="0.15">
      <c r="A82" s="18"/>
      <c r="B82" s="20"/>
      <c r="C82" s="162" t="s">
        <v>325</v>
      </c>
      <c r="D82" s="163"/>
      <c r="E82" s="163"/>
      <c r="F82" s="163"/>
      <c r="G82" s="163"/>
      <c r="H82" s="163"/>
      <c r="I82" s="164"/>
    </row>
    <row r="83" spans="1:9" ht="16.5" customHeight="1" x14ac:dyDescent="0.15">
      <c r="A83" s="18"/>
      <c r="B83" s="20"/>
      <c r="C83" s="169" t="s">
        <v>167</v>
      </c>
      <c r="D83" s="163"/>
      <c r="E83" s="163"/>
      <c r="F83" s="163"/>
      <c r="G83" s="163"/>
      <c r="H83" s="163"/>
      <c r="I83" s="164"/>
    </row>
    <row r="84" spans="1:9" ht="12" customHeight="1" x14ac:dyDescent="0.15">
      <c r="A84" s="18">
        <v>28052.799999999999</v>
      </c>
      <c r="B84" s="20"/>
      <c r="C84" s="162" t="s">
        <v>31</v>
      </c>
      <c r="D84" s="163"/>
      <c r="E84" s="163"/>
      <c r="F84" s="163"/>
      <c r="G84" s="163"/>
      <c r="H84" s="163"/>
      <c r="I84" s="164"/>
    </row>
    <row r="85" spans="1:9" ht="13.5" customHeight="1" x14ac:dyDescent="0.15">
      <c r="A85" s="18">
        <v>18100</v>
      </c>
      <c r="B85" s="20"/>
      <c r="C85" s="162" t="s">
        <v>326</v>
      </c>
      <c r="D85" s="163"/>
      <c r="E85" s="163"/>
      <c r="F85" s="163"/>
      <c r="G85" s="163"/>
      <c r="H85" s="163"/>
      <c r="I85" s="164"/>
    </row>
    <row r="86" spans="1:9" ht="13.5" customHeight="1" x14ac:dyDescent="0.15">
      <c r="A86" s="18">
        <v>27.31</v>
      </c>
      <c r="B86" s="20"/>
      <c r="C86" s="162" t="s">
        <v>168</v>
      </c>
      <c r="D86" s="163"/>
      <c r="E86" s="163"/>
      <c r="F86" s="163"/>
      <c r="G86" s="163"/>
      <c r="H86" s="163"/>
      <c r="I86" s="164"/>
    </row>
    <row r="87" spans="1:9" x14ac:dyDescent="0.15">
      <c r="A87" s="154">
        <v>7084.32</v>
      </c>
      <c r="B87" s="155"/>
      <c r="C87" s="156" t="s">
        <v>18</v>
      </c>
      <c r="D87" s="140"/>
      <c r="E87" s="140"/>
      <c r="F87" s="140"/>
      <c r="G87" s="140"/>
      <c r="H87" s="140"/>
      <c r="I87" s="141"/>
    </row>
    <row r="88" spans="1:9" x14ac:dyDescent="0.15">
      <c r="A88" s="12" t="s">
        <v>24</v>
      </c>
      <c r="B88" s="13"/>
      <c r="C88" s="13"/>
      <c r="D88" s="13"/>
      <c r="E88" s="13"/>
      <c r="F88" s="13"/>
      <c r="G88" s="13"/>
      <c r="H88" s="149">
        <f>SUM(A93:B94)</f>
        <v>32275.96</v>
      </c>
      <c r="I88" s="168"/>
    </row>
    <row r="89" spans="1:9" ht="15" customHeight="1" x14ac:dyDescent="0.15">
      <c r="A89" s="21"/>
      <c r="B89" s="22"/>
      <c r="C89" s="165" t="s">
        <v>330</v>
      </c>
      <c r="D89" s="166"/>
      <c r="E89" s="166"/>
      <c r="F89" s="166"/>
      <c r="G89" s="166"/>
      <c r="H89" s="166"/>
      <c r="I89" s="167"/>
    </row>
    <row r="90" spans="1:9" ht="15.75" customHeight="1" x14ac:dyDescent="0.15">
      <c r="A90" s="31"/>
      <c r="B90" s="32"/>
      <c r="C90" s="162" t="s">
        <v>327</v>
      </c>
      <c r="D90" s="163"/>
      <c r="E90" s="163"/>
      <c r="F90" s="163"/>
      <c r="G90" s="163"/>
      <c r="H90" s="163"/>
      <c r="I90" s="164"/>
    </row>
    <row r="91" spans="1:9" ht="17.25" customHeight="1" x14ac:dyDescent="0.15">
      <c r="A91" s="31"/>
      <c r="B91" s="32"/>
      <c r="C91" s="162" t="s">
        <v>328</v>
      </c>
      <c r="D91" s="163"/>
      <c r="E91" s="163"/>
      <c r="F91" s="163"/>
      <c r="G91" s="163"/>
      <c r="H91" s="163"/>
      <c r="I91" s="164"/>
    </row>
    <row r="92" spans="1:9" ht="15" customHeight="1" x14ac:dyDescent="0.15">
      <c r="A92" s="133">
        <v>66180</v>
      </c>
      <c r="B92" s="32"/>
      <c r="C92" s="162" t="s">
        <v>329</v>
      </c>
      <c r="D92" s="163"/>
      <c r="E92" s="163"/>
      <c r="F92" s="163"/>
      <c r="G92" s="163"/>
      <c r="H92" s="163"/>
      <c r="I92" s="164"/>
    </row>
    <row r="93" spans="1:9" ht="15" customHeight="1" x14ac:dyDescent="0.15">
      <c r="A93" s="18">
        <v>50.48</v>
      </c>
      <c r="B93" s="32"/>
      <c r="C93" s="162" t="s">
        <v>169</v>
      </c>
      <c r="D93" s="163"/>
      <c r="E93" s="163"/>
      <c r="F93" s="163"/>
      <c r="G93" s="163"/>
      <c r="H93" s="163"/>
      <c r="I93" s="164"/>
    </row>
    <row r="94" spans="1:9" x14ac:dyDescent="0.15">
      <c r="A94" s="154">
        <v>32225.48</v>
      </c>
      <c r="B94" s="155"/>
      <c r="C94" s="156" t="s">
        <v>18</v>
      </c>
      <c r="D94" s="140"/>
      <c r="E94" s="140"/>
      <c r="F94" s="140"/>
      <c r="G94" s="140"/>
      <c r="H94" s="140"/>
      <c r="I94" s="141"/>
    </row>
    <row r="95" spans="1:9" s="14" customFormat="1" x14ac:dyDescent="0.15">
      <c r="A95" s="95"/>
      <c r="B95" s="96"/>
      <c r="C95" s="97" t="s">
        <v>164</v>
      </c>
      <c r="D95" s="97"/>
      <c r="E95" s="97"/>
      <c r="F95" s="97"/>
      <c r="G95" s="97"/>
      <c r="H95" s="97"/>
      <c r="I95" s="96"/>
    </row>
    <row r="96" spans="1:9" x14ac:dyDescent="0.15">
      <c r="A96" s="87">
        <v>55.65</v>
      </c>
      <c r="B96" s="86"/>
      <c r="C96" s="85" t="s">
        <v>27</v>
      </c>
      <c r="D96" s="85"/>
      <c r="E96" s="85"/>
      <c r="F96" s="85"/>
      <c r="G96" s="85"/>
      <c r="H96" s="85"/>
      <c r="I96" s="86"/>
    </row>
    <row r="97" spans="1:9" x14ac:dyDescent="0.15">
      <c r="A97" s="12" t="s">
        <v>25</v>
      </c>
      <c r="B97" s="13"/>
      <c r="C97" s="13"/>
      <c r="D97" s="13"/>
      <c r="E97" s="13"/>
      <c r="F97" s="13"/>
      <c r="G97" s="13"/>
      <c r="H97" s="149">
        <f>SUM(A98:B101)</f>
        <v>169728.81000000003</v>
      </c>
      <c r="I97" s="150"/>
    </row>
    <row r="98" spans="1:9" x14ac:dyDescent="0.15">
      <c r="A98" s="154">
        <v>165426.88</v>
      </c>
      <c r="B98" s="155"/>
      <c r="C98" s="156" t="s">
        <v>26</v>
      </c>
      <c r="D98" s="140"/>
      <c r="E98" s="140"/>
      <c r="F98" s="140"/>
      <c r="G98" s="140"/>
      <c r="H98" s="140"/>
      <c r="I98" s="141"/>
    </row>
    <row r="99" spans="1:9" x14ac:dyDescent="0.15">
      <c r="A99" s="154">
        <v>751.45</v>
      </c>
      <c r="B99" s="155"/>
      <c r="C99" s="156" t="s">
        <v>27</v>
      </c>
      <c r="D99" s="140"/>
      <c r="E99" s="140"/>
      <c r="F99" s="140"/>
      <c r="G99" s="140"/>
      <c r="H99" s="140"/>
      <c r="I99" s="141"/>
    </row>
    <row r="100" spans="1:9" x14ac:dyDescent="0.15">
      <c r="A100" s="119">
        <v>3500</v>
      </c>
      <c r="B100" s="120"/>
      <c r="C100" s="116" t="s">
        <v>331</v>
      </c>
      <c r="D100" s="117"/>
      <c r="E100" s="117"/>
      <c r="F100" s="117"/>
      <c r="G100" s="117"/>
      <c r="H100" s="117"/>
      <c r="I100" s="118"/>
    </row>
    <row r="101" spans="1:9" x14ac:dyDescent="0.15">
      <c r="A101" s="82">
        <v>50.48</v>
      </c>
      <c r="B101" s="83"/>
      <c r="C101" s="79" t="s">
        <v>170</v>
      </c>
      <c r="D101" s="80"/>
      <c r="E101" s="80"/>
      <c r="F101" s="80"/>
      <c r="G101" s="80"/>
      <c r="H101" s="80"/>
      <c r="I101" s="81"/>
    </row>
    <row r="102" spans="1:9" x14ac:dyDescent="0.15">
      <c r="I102" s="19"/>
    </row>
    <row r="103" spans="1:9" x14ac:dyDescent="0.15">
      <c r="A103" s="19"/>
      <c r="I103" s="19"/>
    </row>
    <row r="104" spans="1:9" x14ac:dyDescent="0.15">
      <c r="A104" s="19"/>
    </row>
  </sheetData>
  <mergeCells count="79">
    <mergeCell ref="C78:I78"/>
    <mergeCell ref="C75:I75"/>
    <mergeCell ref="C36:I36"/>
    <mergeCell ref="H31:I31"/>
    <mergeCell ref="C82:I82"/>
    <mergeCell ref="C37:I37"/>
    <mergeCell ref="C56:I56"/>
    <mergeCell ref="H64:I64"/>
    <mergeCell ref="C70:I70"/>
    <mergeCell ref="C80:I80"/>
    <mergeCell ref="C65:I65"/>
    <mergeCell ref="C71:I71"/>
    <mergeCell ref="C50:I50"/>
    <mergeCell ref="C38:I38"/>
    <mergeCell ref="H79:I79"/>
    <mergeCell ref="C66:I66"/>
    <mergeCell ref="H69:I69"/>
    <mergeCell ref="C67:I67"/>
    <mergeCell ref="A12:G12"/>
    <mergeCell ref="A19:G19"/>
    <mergeCell ref="H12:I12"/>
    <mergeCell ref="A14:G14"/>
    <mergeCell ref="A13:G13"/>
    <mergeCell ref="H16:I16"/>
    <mergeCell ref="A17:G17"/>
    <mergeCell ref="H13:I13"/>
    <mergeCell ref="H14:I14"/>
    <mergeCell ref="A18:G18"/>
    <mergeCell ref="H18:I18"/>
    <mergeCell ref="A15:I15"/>
    <mergeCell ref="A16:G16"/>
    <mergeCell ref="H17:I17"/>
    <mergeCell ref="H19:I19"/>
    <mergeCell ref="A1:I1"/>
    <mergeCell ref="A2:A11"/>
    <mergeCell ref="B2:B11"/>
    <mergeCell ref="C2:C11"/>
    <mergeCell ref="D2:I7"/>
    <mergeCell ref="A94:B94"/>
    <mergeCell ref="C94:I94"/>
    <mergeCell ref="C81:I81"/>
    <mergeCell ref="C89:I89"/>
    <mergeCell ref="A87:B87"/>
    <mergeCell ref="C87:I87"/>
    <mergeCell ref="H88:I88"/>
    <mergeCell ref="C90:I90"/>
    <mergeCell ref="C83:I83"/>
    <mergeCell ref="C84:I84"/>
    <mergeCell ref="C85:I85"/>
    <mergeCell ref="C86:I86"/>
    <mergeCell ref="C93:I93"/>
    <mergeCell ref="C92:I92"/>
    <mergeCell ref="C91:I91"/>
    <mergeCell ref="A99:B99"/>
    <mergeCell ref="C99:I99"/>
    <mergeCell ref="H97:I97"/>
    <mergeCell ref="A98:B98"/>
    <mergeCell ref="C98:I98"/>
    <mergeCell ref="A78:B78"/>
    <mergeCell ref="A56:B56"/>
    <mergeCell ref="H23:I23"/>
    <mergeCell ref="C30:I30"/>
    <mergeCell ref="A32:B32"/>
    <mergeCell ref="A24:B24"/>
    <mergeCell ref="A30:B30"/>
    <mergeCell ref="C49:I49"/>
    <mergeCell ref="C74:I74"/>
    <mergeCell ref="A68:B68"/>
    <mergeCell ref="C68:I68"/>
    <mergeCell ref="A70:B70"/>
    <mergeCell ref="C72:I72"/>
    <mergeCell ref="C73:I73"/>
    <mergeCell ref="C24:I24"/>
    <mergeCell ref="C25:I25"/>
    <mergeCell ref="A21:G21"/>
    <mergeCell ref="H21:I21"/>
    <mergeCell ref="A20:G20"/>
    <mergeCell ref="H20:I20"/>
    <mergeCell ref="A22:I22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4"/>
  <sheetViews>
    <sheetView topLeftCell="A49" workbookViewId="0">
      <selection activeCell="E5" sqref="E5"/>
    </sheetView>
  </sheetViews>
  <sheetFormatPr defaultRowHeight="15" x14ac:dyDescent="0.25"/>
  <cols>
    <col min="1" max="1" width="18.42578125" style="40" customWidth="1"/>
    <col min="2" max="2" width="54.140625" style="73" customWidth="1"/>
    <col min="3" max="3" width="48.140625" style="73" customWidth="1"/>
    <col min="4" max="4" width="22" style="40" customWidth="1"/>
    <col min="5" max="5" width="44.7109375" style="40" customWidth="1"/>
    <col min="6" max="16384" width="9.140625" style="40"/>
  </cols>
  <sheetData>
    <row r="1" spans="1:21" ht="15.75" x14ac:dyDescent="0.25">
      <c r="A1" s="39" t="s">
        <v>2</v>
      </c>
      <c r="B1" s="41" t="s">
        <v>10</v>
      </c>
      <c r="C1" s="39" t="s">
        <v>0</v>
      </c>
      <c r="D1" s="56" t="s">
        <v>1</v>
      </c>
      <c r="E1" s="39" t="s">
        <v>11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x14ac:dyDescent="0.25">
      <c r="A2" s="40" t="s">
        <v>729</v>
      </c>
      <c r="B2" s="73" t="s">
        <v>730</v>
      </c>
      <c r="C2" s="73" t="s">
        <v>116</v>
      </c>
      <c r="D2" s="40">
        <v>500</v>
      </c>
      <c r="E2" s="40">
        <v>460.25</v>
      </c>
    </row>
    <row r="3" spans="1:21" x14ac:dyDescent="0.25">
      <c r="A3" s="40" t="s">
        <v>731</v>
      </c>
      <c r="B3" s="73" t="s">
        <v>229</v>
      </c>
      <c r="C3" s="73" t="s">
        <v>108</v>
      </c>
      <c r="D3" s="40">
        <v>200</v>
      </c>
      <c r="E3" s="40">
        <v>184.1</v>
      </c>
    </row>
    <row r="4" spans="1:21" x14ac:dyDescent="0.25">
      <c r="A4" s="40" t="s">
        <v>732</v>
      </c>
      <c r="B4" s="73" t="s">
        <v>733</v>
      </c>
      <c r="C4" s="73" t="s">
        <v>116</v>
      </c>
      <c r="D4" s="40">
        <v>1000</v>
      </c>
      <c r="E4" s="40">
        <v>920.5</v>
      </c>
    </row>
    <row r="5" spans="1:21" x14ac:dyDescent="0.25">
      <c r="A5" s="40" t="s">
        <v>734</v>
      </c>
      <c r="B5" s="73" t="s">
        <v>735</v>
      </c>
      <c r="C5" s="73" t="s">
        <v>115</v>
      </c>
      <c r="D5" s="40">
        <v>500</v>
      </c>
      <c r="E5" s="40">
        <v>460.25</v>
      </c>
    </row>
    <row r="6" spans="1:21" x14ac:dyDescent="0.25">
      <c r="A6" s="40" t="s">
        <v>736</v>
      </c>
      <c r="B6" s="73" t="s">
        <v>737</v>
      </c>
      <c r="C6" s="73" t="s">
        <v>738</v>
      </c>
      <c r="D6" s="40">
        <v>100</v>
      </c>
      <c r="E6" s="40">
        <v>92.05</v>
      </c>
    </row>
    <row r="7" spans="1:21" x14ac:dyDescent="0.25">
      <c r="A7" s="40" t="s">
        <v>739</v>
      </c>
      <c r="B7" s="73" t="s">
        <v>737</v>
      </c>
      <c r="C7" s="73" t="s">
        <v>738</v>
      </c>
      <c r="D7" s="40">
        <v>100</v>
      </c>
      <c r="E7" s="40">
        <v>92.05</v>
      </c>
    </row>
    <row r="8" spans="1:21" x14ac:dyDescent="0.25">
      <c r="A8" s="40" t="s">
        <v>740</v>
      </c>
      <c r="B8" s="73" t="s">
        <v>737</v>
      </c>
      <c r="C8" s="73" t="s">
        <v>738</v>
      </c>
      <c r="D8" s="40">
        <v>100</v>
      </c>
      <c r="E8" s="40">
        <v>92.05</v>
      </c>
    </row>
    <row r="9" spans="1:21" x14ac:dyDescent="0.25">
      <c r="A9" s="40" t="s">
        <v>741</v>
      </c>
      <c r="B9" s="73" t="s">
        <v>737</v>
      </c>
      <c r="C9" s="73" t="s">
        <v>738</v>
      </c>
      <c r="D9" s="40">
        <v>100</v>
      </c>
      <c r="E9" s="40">
        <v>92.05</v>
      </c>
    </row>
    <row r="10" spans="1:21" x14ac:dyDescent="0.25">
      <c r="A10" s="40" t="s">
        <v>742</v>
      </c>
      <c r="B10" s="73" t="s">
        <v>208</v>
      </c>
      <c r="C10" s="73" t="s">
        <v>108</v>
      </c>
      <c r="D10" s="40">
        <v>100</v>
      </c>
      <c r="E10" s="40">
        <v>92.05</v>
      </c>
    </row>
    <row r="11" spans="1:21" x14ac:dyDescent="0.25">
      <c r="A11" s="40" t="s">
        <v>743</v>
      </c>
      <c r="B11" s="73" t="s">
        <v>744</v>
      </c>
      <c r="C11" s="73" t="s">
        <v>116</v>
      </c>
      <c r="D11" s="40">
        <v>500</v>
      </c>
      <c r="E11" s="40">
        <v>460.25</v>
      </c>
    </row>
    <row r="12" spans="1:21" x14ac:dyDescent="0.25">
      <c r="A12" s="40" t="s">
        <v>745</v>
      </c>
      <c r="B12" s="73" t="s">
        <v>746</v>
      </c>
      <c r="C12" s="73" t="s">
        <v>116</v>
      </c>
      <c r="D12" s="40">
        <v>300</v>
      </c>
      <c r="E12" s="40">
        <v>276.14999999999998</v>
      </c>
    </row>
    <row r="13" spans="1:21" x14ac:dyDescent="0.25">
      <c r="A13" s="40" t="s">
        <v>747</v>
      </c>
      <c r="B13" s="73" t="s">
        <v>748</v>
      </c>
      <c r="C13" s="73" t="s">
        <v>108</v>
      </c>
      <c r="D13" s="40">
        <v>200</v>
      </c>
      <c r="E13" s="40">
        <v>184.1</v>
      </c>
    </row>
    <row r="14" spans="1:21" x14ac:dyDescent="0.25">
      <c r="A14" s="40" t="s">
        <v>749</v>
      </c>
      <c r="B14" s="73" t="s">
        <v>737</v>
      </c>
      <c r="C14" s="73" t="s">
        <v>738</v>
      </c>
      <c r="D14" s="40">
        <v>100</v>
      </c>
      <c r="E14" s="40">
        <v>92.05</v>
      </c>
    </row>
    <row r="15" spans="1:21" x14ac:dyDescent="0.25">
      <c r="A15" s="40" t="s">
        <v>750</v>
      </c>
      <c r="B15" s="73" t="s">
        <v>751</v>
      </c>
      <c r="C15" s="73" t="s">
        <v>115</v>
      </c>
      <c r="D15" s="40">
        <v>100</v>
      </c>
      <c r="E15" s="40">
        <v>92.05</v>
      </c>
    </row>
    <row r="16" spans="1:21" x14ac:dyDescent="0.25">
      <c r="A16" s="40" t="s">
        <v>752</v>
      </c>
      <c r="B16" s="73" t="s">
        <v>174</v>
      </c>
      <c r="C16" s="73" t="s">
        <v>115</v>
      </c>
      <c r="D16" s="40">
        <v>50</v>
      </c>
      <c r="E16" s="40">
        <v>46.02</v>
      </c>
    </row>
    <row r="17" spans="1:5" x14ac:dyDescent="0.25">
      <c r="A17" s="40" t="s">
        <v>753</v>
      </c>
      <c r="B17" s="73" t="s">
        <v>754</v>
      </c>
      <c r="C17" s="73" t="s">
        <v>115</v>
      </c>
      <c r="D17" s="40">
        <v>100</v>
      </c>
      <c r="E17" s="40">
        <v>92.05</v>
      </c>
    </row>
    <row r="18" spans="1:5" x14ac:dyDescent="0.25">
      <c r="A18" s="40" t="s">
        <v>755</v>
      </c>
      <c r="B18" s="73" t="s">
        <v>756</v>
      </c>
      <c r="C18" s="73" t="s">
        <v>116</v>
      </c>
      <c r="D18" s="40">
        <v>100</v>
      </c>
      <c r="E18" s="40">
        <v>92.05</v>
      </c>
    </row>
    <row r="19" spans="1:5" x14ac:dyDescent="0.25">
      <c r="A19" s="40" t="s">
        <v>757</v>
      </c>
      <c r="B19" s="73" t="s">
        <v>758</v>
      </c>
      <c r="C19" s="73" t="s">
        <v>108</v>
      </c>
      <c r="D19" s="40">
        <v>300</v>
      </c>
      <c r="E19" s="40">
        <v>276.14999999999998</v>
      </c>
    </row>
    <row r="20" spans="1:5" x14ac:dyDescent="0.25">
      <c r="A20" s="40" t="s">
        <v>759</v>
      </c>
      <c r="B20" s="73" t="s">
        <v>760</v>
      </c>
      <c r="C20" s="73" t="s">
        <v>108</v>
      </c>
      <c r="D20" s="40">
        <v>300</v>
      </c>
      <c r="E20" s="40">
        <v>276.14999999999998</v>
      </c>
    </row>
    <row r="21" spans="1:5" x14ac:dyDescent="0.25">
      <c r="A21" s="40" t="s">
        <v>761</v>
      </c>
      <c r="B21" s="73" t="s">
        <v>235</v>
      </c>
      <c r="C21" s="73" t="s">
        <v>108</v>
      </c>
      <c r="D21" s="40">
        <v>200</v>
      </c>
      <c r="E21" s="40">
        <v>184.1</v>
      </c>
    </row>
    <row r="22" spans="1:5" x14ac:dyDescent="0.25">
      <c r="A22" s="40" t="s">
        <v>762</v>
      </c>
      <c r="B22" s="73" t="s">
        <v>763</v>
      </c>
      <c r="C22" s="73" t="s">
        <v>108</v>
      </c>
      <c r="D22" s="40">
        <v>1000</v>
      </c>
      <c r="E22" s="40">
        <v>920.5</v>
      </c>
    </row>
    <row r="23" spans="1:5" x14ac:dyDescent="0.25">
      <c r="A23" s="40" t="s">
        <v>764</v>
      </c>
      <c r="B23" s="73" t="s">
        <v>765</v>
      </c>
      <c r="C23" s="73" t="s">
        <v>115</v>
      </c>
      <c r="D23" s="40">
        <v>50</v>
      </c>
      <c r="E23" s="40">
        <v>46.02</v>
      </c>
    </row>
    <row r="24" spans="1:5" x14ac:dyDescent="0.25">
      <c r="A24" s="40" t="s">
        <v>766</v>
      </c>
      <c r="B24" s="73" t="s">
        <v>767</v>
      </c>
      <c r="C24" s="73" t="s">
        <v>116</v>
      </c>
      <c r="D24" s="40">
        <v>200</v>
      </c>
      <c r="E24" s="40">
        <v>184.1</v>
      </c>
    </row>
    <row r="25" spans="1:5" x14ac:dyDescent="0.25">
      <c r="A25" s="40" t="s">
        <v>768</v>
      </c>
      <c r="B25" s="73" t="s">
        <v>174</v>
      </c>
      <c r="C25" s="73" t="s">
        <v>115</v>
      </c>
      <c r="D25" s="40">
        <v>50</v>
      </c>
      <c r="E25" s="40">
        <v>46.02</v>
      </c>
    </row>
    <row r="26" spans="1:5" x14ac:dyDescent="0.25">
      <c r="A26" s="40" t="s">
        <v>769</v>
      </c>
      <c r="B26" s="73" t="s">
        <v>770</v>
      </c>
      <c r="C26" s="73" t="s">
        <v>108</v>
      </c>
      <c r="D26" s="40">
        <v>100</v>
      </c>
      <c r="E26" s="40">
        <v>92.05</v>
      </c>
    </row>
    <row r="27" spans="1:5" x14ac:dyDescent="0.25">
      <c r="A27" s="40" t="s">
        <v>771</v>
      </c>
      <c r="B27" s="73" t="s">
        <v>231</v>
      </c>
      <c r="C27" s="73" t="s">
        <v>116</v>
      </c>
      <c r="D27" s="40">
        <v>300</v>
      </c>
      <c r="E27" s="40">
        <v>276.14999999999998</v>
      </c>
    </row>
    <row r="28" spans="1:5" x14ac:dyDescent="0.25">
      <c r="A28" s="40" t="s">
        <v>772</v>
      </c>
      <c r="B28" s="73" t="s">
        <v>773</v>
      </c>
      <c r="C28" s="73" t="s">
        <v>115</v>
      </c>
      <c r="D28" s="40">
        <v>1000</v>
      </c>
      <c r="E28" s="40">
        <v>920.5</v>
      </c>
    </row>
    <row r="29" spans="1:5" x14ac:dyDescent="0.25">
      <c r="A29" s="40" t="s">
        <v>774</v>
      </c>
      <c r="B29" s="73" t="s">
        <v>775</v>
      </c>
      <c r="C29" s="73" t="s">
        <v>108</v>
      </c>
      <c r="D29" s="40">
        <v>4500</v>
      </c>
      <c r="E29" s="40">
        <v>4142.25</v>
      </c>
    </row>
    <row r="30" spans="1:5" x14ac:dyDescent="0.25">
      <c r="A30" s="40" t="s">
        <v>776</v>
      </c>
      <c r="B30" s="73" t="s">
        <v>777</v>
      </c>
      <c r="C30" s="73" t="s">
        <v>108</v>
      </c>
      <c r="D30" s="40">
        <v>300</v>
      </c>
      <c r="E30" s="40">
        <v>276.14999999999998</v>
      </c>
    </row>
    <row r="31" spans="1:5" x14ac:dyDescent="0.25">
      <c r="A31" s="40" t="s">
        <v>778</v>
      </c>
      <c r="B31" s="73" t="s">
        <v>779</v>
      </c>
      <c r="C31" s="73" t="s">
        <v>738</v>
      </c>
      <c r="D31" s="40">
        <v>500</v>
      </c>
      <c r="E31" s="40">
        <v>460.25</v>
      </c>
    </row>
    <row r="32" spans="1:5" x14ac:dyDescent="0.25">
      <c r="A32" s="40" t="s">
        <v>780</v>
      </c>
      <c r="B32" s="73" t="s">
        <v>781</v>
      </c>
      <c r="C32" s="73" t="s">
        <v>108</v>
      </c>
      <c r="D32" s="40">
        <v>100</v>
      </c>
      <c r="E32" s="40">
        <v>92.05</v>
      </c>
    </row>
    <row r="33" spans="1:5" x14ac:dyDescent="0.25">
      <c r="A33" s="40" t="s">
        <v>782</v>
      </c>
      <c r="B33" s="73" t="s">
        <v>174</v>
      </c>
      <c r="C33" s="73" t="s">
        <v>115</v>
      </c>
      <c r="D33" s="40">
        <v>50</v>
      </c>
      <c r="E33" s="40">
        <v>46.02</v>
      </c>
    </row>
    <row r="34" spans="1:5" x14ac:dyDescent="0.25">
      <c r="A34" s="40" t="s">
        <v>783</v>
      </c>
      <c r="B34" s="73" t="s">
        <v>784</v>
      </c>
      <c r="C34" s="73" t="s">
        <v>115</v>
      </c>
      <c r="D34" s="40">
        <v>300</v>
      </c>
      <c r="E34" s="40">
        <v>276.14999999999998</v>
      </c>
    </row>
    <row r="35" spans="1:5" x14ac:dyDescent="0.25">
      <c r="A35" s="40" t="s">
        <v>785</v>
      </c>
      <c r="B35" s="73" t="s">
        <v>786</v>
      </c>
      <c r="C35" s="73" t="s">
        <v>116</v>
      </c>
      <c r="D35" s="40">
        <v>200</v>
      </c>
      <c r="E35" s="40">
        <v>184.1</v>
      </c>
    </row>
    <row r="36" spans="1:5" x14ac:dyDescent="0.25">
      <c r="A36" s="40" t="s">
        <v>787</v>
      </c>
      <c r="B36" s="73" t="s">
        <v>788</v>
      </c>
      <c r="C36" s="73" t="s">
        <v>115</v>
      </c>
      <c r="D36" s="40">
        <v>100</v>
      </c>
      <c r="E36" s="40">
        <v>92.05</v>
      </c>
    </row>
    <row r="37" spans="1:5" x14ac:dyDescent="0.25">
      <c r="A37" s="40" t="s">
        <v>789</v>
      </c>
      <c r="B37" s="73" t="s">
        <v>790</v>
      </c>
      <c r="C37" s="73" t="s">
        <v>115</v>
      </c>
      <c r="D37" s="40">
        <v>300</v>
      </c>
      <c r="E37" s="40">
        <v>276.14999999999998</v>
      </c>
    </row>
    <row r="38" spans="1:5" x14ac:dyDescent="0.25">
      <c r="A38" s="40" t="s">
        <v>791</v>
      </c>
      <c r="B38" s="73" t="s">
        <v>792</v>
      </c>
      <c r="C38" s="73" t="s">
        <v>131</v>
      </c>
      <c r="D38" s="40">
        <v>100</v>
      </c>
      <c r="E38" s="40">
        <v>94.05</v>
      </c>
    </row>
    <row r="39" spans="1:5" x14ac:dyDescent="0.25">
      <c r="A39" s="40" t="s">
        <v>793</v>
      </c>
      <c r="B39" s="73" t="s">
        <v>794</v>
      </c>
      <c r="C39" s="73" t="s">
        <v>108</v>
      </c>
      <c r="D39" s="40">
        <v>350</v>
      </c>
      <c r="E39" s="40">
        <v>322.17</v>
      </c>
    </row>
    <row r="40" spans="1:5" x14ac:dyDescent="0.25">
      <c r="A40" s="40" t="s">
        <v>795</v>
      </c>
      <c r="B40" s="73" t="s">
        <v>796</v>
      </c>
      <c r="C40" s="73" t="s">
        <v>116</v>
      </c>
      <c r="D40" s="40">
        <v>1500</v>
      </c>
      <c r="E40" s="40">
        <v>1380.75</v>
      </c>
    </row>
    <row r="41" spans="1:5" x14ac:dyDescent="0.25">
      <c r="A41" s="40" t="s">
        <v>797</v>
      </c>
      <c r="B41" s="73" t="s">
        <v>798</v>
      </c>
      <c r="C41" s="73" t="s">
        <v>115</v>
      </c>
      <c r="D41" s="40">
        <v>100</v>
      </c>
      <c r="E41" s="40">
        <v>92.05</v>
      </c>
    </row>
    <row r="42" spans="1:5" x14ac:dyDescent="0.25">
      <c r="A42" s="40" t="s">
        <v>799</v>
      </c>
      <c r="B42" s="73" t="s">
        <v>800</v>
      </c>
      <c r="C42" s="73" t="s">
        <v>108</v>
      </c>
      <c r="D42" s="40">
        <v>200</v>
      </c>
      <c r="E42" s="40">
        <v>184.1</v>
      </c>
    </row>
    <row r="43" spans="1:5" x14ac:dyDescent="0.25">
      <c r="A43" s="40" t="s">
        <v>801</v>
      </c>
      <c r="B43" s="73" t="s">
        <v>802</v>
      </c>
      <c r="C43" s="73" t="s">
        <v>115</v>
      </c>
      <c r="D43" s="40">
        <v>300</v>
      </c>
      <c r="E43" s="40">
        <v>276.14999999999998</v>
      </c>
    </row>
    <row r="44" spans="1:5" x14ac:dyDescent="0.25">
      <c r="A44" s="40" t="s">
        <v>803</v>
      </c>
      <c r="B44" s="73" t="s">
        <v>790</v>
      </c>
      <c r="C44" s="73" t="s">
        <v>116</v>
      </c>
      <c r="D44" s="40">
        <v>200</v>
      </c>
      <c r="E44" s="40">
        <v>184.1</v>
      </c>
    </row>
    <row r="45" spans="1:5" x14ac:dyDescent="0.25">
      <c r="A45" s="40" t="s">
        <v>804</v>
      </c>
      <c r="B45" s="73" t="s">
        <v>805</v>
      </c>
      <c r="C45" s="73" t="s">
        <v>116</v>
      </c>
      <c r="D45" s="40">
        <v>100</v>
      </c>
      <c r="E45" s="40">
        <v>92.05</v>
      </c>
    </row>
    <row r="46" spans="1:5" x14ac:dyDescent="0.25">
      <c r="A46" s="40" t="s">
        <v>806</v>
      </c>
      <c r="B46" s="73" t="s">
        <v>807</v>
      </c>
      <c r="C46" s="73" t="s">
        <v>115</v>
      </c>
      <c r="D46" s="40">
        <v>100</v>
      </c>
      <c r="E46" s="40">
        <v>92.05</v>
      </c>
    </row>
    <row r="47" spans="1:5" x14ac:dyDescent="0.25">
      <c r="A47" s="40" t="s">
        <v>808</v>
      </c>
      <c r="B47" s="73" t="s">
        <v>809</v>
      </c>
      <c r="C47" s="73" t="s">
        <v>108</v>
      </c>
      <c r="D47" s="40">
        <v>200</v>
      </c>
      <c r="E47" s="40">
        <v>184.1</v>
      </c>
    </row>
    <row r="48" spans="1:5" x14ac:dyDescent="0.25">
      <c r="A48" s="40" t="s">
        <v>810</v>
      </c>
      <c r="B48" s="73" t="s">
        <v>811</v>
      </c>
      <c r="C48" s="73" t="s">
        <v>116</v>
      </c>
      <c r="D48" s="40">
        <v>200</v>
      </c>
      <c r="E48" s="40">
        <v>184.1</v>
      </c>
    </row>
    <row r="49" spans="1:5" x14ac:dyDescent="0.25">
      <c r="A49" s="40" t="s">
        <v>812</v>
      </c>
      <c r="B49" s="73" t="s">
        <v>813</v>
      </c>
      <c r="C49" s="73" t="s">
        <v>115</v>
      </c>
      <c r="D49" s="40">
        <v>500</v>
      </c>
      <c r="E49" s="40">
        <v>460.25</v>
      </c>
    </row>
    <row r="50" spans="1:5" x14ac:dyDescent="0.25">
      <c r="A50" s="40" t="s">
        <v>814</v>
      </c>
      <c r="B50" s="73" t="s">
        <v>815</v>
      </c>
      <c r="C50" s="73" t="s">
        <v>108</v>
      </c>
      <c r="D50" s="40">
        <v>200</v>
      </c>
      <c r="E50" s="40">
        <v>184.1</v>
      </c>
    </row>
    <row r="51" spans="1:5" x14ac:dyDescent="0.25">
      <c r="A51" s="40" t="s">
        <v>816</v>
      </c>
      <c r="B51" s="73" t="s">
        <v>711</v>
      </c>
      <c r="C51" s="73" t="s">
        <v>115</v>
      </c>
      <c r="D51" s="40">
        <v>100</v>
      </c>
      <c r="E51" s="40">
        <v>92.05</v>
      </c>
    </row>
    <row r="52" spans="1:5" x14ac:dyDescent="0.25">
      <c r="A52" s="40" t="s">
        <v>817</v>
      </c>
      <c r="B52" s="73" t="s">
        <v>818</v>
      </c>
      <c r="C52" s="73" t="s">
        <v>116</v>
      </c>
      <c r="D52" s="40">
        <v>50</v>
      </c>
      <c r="E52" s="40">
        <v>46.02</v>
      </c>
    </row>
    <row r="53" spans="1:5" x14ac:dyDescent="0.25">
      <c r="A53" s="40" t="s">
        <v>819</v>
      </c>
      <c r="B53" s="73" t="s">
        <v>820</v>
      </c>
      <c r="C53" s="73" t="s">
        <v>115</v>
      </c>
      <c r="D53" s="40">
        <v>100</v>
      </c>
      <c r="E53" s="40">
        <v>92.05</v>
      </c>
    </row>
    <row r="54" spans="1:5" x14ac:dyDescent="0.25">
      <c r="A54" s="40" t="s">
        <v>821</v>
      </c>
      <c r="B54" s="73" t="s">
        <v>822</v>
      </c>
      <c r="C54" s="73" t="s">
        <v>108</v>
      </c>
      <c r="D54" s="40">
        <v>200</v>
      </c>
      <c r="E54" s="40">
        <v>184.1</v>
      </c>
    </row>
    <row r="55" spans="1:5" x14ac:dyDescent="0.25">
      <c r="A55" s="40" t="s">
        <v>823</v>
      </c>
      <c r="B55" s="73" t="s">
        <v>233</v>
      </c>
      <c r="C55" s="73" t="s">
        <v>115</v>
      </c>
      <c r="D55" s="40">
        <v>1200</v>
      </c>
      <c r="E55" s="40">
        <v>1104.5999999999999</v>
      </c>
    </row>
    <row r="56" spans="1:5" x14ac:dyDescent="0.25">
      <c r="A56" s="40" t="s">
        <v>824</v>
      </c>
      <c r="B56" s="73" t="s">
        <v>825</v>
      </c>
      <c r="C56" s="73" t="s">
        <v>108</v>
      </c>
      <c r="D56" s="40">
        <v>100</v>
      </c>
      <c r="E56" s="40">
        <v>92.05</v>
      </c>
    </row>
    <row r="57" spans="1:5" x14ac:dyDescent="0.25">
      <c r="A57" s="40" t="s">
        <v>826</v>
      </c>
      <c r="B57" s="73" t="s">
        <v>172</v>
      </c>
      <c r="C57" s="73" t="s">
        <v>131</v>
      </c>
      <c r="D57" s="40">
        <v>30</v>
      </c>
      <c r="E57" s="40">
        <v>28.21</v>
      </c>
    </row>
    <row r="58" spans="1:5" x14ac:dyDescent="0.25">
      <c r="A58" s="40" t="s">
        <v>827</v>
      </c>
      <c r="B58" s="73" t="s">
        <v>828</v>
      </c>
      <c r="C58" s="73" t="s">
        <v>116</v>
      </c>
      <c r="D58" s="40">
        <v>200</v>
      </c>
      <c r="E58" s="40">
        <v>184.1</v>
      </c>
    </row>
    <row r="59" spans="1:5" x14ac:dyDescent="0.25">
      <c r="A59" s="40" t="s">
        <v>829</v>
      </c>
      <c r="B59" s="73" t="s">
        <v>830</v>
      </c>
      <c r="C59" s="73" t="s">
        <v>115</v>
      </c>
      <c r="D59" s="40">
        <v>50</v>
      </c>
      <c r="E59" s="40">
        <v>46.02</v>
      </c>
    </row>
    <row r="60" spans="1:5" x14ac:dyDescent="0.25">
      <c r="A60" s="40" t="s">
        <v>831</v>
      </c>
      <c r="B60" s="73" t="s">
        <v>832</v>
      </c>
      <c r="C60" s="73" t="s">
        <v>108</v>
      </c>
      <c r="D60" s="40">
        <v>100</v>
      </c>
      <c r="E60" s="40">
        <v>92.05</v>
      </c>
    </row>
    <row r="61" spans="1:5" x14ac:dyDescent="0.25">
      <c r="A61" s="40" t="s">
        <v>833</v>
      </c>
      <c r="B61" s="73" t="s">
        <v>834</v>
      </c>
      <c r="C61" s="73" t="s">
        <v>108</v>
      </c>
      <c r="D61" s="40">
        <v>200</v>
      </c>
      <c r="E61" s="40">
        <v>184.1</v>
      </c>
    </row>
    <row r="62" spans="1:5" x14ac:dyDescent="0.25">
      <c r="A62" s="40" t="s">
        <v>835</v>
      </c>
      <c r="B62" s="73" t="s">
        <v>836</v>
      </c>
      <c r="C62" s="73" t="s">
        <v>116</v>
      </c>
      <c r="D62" s="40">
        <v>500</v>
      </c>
      <c r="E62" s="40">
        <v>460.25</v>
      </c>
    </row>
    <row r="63" spans="1:5" x14ac:dyDescent="0.25">
      <c r="A63" s="40" t="s">
        <v>837</v>
      </c>
      <c r="B63" s="73" t="s">
        <v>838</v>
      </c>
      <c r="C63" s="73" t="s">
        <v>108</v>
      </c>
      <c r="D63" s="40">
        <v>100</v>
      </c>
      <c r="E63" s="40">
        <v>92.05</v>
      </c>
    </row>
    <row r="64" spans="1:5" x14ac:dyDescent="0.25">
      <c r="A64" s="40" t="s">
        <v>839</v>
      </c>
      <c r="B64" s="73" t="s">
        <v>773</v>
      </c>
      <c r="C64" s="73" t="s">
        <v>115</v>
      </c>
      <c r="D64" s="40">
        <v>1000</v>
      </c>
      <c r="E64" s="40">
        <v>920.5</v>
      </c>
    </row>
    <row r="65" spans="1:5" x14ac:dyDescent="0.25">
      <c r="A65" s="40" t="s">
        <v>840</v>
      </c>
      <c r="B65" s="73" t="s">
        <v>841</v>
      </c>
      <c r="C65" s="73" t="s">
        <v>115</v>
      </c>
      <c r="D65" s="40">
        <v>200</v>
      </c>
      <c r="E65" s="40">
        <v>184.1</v>
      </c>
    </row>
    <row r="66" spans="1:5" x14ac:dyDescent="0.25">
      <c r="A66" s="40" t="s">
        <v>842</v>
      </c>
      <c r="B66" s="73" t="s">
        <v>843</v>
      </c>
      <c r="C66" s="73" t="s">
        <v>115</v>
      </c>
      <c r="D66" s="40">
        <v>10</v>
      </c>
      <c r="E66" s="40">
        <v>9.1999999999999993</v>
      </c>
    </row>
    <row r="67" spans="1:5" x14ac:dyDescent="0.25">
      <c r="A67" s="40" t="s">
        <v>844</v>
      </c>
      <c r="B67" s="73" t="s">
        <v>845</v>
      </c>
      <c r="C67" s="73" t="s">
        <v>115</v>
      </c>
      <c r="D67" s="40">
        <v>400</v>
      </c>
      <c r="E67" s="40">
        <v>368.2</v>
      </c>
    </row>
    <row r="68" spans="1:5" x14ac:dyDescent="0.25">
      <c r="A68" s="40" t="s">
        <v>846</v>
      </c>
      <c r="B68" s="73" t="s">
        <v>847</v>
      </c>
      <c r="C68" s="73" t="s">
        <v>116</v>
      </c>
      <c r="D68" s="40">
        <v>250</v>
      </c>
      <c r="E68" s="40">
        <v>230.12</v>
      </c>
    </row>
    <row r="69" spans="1:5" x14ac:dyDescent="0.25">
      <c r="A69" s="40" t="s">
        <v>848</v>
      </c>
      <c r="B69" s="73" t="s">
        <v>620</v>
      </c>
      <c r="C69" s="73" t="s">
        <v>115</v>
      </c>
      <c r="D69" s="40">
        <v>300</v>
      </c>
      <c r="E69" s="40">
        <v>276.14999999999998</v>
      </c>
    </row>
    <row r="70" spans="1:5" x14ac:dyDescent="0.25">
      <c r="A70" s="40" t="s">
        <v>849</v>
      </c>
      <c r="B70" s="73" t="s">
        <v>850</v>
      </c>
      <c r="C70" s="73" t="s">
        <v>116</v>
      </c>
      <c r="D70" s="40">
        <v>2100</v>
      </c>
      <c r="E70" s="40">
        <v>1933.05</v>
      </c>
    </row>
    <row r="71" spans="1:5" x14ac:dyDescent="0.25">
      <c r="A71" s="40" t="s">
        <v>851</v>
      </c>
      <c r="B71" s="73" t="s">
        <v>852</v>
      </c>
      <c r="C71" s="73" t="s">
        <v>115</v>
      </c>
      <c r="D71" s="40">
        <v>400</v>
      </c>
      <c r="E71" s="40">
        <v>368.2</v>
      </c>
    </row>
    <row r="72" spans="1:5" x14ac:dyDescent="0.25">
      <c r="A72" s="40" t="s">
        <v>853</v>
      </c>
      <c r="B72" s="73" t="s">
        <v>854</v>
      </c>
      <c r="C72" s="73" t="s">
        <v>108</v>
      </c>
      <c r="D72" s="40">
        <v>300</v>
      </c>
      <c r="E72" s="40">
        <v>276.14999999999998</v>
      </c>
    </row>
    <row r="73" spans="1:5" x14ac:dyDescent="0.25">
      <c r="A73" s="40" t="s">
        <v>855</v>
      </c>
      <c r="B73" s="73" t="s">
        <v>856</v>
      </c>
      <c r="C73" s="73" t="s">
        <v>116</v>
      </c>
      <c r="D73" s="40">
        <v>250</v>
      </c>
      <c r="E73" s="40">
        <v>230.12</v>
      </c>
    </row>
    <row r="74" spans="1:5" x14ac:dyDescent="0.25">
      <c r="A74" s="40" t="s">
        <v>857</v>
      </c>
      <c r="B74" s="73" t="s">
        <v>858</v>
      </c>
      <c r="C74" s="73" t="s">
        <v>116</v>
      </c>
      <c r="D74" s="40">
        <v>9500</v>
      </c>
      <c r="E74" s="40">
        <v>8744.75</v>
      </c>
    </row>
    <row r="75" spans="1:5" x14ac:dyDescent="0.25">
      <c r="A75" s="40" t="s">
        <v>859</v>
      </c>
      <c r="B75" s="73" t="s">
        <v>860</v>
      </c>
      <c r="C75" s="73" t="s">
        <v>116</v>
      </c>
      <c r="D75" s="40">
        <v>100</v>
      </c>
      <c r="E75" s="40">
        <v>92.05</v>
      </c>
    </row>
    <row r="76" spans="1:5" x14ac:dyDescent="0.25">
      <c r="A76" s="40" t="s">
        <v>861</v>
      </c>
      <c r="B76" s="73" t="s">
        <v>477</v>
      </c>
      <c r="C76" s="73" t="s">
        <v>108</v>
      </c>
      <c r="D76" s="40">
        <v>50</v>
      </c>
      <c r="E76" s="40">
        <v>46.02</v>
      </c>
    </row>
    <row r="77" spans="1:5" x14ac:dyDescent="0.25">
      <c r="A77" s="40" t="s">
        <v>862</v>
      </c>
      <c r="B77" s="73" t="s">
        <v>863</v>
      </c>
      <c r="C77" s="73" t="s">
        <v>108</v>
      </c>
      <c r="D77" s="40">
        <v>350</v>
      </c>
      <c r="E77" s="40">
        <v>322.17</v>
      </c>
    </row>
    <row r="78" spans="1:5" x14ac:dyDescent="0.25">
      <c r="A78" s="40" t="s">
        <v>864</v>
      </c>
      <c r="B78" s="73" t="s">
        <v>865</v>
      </c>
      <c r="C78" s="73" t="s">
        <v>115</v>
      </c>
      <c r="D78" s="40">
        <v>300</v>
      </c>
      <c r="E78" s="40">
        <v>276.14999999999998</v>
      </c>
    </row>
    <row r="79" spans="1:5" x14ac:dyDescent="0.25">
      <c r="A79" s="40" t="s">
        <v>866</v>
      </c>
      <c r="B79" s="73" t="s">
        <v>867</v>
      </c>
      <c r="C79" s="73" t="s">
        <v>115</v>
      </c>
      <c r="D79" s="40">
        <v>300</v>
      </c>
      <c r="E79" s="40">
        <v>276.14999999999998</v>
      </c>
    </row>
    <row r="80" spans="1:5" x14ac:dyDescent="0.25">
      <c r="A80" s="40" t="s">
        <v>868</v>
      </c>
      <c r="B80" s="73" t="s">
        <v>869</v>
      </c>
      <c r="C80" s="73" t="s">
        <v>108</v>
      </c>
      <c r="D80" s="40">
        <v>100</v>
      </c>
      <c r="E80" s="40">
        <v>92.05</v>
      </c>
    </row>
    <row r="81" spans="1:5" x14ac:dyDescent="0.25">
      <c r="A81" s="40" t="s">
        <v>870</v>
      </c>
      <c r="B81" s="73" t="s">
        <v>871</v>
      </c>
      <c r="C81" s="73" t="s">
        <v>108</v>
      </c>
      <c r="D81" s="40">
        <v>100</v>
      </c>
      <c r="E81" s="40">
        <v>92.05</v>
      </c>
    </row>
    <row r="82" spans="1:5" x14ac:dyDescent="0.25">
      <c r="A82" s="40" t="s">
        <v>872</v>
      </c>
      <c r="B82" s="73" t="s">
        <v>873</v>
      </c>
      <c r="C82" s="73" t="s">
        <v>116</v>
      </c>
      <c r="D82" s="40">
        <v>200</v>
      </c>
      <c r="E82" s="40">
        <v>184.1</v>
      </c>
    </row>
    <row r="83" spans="1:5" x14ac:dyDescent="0.25">
      <c r="A83" s="40" t="s">
        <v>874</v>
      </c>
      <c r="B83" s="73" t="s">
        <v>875</v>
      </c>
      <c r="C83" s="73" t="s">
        <v>116</v>
      </c>
      <c r="D83" s="40">
        <v>500</v>
      </c>
      <c r="E83" s="40">
        <v>460.25</v>
      </c>
    </row>
    <row r="84" spans="1:5" x14ac:dyDescent="0.25">
      <c r="A84" s="40" t="s">
        <v>876</v>
      </c>
      <c r="B84" s="73" t="s">
        <v>174</v>
      </c>
      <c r="C84" s="73" t="s">
        <v>115</v>
      </c>
      <c r="D84" s="40">
        <v>50</v>
      </c>
      <c r="E84" s="40">
        <v>46.02</v>
      </c>
    </row>
    <row r="85" spans="1:5" x14ac:dyDescent="0.25">
      <c r="A85" s="40" t="s">
        <v>877</v>
      </c>
      <c r="B85" s="73" t="s">
        <v>878</v>
      </c>
      <c r="C85" s="73" t="s">
        <v>115</v>
      </c>
      <c r="D85" s="40">
        <v>150</v>
      </c>
      <c r="E85" s="40">
        <v>138.07</v>
      </c>
    </row>
    <row r="86" spans="1:5" x14ac:dyDescent="0.25">
      <c r="A86" s="40" t="s">
        <v>879</v>
      </c>
      <c r="B86" s="73" t="s">
        <v>880</v>
      </c>
      <c r="C86" s="73" t="s">
        <v>116</v>
      </c>
      <c r="D86" s="40">
        <v>3000</v>
      </c>
      <c r="E86" s="40">
        <v>2761.5</v>
      </c>
    </row>
    <row r="87" spans="1:5" x14ac:dyDescent="0.25">
      <c r="A87" s="40" t="s">
        <v>881</v>
      </c>
      <c r="B87" s="73" t="s">
        <v>882</v>
      </c>
      <c r="C87" s="73" t="s">
        <v>108</v>
      </c>
      <c r="D87" s="40">
        <v>5000</v>
      </c>
      <c r="E87" s="40">
        <v>4602.5</v>
      </c>
    </row>
    <row r="88" spans="1:5" x14ac:dyDescent="0.25">
      <c r="A88" s="40" t="s">
        <v>883</v>
      </c>
      <c r="B88" s="73" t="s">
        <v>884</v>
      </c>
      <c r="C88" s="73" t="s">
        <v>116</v>
      </c>
      <c r="D88" s="40">
        <v>50</v>
      </c>
      <c r="E88" s="40">
        <v>46.02</v>
      </c>
    </row>
    <row r="89" spans="1:5" x14ac:dyDescent="0.25">
      <c r="A89" s="40" t="s">
        <v>885</v>
      </c>
      <c r="B89" s="73" t="s">
        <v>886</v>
      </c>
      <c r="C89" s="73" t="s">
        <v>108</v>
      </c>
      <c r="D89" s="40">
        <v>300</v>
      </c>
      <c r="E89" s="40">
        <v>276.14999999999998</v>
      </c>
    </row>
    <row r="90" spans="1:5" x14ac:dyDescent="0.25">
      <c r="A90" s="40" t="s">
        <v>887</v>
      </c>
      <c r="B90" s="73" t="s">
        <v>888</v>
      </c>
      <c r="C90" s="73" t="s">
        <v>115</v>
      </c>
      <c r="D90" s="40">
        <v>300</v>
      </c>
      <c r="E90" s="40">
        <v>276.14999999999998</v>
      </c>
    </row>
    <row r="91" spans="1:5" x14ac:dyDescent="0.25">
      <c r="A91" s="40" t="s">
        <v>889</v>
      </c>
      <c r="B91" s="73" t="s">
        <v>890</v>
      </c>
      <c r="C91" s="73" t="s">
        <v>116</v>
      </c>
      <c r="D91" s="40">
        <v>250</v>
      </c>
      <c r="E91" s="40">
        <v>230.12</v>
      </c>
    </row>
    <row r="92" spans="1:5" x14ac:dyDescent="0.25">
      <c r="A92" s="40" t="s">
        <v>891</v>
      </c>
      <c r="B92" s="73" t="s">
        <v>892</v>
      </c>
      <c r="C92" s="73" t="s">
        <v>116</v>
      </c>
      <c r="D92" s="40">
        <v>500</v>
      </c>
      <c r="E92" s="40">
        <v>460.25</v>
      </c>
    </row>
    <row r="93" spans="1:5" x14ac:dyDescent="0.25">
      <c r="A93" s="40" t="s">
        <v>893</v>
      </c>
      <c r="B93" s="73" t="s">
        <v>132</v>
      </c>
      <c r="C93" s="73" t="s">
        <v>131</v>
      </c>
      <c r="D93" s="40">
        <v>300</v>
      </c>
      <c r="E93" s="40">
        <v>282.14999999999998</v>
      </c>
    </row>
    <row r="94" spans="1:5" x14ac:dyDescent="0.25">
      <c r="A94" s="40" t="s">
        <v>894</v>
      </c>
      <c r="B94" s="73" t="s">
        <v>895</v>
      </c>
      <c r="C94" s="73" t="s">
        <v>116</v>
      </c>
      <c r="D94" s="40">
        <v>400</v>
      </c>
      <c r="E94" s="40">
        <v>368.2</v>
      </c>
    </row>
  </sheetData>
  <sortState ref="A2:E23">
    <sortCondition ref="A2"/>
  </sortState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workbookViewId="0">
      <selection activeCell="E12" sqref="E12"/>
    </sheetView>
  </sheetViews>
  <sheetFormatPr defaultRowHeight="15" x14ac:dyDescent="0.25"/>
  <cols>
    <col min="1" max="1" width="27.85546875" style="40" customWidth="1"/>
    <col min="2" max="2" width="49.5703125" style="40" customWidth="1"/>
    <col min="3" max="3" width="44.42578125" style="73" customWidth="1"/>
    <col min="4" max="4" width="19" style="40" customWidth="1"/>
    <col min="5" max="5" width="43" style="40" customWidth="1"/>
    <col min="6" max="16384" width="9.140625" style="40"/>
  </cols>
  <sheetData>
    <row r="1" spans="1:20" x14ac:dyDescent="0.25">
      <c r="A1" s="39" t="s">
        <v>2</v>
      </c>
      <c r="B1" s="39" t="s">
        <v>12</v>
      </c>
      <c r="C1" s="39" t="s">
        <v>175</v>
      </c>
      <c r="D1" s="39" t="s">
        <v>1</v>
      </c>
      <c r="E1" s="39" t="s">
        <v>11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x14ac:dyDescent="0.25">
      <c r="A2" s="40" t="s">
        <v>899</v>
      </c>
      <c r="B2" s="40">
        <v>7021</v>
      </c>
      <c r="C2" s="73" t="s">
        <v>163</v>
      </c>
      <c r="D2" s="40">
        <v>482.5</v>
      </c>
      <c r="E2" s="40">
        <v>500</v>
      </c>
    </row>
    <row r="3" spans="1:20" x14ac:dyDescent="0.25">
      <c r="A3" s="40" t="s">
        <v>898</v>
      </c>
      <c r="B3" s="40">
        <v>5544</v>
      </c>
      <c r="C3" s="73" t="s">
        <v>901</v>
      </c>
      <c r="D3" s="40">
        <v>482.5</v>
      </c>
      <c r="E3" s="40">
        <v>500</v>
      </c>
    </row>
    <row r="4" spans="1:20" x14ac:dyDescent="0.25">
      <c r="A4" s="40" t="s">
        <v>897</v>
      </c>
      <c r="B4" s="40">
        <v>4392</v>
      </c>
      <c r="C4" s="73" t="s">
        <v>901</v>
      </c>
      <c r="D4" s="40">
        <v>965</v>
      </c>
      <c r="E4" s="40">
        <v>1000</v>
      </c>
    </row>
    <row r="5" spans="1:20" x14ac:dyDescent="0.25">
      <c r="A5" s="40" t="s">
        <v>896</v>
      </c>
      <c r="B5" s="40">
        <v>7964</v>
      </c>
      <c r="C5" s="73" t="s">
        <v>900</v>
      </c>
      <c r="D5" s="40">
        <v>482.5</v>
      </c>
      <c r="E5" s="40">
        <v>500</v>
      </c>
    </row>
  </sheetData>
  <sortState ref="A2:E5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40"/>
  <sheetViews>
    <sheetView topLeftCell="A591" workbookViewId="0">
      <selection activeCell="B610" sqref="B610"/>
    </sheetView>
  </sheetViews>
  <sheetFormatPr defaultRowHeight="14.25" customHeight="1" x14ac:dyDescent="0.25"/>
  <cols>
    <col min="1" max="1" width="15" customWidth="1"/>
    <col min="2" max="2" width="48.5703125" style="1" customWidth="1"/>
    <col min="3" max="3" width="14.7109375" customWidth="1"/>
    <col min="4" max="4" width="40.140625" customWidth="1"/>
    <col min="5" max="5" width="81.5703125" style="1" customWidth="1"/>
  </cols>
  <sheetData>
    <row r="1" spans="1:35" ht="15" x14ac:dyDescent="0.25">
      <c r="A1" s="3" t="s">
        <v>2</v>
      </c>
      <c r="B1" s="2" t="s">
        <v>12</v>
      </c>
      <c r="C1" s="3" t="s">
        <v>3</v>
      </c>
      <c r="D1" s="3" t="s">
        <v>11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15" x14ac:dyDescent="0.25">
      <c r="A2" s="38">
        <v>44713.366342592592</v>
      </c>
      <c r="B2" s="1" t="s">
        <v>234</v>
      </c>
      <c r="C2">
        <v>100</v>
      </c>
      <c r="D2">
        <v>96.1</v>
      </c>
      <c r="E2" s="1" t="s">
        <v>269</v>
      </c>
    </row>
    <row r="3" spans="1:35" ht="15" x14ac:dyDescent="0.25">
      <c r="A3" s="38">
        <v>44713.379733796297</v>
      </c>
      <c r="B3" s="1" t="s">
        <v>234</v>
      </c>
      <c r="C3">
        <v>100</v>
      </c>
      <c r="D3">
        <v>96.1</v>
      </c>
      <c r="E3" s="1" t="s">
        <v>269</v>
      </c>
    </row>
    <row r="4" spans="1:35" ht="15" x14ac:dyDescent="0.25">
      <c r="A4" s="38">
        <v>44713.386921296296</v>
      </c>
      <c r="B4" s="1" t="s">
        <v>332</v>
      </c>
      <c r="C4">
        <v>3000</v>
      </c>
      <c r="D4">
        <v>2937</v>
      </c>
      <c r="E4" s="1" t="s">
        <v>6</v>
      </c>
    </row>
    <row r="5" spans="1:35" ht="15" x14ac:dyDescent="0.25">
      <c r="A5" s="38">
        <v>44713.38958333333</v>
      </c>
      <c r="B5" s="1" t="s">
        <v>333</v>
      </c>
      <c r="C5">
        <v>300</v>
      </c>
      <c r="D5">
        <v>293.7</v>
      </c>
      <c r="E5" s="1" t="s">
        <v>100</v>
      </c>
    </row>
    <row r="6" spans="1:35" ht="15" x14ac:dyDescent="0.25">
      <c r="A6" s="38">
        <v>44713.39234953704</v>
      </c>
      <c r="B6" s="1" t="s">
        <v>334</v>
      </c>
      <c r="C6">
        <v>100</v>
      </c>
      <c r="D6">
        <v>96.1</v>
      </c>
      <c r="E6" s="1" t="s">
        <v>275</v>
      </c>
    </row>
    <row r="7" spans="1:35" ht="15" x14ac:dyDescent="0.25">
      <c r="A7" s="38">
        <v>44713.430451388886</v>
      </c>
      <c r="B7" s="1" t="s">
        <v>335</v>
      </c>
      <c r="C7">
        <v>300</v>
      </c>
      <c r="D7">
        <v>293.7</v>
      </c>
      <c r="E7" s="1" t="s">
        <v>277</v>
      </c>
    </row>
    <row r="8" spans="1:35" ht="15" x14ac:dyDescent="0.25">
      <c r="A8" s="38">
        <v>44713.435694444444</v>
      </c>
      <c r="B8" s="1" t="s">
        <v>336</v>
      </c>
      <c r="C8">
        <v>500</v>
      </c>
      <c r="D8">
        <v>489.5</v>
      </c>
      <c r="E8" s="1" t="s">
        <v>275</v>
      </c>
    </row>
    <row r="9" spans="1:35" ht="15" x14ac:dyDescent="0.25">
      <c r="A9" s="38">
        <v>44713.442094907405</v>
      </c>
      <c r="B9" s="1" t="s">
        <v>337</v>
      </c>
      <c r="C9">
        <v>500</v>
      </c>
      <c r="D9">
        <v>489.5</v>
      </c>
      <c r="E9" s="1" t="s">
        <v>275</v>
      </c>
    </row>
    <row r="10" spans="1:35" ht="15" x14ac:dyDescent="0.25">
      <c r="A10" s="38">
        <v>44713.449733796297</v>
      </c>
      <c r="B10" s="1" t="s">
        <v>338</v>
      </c>
      <c r="C10">
        <v>1000</v>
      </c>
      <c r="D10">
        <v>979</v>
      </c>
      <c r="E10" s="1" t="s">
        <v>218</v>
      </c>
    </row>
    <row r="11" spans="1:35" ht="15" x14ac:dyDescent="0.25">
      <c r="A11" s="38">
        <v>44713.453344907408</v>
      </c>
      <c r="B11" s="1" t="s">
        <v>339</v>
      </c>
      <c r="C11">
        <v>500</v>
      </c>
      <c r="D11">
        <v>489.5</v>
      </c>
      <c r="E11" s="1" t="s">
        <v>275</v>
      </c>
    </row>
    <row r="12" spans="1:35" ht="15" x14ac:dyDescent="0.25">
      <c r="A12" s="38">
        <v>44713.455081018517</v>
      </c>
      <c r="B12" s="1" t="s">
        <v>109</v>
      </c>
      <c r="C12">
        <v>150</v>
      </c>
      <c r="D12">
        <v>146.1</v>
      </c>
      <c r="E12" s="1" t="s">
        <v>7</v>
      </c>
    </row>
    <row r="13" spans="1:35" ht="30" x14ac:dyDescent="0.25">
      <c r="A13" s="38">
        <v>44713.46533564815</v>
      </c>
      <c r="B13" s="1" t="s">
        <v>340</v>
      </c>
      <c r="C13">
        <v>4000</v>
      </c>
      <c r="D13">
        <v>3916</v>
      </c>
      <c r="E13" s="78" t="s">
        <v>341</v>
      </c>
    </row>
    <row r="14" spans="1:35" ht="15" x14ac:dyDescent="0.25">
      <c r="A14" s="38">
        <v>44713.53633101852</v>
      </c>
      <c r="B14" s="1" t="s">
        <v>342</v>
      </c>
      <c r="C14">
        <v>736</v>
      </c>
      <c r="D14">
        <v>720.54</v>
      </c>
      <c r="E14" s="1" t="s">
        <v>272</v>
      </c>
    </row>
    <row r="15" spans="1:35" ht="15" x14ac:dyDescent="0.25">
      <c r="A15" s="38">
        <v>44713.545092592591</v>
      </c>
      <c r="B15" s="1" t="s">
        <v>95</v>
      </c>
      <c r="C15">
        <v>300</v>
      </c>
      <c r="D15">
        <v>293.7</v>
      </c>
      <c r="E15" s="1" t="s">
        <v>96</v>
      </c>
    </row>
    <row r="16" spans="1:35" ht="15" x14ac:dyDescent="0.25">
      <c r="A16" s="38">
        <v>44713.55878472222</v>
      </c>
      <c r="B16" s="1" t="s">
        <v>343</v>
      </c>
      <c r="C16">
        <v>300</v>
      </c>
      <c r="D16">
        <v>293.7</v>
      </c>
      <c r="E16" s="1" t="s">
        <v>275</v>
      </c>
    </row>
    <row r="17" spans="1:5" ht="15" x14ac:dyDescent="0.25">
      <c r="A17" s="38">
        <v>44713.558993055558</v>
      </c>
      <c r="B17" s="1" t="s">
        <v>344</v>
      </c>
      <c r="C17">
        <v>3000</v>
      </c>
      <c r="D17">
        <v>2937</v>
      </c>
      <c r="E17" s="1" t="s">
        <v>345</v>
      </c>
    </row>
    <row r="18" spans="1:5" ht="15" x14ac:dyDescent="0.25">
      <c r="A18" s="38">
        <v>44713.572500000002</v>
      </c>
      <c r="B18" s="1" t="s">
        <v>346</v>
      </c>
      <c r="C18">
        <v>100</v>
      </c>
      <c r="D18">
        <v>96.1</v>
      </c>
      <c r="E18" s="1" t="s">
        <v>275</v>
      </c>
    </row>
    <row r="19" spans="1:5" ht="15" x14ac:dyDescent="0.25">
      <c r="A19" s="38">
        <v>44713.591643518521</v>
      </c>
      <c r="B19" s="1" t="s">
        <v>340</v>
      </c>
      <c r="C19">
        <v>1000</v>
      </c>
      <c r="D19">
        <v>979</v>
      </c>
      <c r="E19" s="1" t="s">
        <v>347</v>
      </c>
    </row>
    <row r="20" spans="1:5" ht="15" x14ac:dyDescent="0.25">
      <c r="A20" s="38">
        <v>44713.609097222223</v>
      </c>
      <c r="B20" s="1" t="s">
        <v>81</v>
      </c>
      <c r="C20">
        <v>100</v>
      </c>
      <c r="D20">
        <v>96.1</v>
      </c>
      <c r="E20" s="1" t="s">
        <v>7</v>
      </c>
    </row>
    <row r="21" spans="1:5" ht="15" x14ac:dyDescent="0.25">
      <c r="A21" s="38">
        <v>44713.62940972222</v>
      </c>
      <c r="B21" s="1" t="s">
        <v>348</v>
      </c>
      <c r="C21">
        <v>500</v>
      </c>
      <c r="D21">
        <v>489.5</v>
      </c>
      <c r="E21" s="1" t="s">
        <v>275</v>
      </c>
    </row>
    <row r="22" spans="1:5" ht="15" x14ac:dyDescent="0.25">
      <c r="A22" s="38">
        <v>44713.638310185182</v>
      </c>
      <c r="B22" s="1" t="s">
        <v>349</v>
      </c>
      <c r="C22">
        <v>300</v>
      </c>
      <c r="D22">
        <v>293.7</v>
      </c>
      <c r="E22" s="1" t="s">
        <v>350</v>
      </c>
    </row>
    <row r="23" spans="1:5" ht="30" x14ac:dyDescent="0.25">
      <c r="A23" s="38">
        <v>44713.654247685183</v>
      </c>
      <c r="B23" s="1" t="s">
        <v>351</v>
      </c>
      <c r="C23">
        <v>1000</v>
      </c>
      <c r="D23">
        <v>979</v>
      </c>
      <c r="E23" s="78" t="s">
        <v>352</v>
      </c>
    </row>
    <row r="24" spans="1:5" ht="30" x14ac:dyDescent="0.25">
      <c r="A24" s="38">
        <v>44713.667372685188</v>
      </c>
      <c r="B24" s="1" t="s">
        <v>353</v>
      </c>
      <c r="C24">
        <v>500</v>
      </c>
      <c r="D24">
        <v>489.5</v>
      </c>
      <c r="E24" s="78" t="s">
        <v>354</v>
      </c>
    </row>
    <row r="25" spans="1:5" ht="15" x14ac:dyDescent="0.25">
      <c r="A25" s="38">
        <v>44713.694328703707</v>
      </c>
      <c r="B25" s="1" t="s">
        <v>355</v>
      </c>
      <c r="C25">
        <v>300</v>
      </c>
      <c r="D25">
        <v>293.7</v>
      </c>
      <c r="E25" s="1" t="s">
        <v>6</v>
      </c>
    </row>
    <row r="26" spans="1:5" ht="30" x14ac:dyDescent="0.25">
      <c r="A26" s="38">
        <v>44713.699490740742</v>
      </c>
      <c r="B26" s="1" t="s">
        <v>356</v>
      </c>
      <c r="C26">
        <v>500</v>
      </c>
      <c r="D26">
        <v>489.5</v>
      </c>
      <c r="E26" s="78" t="s">
        <v>357</v>
      </c>
    </row>
    <row r="27" spans="1:5" ht="15" x14ac:dyDescent="0.25">
      <c r="A27" s="38">
        <v>44713.709270833337</v>
      </c>
      <c r="B27" s="1" t="s">
        <v>358</v>
      </c>
      <c r="C27">
        <v>500</v>
      </c>
      <c r="D27">
        <v>489.5</v>
      </c>
      <c r="E27" s="1" t="s">
        <v>275</v>
      </c>
    </row>
    <row r="28" spans="1:5" ht="15" x14ac:dyDescent="0.25">
      <c r="A28" s="38">
        <v>44713.713831018518</v>
      </c>
      <c r="B28" s="1" t="s">
        <v>359</v>
      </c>
      <c r="C28">
        <v>100</v>
      </c>
      <c r="D28">
        <v>96.1</v>
      </c>
      <c r="E28" s="1" t="s">
        <v>275</v>
      </c>
    </row>
    <row r="29" spans="1:5" ht="15" x14ac:dyDescent="0.25">
      <c r="A29" s="38">
        <v>44713.713831018518</v>
      </c>
      <c r="B29" s="1" t="s">
        <v>360</v>
      </c>
      <c r="C29">
        <v>300</v>
      </c>
      <c r="D29">
        <v>293.7</v>
      </c>
      <c r="E29" s="1" t="s">
        <v>277</v>
      </c>
    </row>
    <row r="30" spans="1:5" ht="15" x14ac:dyDescent="0.25">
      <c r="A30" s="38">
        <v>44713.714456018519</v>
      </c>
      <c r="B30" s="1" t="s">
        <v>361</v>
      </c>
      <c r="C30">
        <v>100</v>
      </c>
      <c r="D30">
        <v>96.1</v>
      </c>
      <c r="E30" s="1" t="s">
        <v>275</v>
      </c>
    </row>
    <row r="31" spans="1:5" ht="15" x14ac:dyDescent="0.25">
      <c r="A31" s="38">
        <v>44713.717083333337</v>
      </c>
      <c r="B31" s="1" t="s">
        <v>362</v>
      </c>
      <c r="C31">
        <v>300</v>
      </c>
      <c r="D31">
        <v>293.7</v>
      </c>
      <c r="E31" s="1" t="s">
        <v>275</v>
      </c>
    </row>
    <row r="32" spans="1:5" ht="15" x14ac:dyDescent="0.25">
      <c r="A32" s="38">
        <v>44713.718611111108</v>
      </c>
      <c r="B32" s="1" t="s">
        <v>363</v>
      </c>
      <c r="C32">
        <v>1000</v>
      </c>
      <c r="D32">
        <v>979</v>
      </c>
      <c r="E32" s="1" t="s">
        <v>275</v>
      </c>
    </row>
    <row r="33" spans="1:5" ht="30" x14ac:dyDescent="0.25">
      <c r="A33" s="38">
        <v>44713.719155092593</v>
      </c>
      <c r="B33" s="1" t="s">
        <v>351</v>
      </c>
      <c r="C33">
        <v>1000</v>
      </c>
      <c r="D33">
        <v>979</v>
      </c>
      <c r="E33" s="78" t="s">
        <v>364</v>
      </c>
    </row>
    <row r="34" spans="1:5" ht="15" x14ac:dyDescent="0.25">
      <c r="A34" s="38">
        <v>44713.719872685186</v>
      </c>
      <c r="B34" s="1" t="s">
        <v>365</v>
      </c>
      <c r="C34">
        <v>300</v>
      </c>
      <c r="D34">
        <v>293.7</v>
      </c>
      <c r="E34" s="1" t="s">
        <v>6</v>
      </c>
    </row>
    <row r="35" spans="1:5" ht="15" x14ac:dyDescent="0.25">
      <c r="A35" s="38">
        <v>44713.725856481484</v>
      </c>
      <c r="B35" s="1" t="s">
        <v>366</v>
      </c>
      <c r="C35">
        <v>1000</v>
      </c>
      <c r="D35">
        <v>979</v>
      </c>
      <c r="E35" s="1" t="s">
        <v>275</v>
      </c>
    </row>
    <row r="36" spans="1:5" ht="15" x14ac:dyDescent="0.25">
      <c r="A36" s="38">
        <v>44713.727696759262</v>
      </c>
      <c r="B36" s="1" t="s">
        <v>367</v>
      </c>
      <c r="C36">
        <v>150</v>
      </c>
      <c r="D36">
        <v>146.1</v>
      </c>
      <c r="E36" s="1" t="s">
        <v>277</v>
      </c>
    </row>
    <row r="37" spans="1:5" ht="15" x14ac:dyDescent="0.25">
      <c r="A37" s="38">
        <v>44713.72960648148</v>
      </c>
      <c r="B37" s="1" t="s">
        <v>368</v>
      </c>
      <c r="C37">
        <v>500</v>
      </c>
      <c r="D37">
        <v>489.5</v>
      </c>
      <c r="E37" s="1" t="s">
        <v>275</v>
      </c>
    </row>
    <row r="38" spans="1:5" ht="30" x14ac:dyDescent="0.25">
      <c r="A38" s="38">
        <v>44713.730844907404</v>
      </c>
      <c r="B38" s="1" t="s">
        <v>213</v>
      </c>
      <c r="C38">
        <v>150</v>
      </c>
      <c r="D38">
        <v>146.1</v>
      </c>
      <c r="E38" s="78" t="s">
        <v>369</v>
      </c>
    </row>
    <row r="39" spans="1:5" ht="15" x14ac:dyDescent="0.25">
      <c r="A39" s="38">
        <v>44713.731793981482</v>
      </c>
      <c r="B39" s="1" t="s">
        <v>370</v>
      </c>
      <c r="C39">
        <v>1000</v>
      </c>
      <c r="D39">
        <v>979</v>
      </c>
      <c r="E39" s="1" t="s">
        <v>371</v>
      </c>
    </row>
    <row r="40" spans="1:5" ht="15" x14ac:dyDescent="0.25">
      <c r="A40" s="38">
        <v>44713.732638888891</v>
      </c>
      <c r="B40" s="1" t="s">
        <v>372</v>
      </c>
      <c r="C40">
        <v>500</v>
      </c>
      <c r="D40">
        <v>489.5</v>
      </c>
      <c r="E40" s="1" t="s">
        <v>275</v>
      </c>
    </row>
    <row r="41" spans="1:5" ht="15" x14ac:dyDescent="0.25">
      <c r="A41" s="38">
        <v>44713.733368055553</v>
      </c>
      <c r="B41" s="1" t="s">
        <v>373</v>
      </c>
      <c r="C41">
        <v>25000</v>
      </c>
      <c r="D41">
        <v>24475</v>
      </c>
      <c r="E41" s="1" t="s">
        <v>277</v>
      </c>
    </row>
    <row r="42" spans="1:5" ht="30" x14ac:dyDescent="0.25">
      <c r="A42" s="38">
        <v>44713.733738425923</v>
      </c>
      <c r="B42" s="1" t="s">
        <v>374</v>
      </c>
      <c r="C42">
        <v>300</v>
      </c>
      <c r="D42">
        <v>293.7</v>
      </c>
      <c r="E42" s="78" t="s">
        <v>375</v>
      </c>
    </row>
    <row r="43" spans="1:5" ht="15" x14ac:dyDescent="0.25">
      <c r="A43" s="38">
        <v>44713.740949074076</v>
      </c>
      <c r="B43" s="1" t="s">
        <v>376</v>
      </c>
      <c r="C43">
        <v>500</v>
      </c>
      <c r="D43">
        <v>489.5</v>
      </c>
      <c r="E43" s="1" t="s">
        <v>275</v>
      </c>
    </row>
    <row r="44" spans="1:5" ht="30" x14ac:dyDescent="0.25">
      <c r="A44" s="38">
        <v>44713.74355324074</v>
      </c>
      <c r="B44" s="1" t="s">
        <v>377</v>
      </c>
      <c r="C44">
        <v>1000</v>
      </c>
      <c r="D44">
        <v>979</v>
      </c>
      <c r="E44" s="78" t="s">
        <v>378</v>
      </c>
    </row>
    <row r="45" spans="1:5" ht="15" x14ac:dyDescent="0.25">
      <c r="A45" s="38">
        <v>44713.748576388891</v>
      </c>
      <c r="B45" s="1" t="s">
        <v>379</v>
      </c>
      <c r="C45">
        <v>300</v>
      </c>
      <c r="D45">
        <v>293.7</v>
      </c>
      <c r="E45" s="1" t="s">
        <v>275</v>
      </c>
    </row>
    <row r="46" spans="1:5" ht="30" x14ac:dyDescent="0.25">
      <c r="A46" s="38">
        <v>44713.752638888887</v>
      </c>
      <c r="B46" s="1" t="s">
        <v>351</v>
      </c>
      <c r="C46">
        <v>1000</v>
      </c>
      <c r="D46">
        <v>979</v>
      </c>
      <c r="E46" s="78" t="s">
        <v>380</v>
      </c>
    </row>
    <row r="47" spans="1:5" ht="15" x14ac:dyDescent="0.25">
      <c r="A47" s="38">
        <v>44713.755983796298</v>
      </c>
      <c r="B47" s="1" t="s">
        <v>120</v>
      </c>
      <c r="C47">
        <v>500</v>
      </c>
      <c r="D47">
        <v>489.5</v>
      </c>
      <c r="E47" s="1" t="s">
        <v>275</v>
      </c>
    </row>
    <row r="48" spans="1:5" ht="15" x14ac:dyDescent="0.25">
      <c r="A48" s="38">
        <v>44713.768622685187</v>
      </c>
      <c r="B48" s="1" t="s">
        <v>381</v>
      </c>
      <c r="C48">
        <v>2000</v>
      </c>
      <c r="D48">
        <v>1958</v>
      </c>
      <c r="E48" s="1" t="s">
        <v>277</v>
      </c>
    </row>
    <row r="49" spans="1:5" ht="15" x14ac:dyDescent="0.25">
      <c r="A49" s="38">
        <v>44713.772997685184</v>
      </c>
      <c r="B49" s="1" t="s">
        <v>382</v>
      </c>
      <c r="C49">
        <v>500</v>
      </c>
      <c r="D49">
        <v>489.5</v>
      </c>
      <c r="E49" s="1" t="s">
        <v>275</v>
      </c>
    </row>
    <row r="50" spans="1:5" ht="15" x14ac:dyDescent="0.25">
      <c r="A50" s="38">
        <v>44713.775069444448</v>
      </c>
      <c r="B50" s="1" t="s">
        <v>383</v>
      </c>
      <c r="C50">
        <v>100</v>
      </c>
      <c r="D50">
        <v>96.1</v>
      </c>
      <c r="E50" s="1" t="s">
        <v>275</v>
      </c>
    </row>
    <row r="51" spans="1:5" ht="15" x14ac:dyDescent="0.25">
      <c r="A51" s="38">
        <v>44713.778680555559</v>
      </c>
      <c r="B51" s="1" t="s">
        <v>197</v>
      </c>
      <c r="C51">
        <v>300</v>
      </c>
      <c r="D51">
        <v>293.7</v>
      </c>
      <c r="E51" s="1" t="s">
        <v>275</v>
      </c>
    </row>
    <row r="52" spans="1:5" ht="15" x14ac:dyDescent="0.25">
      <c r="A52" s="38">
        <v>44713.779606481483</v>
      </c>
      <c r="B52" s="1" t="s">
        <v>197</v>
      </c>
      <c r="C52">
        <v>300</v>
      </c>
      <c r="D52">
        <v>293.7</v>
      </c>
      <c r="E52" s="1" t="s">
        <v>260</v>
      </c>
    </row>
    <row r="53" spans="1:5" ht="15" x14ac:dyDescent="0.25">
      <c r="A53" s="38">
        <v>44713.780752314815</v>
      </c>
      <c r="B53" s="1" t="s">
        <v>197</v>
      </c>
      <c r="C53">
        <v>300</v>
      </c>
      <c r="D53">
        <v>293.7</v>
      </c>
      <c r="E53" s="1" t="s">
        <v>269</v>
      </c>
    </row>
    <row r="54" spans="1:5" ht="15" x14ac:dyDescent="0.25">
      <c r="A54" s="38">
        <v>44713.781886574077</v>
      </c>
      <c r="B54" s="1" t="s">
        <v>197</v>
      </c>
      <c r="C54">
        <v>300</v>
      </c>
      <c r="D54">
        <v>293.7</v>
      </c>
      <c r="E54" s="1" t="s">
        <v>268</v>
      </c>
    </row>
    <row r="55" spans="1:5" ht="15" x14ac:dyDescent="0.25">
      <c r="A55" s="38">
        <v>44713.783125000002</v>
      </c>
      <c r="B55" s="1" t="s">
        <v>384</v>
      </c>
      <c r="C55">
        <v>500</v>
      </c>
      <c r="D55">
        <v>489.5</v>
      </c>
      <c r="E55" s="1" t="s">
        <v>275</v>
      </c>
    </row>
    <row r="56" spans="1:5" ht="15" x14ac:dyDescent="0.25">
      <c r="A56" s="38">
        <v>44713.783842592595</v>
      </c>
      <c r="B56" s="1" t="s">
        <v>197</v>
      </c>
      <c r="C56">
        <v>300</v>
      </c>
      <c r="D56">
        <v>293.7</v>
      </c>
      <c r="E56" s="1" t="s">
        <v>270</v>
      </c>
    </row>
    <row r="57" spans="1:5" ht="15" x14ac:dyDescent="0.25">
      <c r="A57" s="38">
        <v>44713.788715277777</v>
      </c>
      <c r="B57" s="1" t="s">
        <v>237</v>
      </c>
      <c r="C57">
        <v>500</v>
      </c>
      <c r="D57">
        <v>489.5</v>
      </c>
      <c r="E57" s="1" t="s">
        <v>275</v>
      </c>
    </row>
    <row r="58" spans="1:5" ht="15" x14ac:dyDescent="0.25">
      <c r="A58" s="38">
        <v>44713.795763888891</v>
      </c>
      <c r="B58" s="1" t="s">
        <v>385</v>
      </c>
      <c r="C58">
        <v>1000</v>
      </c>
      <c r="D58">
        <v>979</v>
      </c>
      <c r="E58" s="1" t="s">
        <v>371</v>
      </c>
    </row>
    <row r="59" spans="1:5" ht="15" x14ac:dyDescent="0.25">
      <c r="A59" s="38">
        <v>44713.796307870369</v>
      </c>
      <c r="B59" s="1" t="s">
        <v>234</v>
      </c>
      <c r="C59">
        <v>300</v>
      </c>
      <c r="D59">
        <v>293.7</v>
      </c>
      <c r="E59" s="1" t="s">
        <v>269</v>
      </c>
    </row>
    <row r="60" spans="1:5" ht="15" x14ac:dyDescent="0.25">
      <c r="A60" s="38">
        <v>44713.797395833331</v>
      </c>
      <c r="B60" s="1" t="s">
        <v>386</v>
      </c>
      <c r="C60">
        <v>500</v>
      </c>
      <c r="D60">
        <v>489.5</v>
      </c>
      <c r="E60" s="1" t="s">
        <v>275</v>
      </c>
    </row>
    <row r="61" spans="1:5" ht="15" x14ac:dyDescent="0.25">
      <c r="A61" s="38">
        <v>44713.823900462965</v>
      </c>
      <c r="B61" s="1" t="s">
        <v>387</v>
      </c>
      <c r="C61">
        <v>1000</v>
      </c>
      <c r="D61">
        <v>979</v>
      </c>
      <c r="E61" s="1" t="s">
        <v>275</v>
      </c>
    </row>
    <row r="62" spans="1:5" ht="30" x14ac:dyDescent="0.25">
      <c r="A62" s="38">
        <v>44713.828159722223</v>
      </c>
      <c r="B62" s="1" t="s">
        <v>340</v>
      </c>
      <c r="C62">
        <v>2000</v>
      </c>
      <c r="D62">
        <v>1958</v>
      </c>
      <c r="E62" s="78" t="s">
        <v>388</v>
      </c>
    </row>
    <row r="63" spans="1:5" ht="15" x14ac:dyDescent="0.25">
      <c r="A63" s="38">
        <v>44713.831203703703</v>
      </c>
      <c r="B63" s="1" t="s">
        <v>389</v>
      </c>
      <c r="C63">
        <v>500</v>
      </c>
      <c r="D63">
        <v>489.5</v>
      </c>
      <c r="E63" s="1" t="s">
        <v>275</v>
      </c>
    </row>
    <row r="64" spans="1:5" ht="15" x14ac:dyDescent="0.25">
      <c r="A64" s="38">
        <v>44713.835578703707</v>
      </c>
      <c r="B64" s="1" t="s">
        <v>256</v>
      </c>
      <c r="C64">
        <v>133</v>
      </c>
      <c r="D64">
        <v>129.1</v>
      </c>
      <c r="E64" s="1" t="s">
        <v>277</v>
      </c>
    </row>
    <row r="65" spans="1:5" ht="15" x14ac:dyDescent="0.25">
      <c r="A65" s="38">
        <v>44713.855462962965</v>
      </c>
      <c r="B65" s="1" t="s">
        <v>390</v>
      </c>
      <c r="C65">
        <v>100</v>
      </c>
      <c r="D65">
        <v>96.1</v>
      </c>
      <c r="E65" s="1" t="s">
        <v>275</v>
      </c>
    </row>
    <row r="66" spans="1:5" ht="30" x14ac:dyDescent="0.25">
      <c r="A66" s="38">
        <v>44713.856608796297</v>
      </c>
      <c r="B66" s="1" t="s">
        <v>391</v>
      </c>
      <c r="C66">
        <v>100</v>
      </c>
      <c r="D66">
        <v>96.1</v>
      </c>
      <c r="E66" s="78" t="s">
        <v>392</v>
      </c>
    </row>
    <row r="67" spans="1:5" ht="45" x14ac:dyDescent="0.25">
      <c r="A67" s="38">
        <v>44713.859432870369</v>
      </c>
      <c r="B67" s="1" t="s">
        <v>351</v>
      </c>
      <c r="C67">
        <v>1000</v>
      </c>
      <c r="D67">
        <v>979</v>
      </c>
      <c r="E67" s="78" t="s">
        <v>393</v>
      </c>
    </row>
    <row r="68" spans="1:5" ht="15" x14ac:dyDescent="0.25">
      <c r="A68" s="38">
        <v>44713.866030092591</v>
      </c>
      <c r="B68" s="1" t="s">
        <v>394</v>
      </c>
      <c r="C68">
        <v>500</v>
      </c>
      <c r="D68">
        <v>489.5</v>
      </c>
      <c r="E68" s="1" t="s">
        <v>275</v>
      </c>
    </row>
    <row r="69" spans="1:5" ht="15" x14ac:dyDescent="0.25">
      <c r="A69" s="38">
        <v>44713.872858796298</v>
      </c>
      <c r="B69" s="1" t="s">
        <v>114</v>
      </c>
      <c r="C69">
        <v>500</v>
      </c>
      <c r="D69">
        <v>489.5</v>
      </c>
      <c r="E69" s="1" t="s">
        <v>7</v>
      </c>
    </row>
    <row r="70" spans="1:5" ht="15" x14ac:dyDescent="0.25">
      <c r="A70" s="38">
        <v>44713.88077546296</v>
      </c>
      <c r="B70" s="1" t="s">
        <v>228</v>
      </c>
      <c r="C70">
        <v>1500</v>
      </c>
      <c r="D70">
        <v>1468.5</v>
      </c>
      <c r="E70" s="1" t="s">
        <v>277</v>
      </c>
    </row>
    <row r="71" spans="1:5" ht="15" x14ac:dyDescent="0.25">
      <c r="A71" s="38">
        <v>44713.888923611114</v>
      </c>
      <c r="B71" s="1" t="s">
        <v>395</v>
      </c>
      <c r="C71">
        <v>500</v>
      </c>
      <c r="D71">
        <v>489.5</v>
      </c>
      <c r="E71" s="1" t="s">
        <v>34</v>
      </c>
    </row>
    <row r="72" spans="1:5" ht="15" x14ac:dyDescent="0.25">
      <c r="A72" s="38">
        <v>44713.893784722219</v>
      </c>
      <c r="B72" s="1" t="s">
        <v>396</v>
      </c>
      <c r="C72">
        <v>5000</v>
      </c>
      <c r="D72">
        <v>4895</v>
      </c>
      <c r="E72" s="1" t="s">
        <v>275</v>
      </c>
    </row>
    <row r="73" spans="1:5" ht="15" x14ac:dyDescent="0.25">
      <c r="A73" s="38">
        <v>44713.895949074074</v>
      </c>
      <c r="B73" s="1" t="s">
        <v>396</v>
      </c>
      <c r="C73">
        <v>5000</v>
      </c>
      <c r="D73">
        <v>4895</v>
      </c>
      <c r="E73" s="1" t="s">
        <v>260</v>
      </c>
    </row>
    <row r="74" spans="1:5" ht="15" x14ac:dyDescent="0.25">
      <c r="A74" s="38">
        <v>44713.896944444445</v>
      </c>
      <c r="B74" s="1" t="s">
        <v>396</v>
      </c>
      <c r="C74">
        <v>5000</v>
      </c>
      <c r="D74">
        <v>4895</v>
      </c>
      <c r="E74" s="1" t="s">
        <v>270</v>
      </c>
    </row>
    <row r="75" spans="1:5" ht="15" x14ac:dyDescent="0.25">
      <c r="A75" s="38">
        <v>44713.903032407405</v>
      </c>
      <c r="B75" s="1" t="s">
        <v>216</v>
      </c>
      <c r="C75">
        <v>500</v>
      </c>
      <c r="D75">
        <v>489.5</v>
      </c>
      <c r="E75" s="1" t="s">
        <v>275</v>
      </c>
    </row>
    <row r="76" spans="1:5" ht="15" x14ac:dyDescent="0.25">
      <c r="A76" s="38">
        <v>44713.904097222221</v>
      </c>
      <c r="B76" s="1" t="s">
        <v>397</v>
      </c>
      <c r="C76">
        <v>300</v>
      </c>
      <c r="D76">
        <v>293.7</v>
      </c>
      <c r="E76" s="1" t="s">
        <v>275</v>
      </c>
    </row>
    <row r="77" spans="1:5" ht="15" x14ac:dyDescent="0.25">
      <c r="A77" s="38">
        <v>44713.906400462962</v>
      </c>
      <c r="B77" s="1" t="s">
        <v>398</v>
      </c>
      <c r="C77">
        <v>500</v>
      </c>
      <c r="D77">
        <v>489.5</v>
      </c>
      <c r="E77" s="1" t="s">
        <v>275</v>
      </c>
    </row>
    <row r="78" spans="1:5" ht="15" x14ac:dyDescent="0.25">
      <c r="A78" s="38">
        <v>44713.916377314818</v>
      </c>
      <c r="B78" s="1" t="s">
        <v>399</v>
      </c>
      <c r="C78">
        <v>1000</v>
      </c>
      <c r="D78">
        <v>979</v>
      </c>
      <c r="E78" s="1" t="s">
        <v>275</v>
      </c>
    </row>
    <row r="79" spans="1:5" ht="15" x14ac:dyDescent="0.25">
      <c r="A79" s="38">
        <v>44713.920578703706</v>
      </c>
      <c r="B79" s="1" t="s">
        <v>400</v>
      </c>
      <c r="C79">
        <v>300</v>
      </c>
      <c r="D79">
        <v>293.7</v>
      </c>
      <c r="E79" s="1" t="s">
        <v>269</v>
      </c>
    </row>
    <row r="80" spans="1:5" ht="15" x14ac:dyDescent="0.25">
      <c r="A80" s="38">
        <v>44713.923032407409</v>
      </c>
      <c r="B80" s="1" t="s">
        <v>401</v>
      </c>
      <c r="C80">
        <v>500</v>
      </c>
      <c r="D80">
        <v>489.5</v>
      </c>
      <c r="E80" s="1" t="s">
        <v>275</v>
      </c>
    </row>
    <row r="81" spans="1:5" ht="15" x14ac:dyDescent="0.25">
      <c r="A81" s="38">
        <v>44713.929571759261</v>
      </c>
      <c r="B81" s="1" t="s">
        <v>402</v>
      </c>
      <c r="C81">
        <v>1000</v>
      </c>
      <c r="D81">
        <v>979</v>
      </c>
      <c r="E81" s="1" t="s">
        <v>275</v>
      </c>
    </row>
    <row r="82" spans="1:5" ht="15" x14ac:dyDescent="0.25">
      <c r="A82" s="38">
        <v>44713.933819444443</v>
      </c>
      <c r="B82" s="1" t="s">
        <v>403</v>
      </c>
      <c r="C82">
        <v>100</v>
      </c>
      <c r="D82">
        <v>96.1</v>
      </c>
      <c r="E82" s="1" t="s">
        <v>275</v>
      </c>
    </row>
    <row r="83" spans="1:5" ht="15" x14ac:dyDescent="0.25">
      <c r="A83" s="38">
        <v>44713.936273148145</v>
      </c>
      <c r="B83" s="1" t="s">
        <v>340</v>
      </c>
      <c r="C83">
        <v>1000</v>
      </c>
      <c r="D83">
        <v>979</v>
      </c>
      <c r="E83" s="1" t="s">
        <v>371</v>
      </c>
    </row>
    <row r="84" spans="1:5" ht="15" x14ac:dyDescent="0.25">
      <c r="A84" s="38">
        <v>44713.942164351851</v>
      </c>
      <c r="B84" s="1" t="s">
        <v>404</v>
      </c>
      <c r="C84">
        <v>1000</v>
      </c>
      <c r="D84">
        <v>979</v>
      </c>
      <c r="E84" s="1" t="s">
        <v>275</v>
      </c>
    </row>
    <row r="85" spans="1:5" ht="15" x14ac:dyDescent="0.25">
      <c r="A85" s="38">
        <v>44713.95076388889</v>
      </c>
      <c r="B85" s="1" t="s">
        <v>405</v>
      </c>
      <c r="C85">
        <v>500</v>
      </c>
      <c r="D85">
        <v>489.5</v>
      </c>
      <c r="E85" s="1" t="s">
        <v>6</v>
      </c>
    </row>
    <row r="86" spans="1:5" ht="15" x14ac:dyDescent="0.25">
      <c r="A86" s="38">
        <v>44713.954942129632</v>
      </c>
      <c r="B86" s="1" t="s">
        <v>406</v>
      </c>
      <c r="C86">
        <v>300</v>
      </c>
      <c r="D86">
        <v>293.7</v>
      </c>
      <c r="E86" s="1" t="s">
        <v>269</v>
      </c>
    </row>
    <row r="87" spans="1:5" ht="15" x14ac:dyDescent="0.25">
      <c r="A87" s="38">
        <v>44713.958657407406</v>
      </c>
      <c r="B87" s="1" t="s">
        <v>198</v>
      </c>
      <c r="C87">
        <v>1000</v>
      </c>
      <c r="D87">
        <v>979</v>
      </c>
      <c r="E87" s="1" t="s">
        <v>275</v>
      </c>
    </row>
    <row r="88" spans="1:5" ht="15" x14ac:dyDescent="0.25">
      <c r="A88" s="38">
        <v>44713.962546296294</v>
      </c>
      <c r="B88" s="1" t="s">
        <v>407</v>
      </c>
      <c r="C88">
        <v>300</v>
      </c>
      <c r="D88">
        <v>293.7</v>
      </c>
      <c r="E88" s="1" t="s">
        <v>275</v>
      </c>
    </row>
    <row r="89" spans="1:5" ht="15" x14ac:dyDescent="0.25">
      <c r="A89" s="38">
        <v>44713.963935185187</v>
      </c>
      <c r="B89" s="1" t="s">
        <v>408</v>
      </c>
      <c r="C89">
        <v>500</v>
      </c>
      <c r="D89">
        <v>489.5</v>
      </c>
      <c r="E89" s="1" t="s">
        <v>275</v>
      </c>
    </row>
    <row r="90" spans="1:5" ht="15" x14ac:dyDescent="0.25">
      <c r="A90" s="38">
        <v>44713.967129629629</v>
      </c>
      <c r="B90" s="1" t="s">
        <v>409</v>
      </c>
      <c r="C90">
        <v>300</v>
      </c>
      <c r="D90">
        <v>293.7</v>
      </c>
      <c r="E90" s="1" t="s">
        <v>275</v>
      </c>
    </row>
    <row r="91" spans="1:5" ht="15" x14ac:dyDescent="0.25">
      <c r="A91" s="38">
        <v>44713.96775462963</v>
      </c>
      <c r="B91" s="1" t="s">
        <v>410</v>
      </c>
      <c r="C91">
        <v>75</v>
      </c>
      <c r="D91">
        <v>71.099999999999994</v>
      </c>
      <c r="E91" s="1" t="s">
        <v>6</v>
      </c>
    </row>
    <row r="92" spans="1:5" ht="15" x14ac:dyDescent="0.25">
      <c r="A92" s="38">
        <v>44714.07203703704</v>
      </c>
      <c r="B92" s="1" t="s">
        <v>411</v>
      </c>
      <c r="C92">
        <v>300</v>
      </c>
      <c r="D92">
        <v>293.7</v>
      </c>
      <c r="E92" s="1" t="s">
        <v>275</v>
      </c>
    </row>
    <row r="93" spans="1:5" ht="15" x14ac:dyDescent="0.25">
      <c r="A93" s="38">
        <v>44714.250763888886</v>
      </c>
      <c r="B93" s="1" t="s">
        <v>412</v>
      </c>
      <c r="C93">
        <v>1000</v>
      </c>
      <c r="D93">
        <v>979</v>
      </c>
      <c r="E93" s="1" t="s">
        <v>275</v>
      </c>
    </row>
    <row r="94" spans="1:5" ht="15" x14ac:dyDescent="0.25">
      <c r="A94" s="38">
        <v>44714.272256944445</v>
      </c>
      <c r="B94" s="1" t="s">
        <v>413</v>
      </c>
      <c r="C94">
        <v>300</v>
      </c>
      <c r="D94">
        <v>293.7</v>
      </c>
      <c r="E94" s="1" t="s">
        <v>275</v>
      </c>
    </row>
    <row r="95" spans="1:5" ht="15" x14ac:dyDescent="0.25">
      <c r="A95" s="38">
        <v>44714.293854166666</v>
      </c>
      <c r="B95" s="1" t="s">
        <v>137</v>
      </c>
      <c r="C95">
        <v>300</v>
      </c>
      <c r="D95">
        <v>293.7</v>
      </c>
      <c r="E95" s="1" t="s">
        <v>7</v>
      </c>
    </row>
    <row r="96" spans="1:5" ht="15" x14ac:dyDescent="0.25">
      <c r="A96" s="38">
        <v>44714.30164351852</v>
      </c>
      <c r="B96" s="1" t="s">
        <v>211</v>
      </c>
      <c r="C96">
        <v>1000</v>
      </c>
      <c r="D96">
        <v>979</v>
      </c>
      <c r="E96" s="1" t="s">
        <v>275</v>
      </c>
    </row>
    <row r="97" spans="1:5" ht="15" x14ac:dyDescent="0.25">
      <c r="A97" s="38">
        <v>44714.339479166665</v>
      </c>
      <c r="B97" s="1" t="s">
        <v>274</v>
      </c>
      <c r="C97">
        <v>500</v>
      </c>
      <c r="D97">
        <v>489.5</v>
      </c>
      <c r="E97" s="1" t="s">
        <v>275</v>
      </c>
    </row>
    <row r="98" spans="1:5" ht="15" x14ac:dyDescent="0.25">
      <c r="A98" s="38">
        <v>44714.340185185189</v>
      </c>
      <c r="B98" s="1" t="s">
        <v>414</v>
      </c>
      <c r="C98">
        <v>150</v>
      </c>
      <c r="D98">
        <v>146.1</v>
      </c>
      <c r="E98" s="1" t="s">
        <v>277</v>
      </c>
    </row>
    <row r="99" spans="1:5" ht="15" x14ac:dyDescent="0.25">
      <c r="A99" s="38">
        <v>44714.342777777776</v>
      </c>
      <c r="B99" s="1" t="s">
        <v>415</v>
      </c>
      <c r="C99">
        <v>300</v>
      </c>
      <c r="D99">
        <v>293.7</v>
      </c>
      <c r="E99" s="1" t="s">
        <v>275</v>
      </c>
    </row>
    <row r="100" spans="1:5" ht="15" x14ac:dyDescent="0.25">
      <c r="A100" s="38">
        <v>44714.346168981479</v>
      </c>
      <c r="B100" s="1" t="s">
        <v>416</v>
      </c>
      <c r="C100">
        <v>500</v>
      </c>
      <c r="D100">
        <v>489.5</v>
      </c>
      <c r="E100" s="1" t="s">
        <v>275</v>
      </c>
    </row>
    <row r="101" spans="1:5" ht="15" x14ac:dyDescent="0.25">
      <c r="A101" s="38">
        <v>44714.346284722225</v>
      </c>
      <c r="B101" s="1" t="s">
        <v>417</v>
      </c>
      <c r="C101">
        <v>300</v>
      </c>
      <c r="D101">
        <v>293.7</v>
      </c>
      <c r="E101" s="1" t="s">
        <v>176</v>
      </c>
    </row>
    <row r="102" spans="1:5" ht="15" x14ac:dyDescent="0.25">
      <c r="A102" s="38">
        <v>44714.377106481479</v>
      </c>
      <c r="B102" s="1" t="s">
        <v>418</v>
      </c>
      <c r="C102">
        <v>1000</v>
      </c>
      <c r="D102">
        <v>979</v>
      </c>
      <c r="E102" s="1" t="s">
        <v>275</v>
      </c>
    </row>
    <row r="103" spans="1:5" ht="15" x14ac:dyDescent="0.25">
      <c r="A103" s="38">
        <v>44714.411574074074</v>
      </c>
      <c r="B103" s="1" t="s">
        <v>235</v>
      </c>
      <c r="C103">
        <v>100</v>
      </c>
      <c r="D103">
        <v>96.1</v>
      </c>
      <c r="E103" s="1" t="s">
        <v>236</v>
      </c>
    </row>
    <row r="104" spans="1:5" ht="15" x14ac:dyDescent="0.25">
      <c r="A104" s="38">
        <v>44714.4141087963</v>
      </c>
      <c r="B104" s="1" t="s">
        <v>419</v>
      </c>
      <c r="C104">
        <v>500</v>
      </c>
      <c r="D104">
        <v>489.5</v>
      </c>
      <c r="E104" s="1" t="s">
        <v>275</v>
      </c>
    </row>
    <row r="105" spans="1:5" ht="15" x14ac:dyDescent="0.25">
      <c r="A105" s="38">
        <v>44714.421435185184</v>
      </c>
      <c r="B105" s="1" t="s">
        <v>419</v>
      </c>
      <c r="C105">
        <v>400</v>
      </c>
      <c r="D105">
        <v>391.6</v>
      </c>
      <c r="E105" s="1" t="s">
        <v>277</v>
      </c>
    </row>
    <row r="106" spans="1:5" ht="15" x14ac:dyDescent="0.25">
      <c r="A106" s="38">
        <v>44714.432037037041</v>
      </c>
      <c r="B106" s="1" t="s">
        <v>234</v>
      </c>
      <c r="C106">
        <v>100</v>
      </c>
      <c r="D106">
        <v>96.1</v>
      </c>
      <c r="E106" s="1" t="s">
        <v>269</v>
      </c>
    </row>
    <row r="107" spans="1:5" ht="15" x14ac:dyDescent="0.25">
      <c r="A107" s="38">
        <v>44714.459027777775</v>
      </c>
      <c r="B107" s="1" t="s">
        <v>420</v>
      </c>
      <c r="C107">
        <v>2000</v>
      </c>
      <c r="D107">
        <v>1958</v>
      </c>
      <c r="E107" s="1" t="s">
        <v>277</v>
      </c>
    </row>
    <row r="108" spans="1:5" ht="15" x14ac:dyDescent="0.25">
      <c r="A108" s="38">
        <v>44714.499490740738</v>
      </c>
      <c r="B108" s="1" t="s">
        <v>421</v>
      </c>
      <c r="C108">
        <v>500</v>
      </c>
      <c r="D108">
        <v>489.5</v>
      </c>
      <c r="E108" s="1" t="s">
        <v>275</v>
      </c>
    </row>
    <row r="109" spans="1:5" ht="15" x14ac:dyDescent="0.25">
      <c r="A109" s="38">
        <v>44714.515821759262</v>
      </c>
      <c r="B109" s="1" t="s">
        <v>94</v>
      </c>
      <c r="C109">
        <v>2000</v>
      </c>
      <c r="D109">
        <v>1958</v>
      </c>
      <c r="E109" s="1" t="s">
        <v>422</v>
      </c>
    </row>
    <row r="110" spans="1:5" ht="15" x14ac:dyDescent="0.25">
      <c r="A110" s="38">
        <v>44714.577557870369</v>
      </c>
      <c r="B110" s="1" t="s">
        <v>423</v>
      </c>
      <c r="C110">
        <v>400</v>
      </c>
      <c r="D110">
        <v>391.6</v>
      </c>
      <c r="E110" s="1" t="s">
        <v>277</v>
      </c>
    </row>
    <row r="111" spans="1:5" ht="15" x14ac:dyDescent="0.25">
      <c r="A111" s="38">
        <v>44714.588368055556</v>
      </c>
      <c r="B111" s="1" t="s">
        <v>424</v>
      </c>
      <c r="C111">
        <v>3000</v>
      </c>
      <c r="D111">
        <v>2937</v>
      </c>
      <c r="E111" s="1" t="s">
        <v>425</v>
      </c>
    </row>
    <row r="112" spans="1:5" ht="15" x14ac:dyDescent="0.25">
      <c r="A112" s="38">
        <v>44714.595335648148</v>
      </c>
      <c r="B112" s="1" t="s">
        <v>424</v>
      </c>
      <c r="C112">
        <v>3000</v>
      </c>
      <c r="D112">
        <v>2937</v>
      </c>
      <c r="E112" s="1" t="s">
        <v>270</v>
      </c>
    </row>
    <row r="113" spans="1:5" ht="15" x14ac:dyDescent="0.25">
      <c r="A113" s="38">
        <v>44714.62023148148</v>
      </c>
      <c r="B113" s="1" t="s">
        <v>426</v>
      </c>
      <c r="C113">
        <v>100</v>
      </c>
      <c r="D113">
        <v>96.1</v>
      </c>
      <c r="E113" s="1" t="s">
        <v>29</v>
      </c>
    </row>
    <row r="114" spans="1:5" ht="15" x14ac:dyDescent="0.25">
      <c r="A114" s="38">
        <v>44714.648530092592</v>
      </c>
      <c r="B114" s="1" t="s">
        <v>426</v>
      </c>
      <c r="C114">
        <v>100</v>
      </c>
      <c r="D114">
        <v>96.1</v>
      </c>
      <c r="E114" s="1" t="s">
        <v>275</v>
      </c>
    </row>
    <row r="115" spans="1:5" ht="15" x14ac:dyDescent="0.25">
      <c r="A115" s="38">
        <v>44714.658125000002</v>
      </c>
      <c r="B115" s="1" t="s">
        <v>427</v>
      </c>
      <c r="C115">
        <v>200</v>
      </c>
      <c r="D115">
        <v>195.8</v>
      </c>
      <c r="E115" s="1" t="s">
        <v>422</v>
      </c>
    </row>
    <row r="116" spans="1:5" ht="15" x14ac:dyDescent="0.25">
      <c r="A116" s="38">
        <v>44714.659837962965</v>
      </c>
      <c r="B116" s="1" t="s">
        <v>427</v>
      </c>
      <c r="C116">
        <v>200</v>
      </c>
      <c r="D116">
        <v>195.8</v>
      </c>
      <c r="E116" s="1" t="s">
        <v>271</v>
      </c>
    </row>
    <row r="117" spans="1:5" ht="15" x14ac:dyDescent="0.25">
      <c r="A117" s="38">
        <v>44714.688715277778</v>
      </c>
      <c r="B117" s="1" t="s">
        <v>428</v>
      </c>
      <c r="C117">
        <v>500</v>
      </c>
      <c r="D117">
        <v>489.5</v>
      </c>
      <c r="E117" s="1" t="s">
        <v>275</v>
      </c>
    </row>
    <row r="118" spans="1:5" ht="15" x14ac:dyDescent="0.25">
      <c r="A118" s="38">
        <v>44714.730624999997</v>
      </c>
      <c r="B118" s="1" t="s">
        <v>217</v>
      </c>
      <c r="C118">
        <v>100</v>
      </c>
      <c r="D118">
        <v>96.1</v>
      </c>
      <c r="E118" s="1" t="s">
        <v>7</v>
      </c>
    </row>
    <row r="119" spans="1:5" ht="15" x14ac:dyDescent="0.25">
      <c r="A119" s="38">
        <v>44714.767361111109</v>
      </c>
      <c r="B119" s="1" t="s">
        <v>144</v>
      </c>
      <c r="C119">
        <v>100</v>
      </c>
      <c r="D119">
        <v>96.1</v>
      </c>
      <c r="E119" s="1" t="s">
        <v>7</v>
      </c>
    </row>
    <row r="120" spans="1:5" ht="15" x14ac:dyDescent="0.25">
      <c r="A120" s="38">
        <v>44714.768043981479</v>
      </c>
      <c r="B120" s="1" t="s">
        <v>429</v>
      </c>
      <c r="C120">
        <v>1000</v>
      </c>
      <c r="D120">
        <v>979</v>
      </c>
      <c r="E120" s="1" t="s">
        <v>275</v>
      </c>
    </row>
    <row r="121" spans="1:5" ht="15" x14ac:dyDescent="0.25">
      <c r="A121" s="38">
        <v>44714.851446759261</v>
      </c>
      <c r="B121" s="1" t="s">
        <v>430</v>
      </c>
      <c r="C121">
        <v>500</v>
      </c>
      <c r="D121">
        <v>489.5</v>
      </c>
      <c r="E121" s="1" t="s">
        <v>275</v>
      </c>
    </row>
    <row r="122" spans="1:5" ht="15" x14ac:dyDescent="0.25">
      <c r="A122" s="38">
        <v>44714.860474537039</v>
      </c>
      <c r="B122" s="1" t="s">
        <v>76</v>
      </c>
      <c r="C122">
        <v>500</v>
      </c>
      <c r="D122">
        <v>489.5</v>
      </c>
      <c r="E122" s="1" t="s">
        <v>34</v>
      </c>
    </row>
    <row r="123" spans="1:5" ht="15" x14ac:dyDescent="0.25">
      <c r="A123" s="38">
        <v>44714.889756944445</v>
      </c>
      <c r="B123" s="1" t="s">
        <v>177</v>
      </c>
      <c r="C123">
        <v>500</v>
      </c>
      <c r="D123">
        <v>489.5</v>
      </c>
      <c r="E123" s="1" t="s">
        <v>7</v>
      </c>
    </row>
    <row r="124" spans="1:5" ht="15" x14ac:dyDescent="0.25">
      <c r="A124" s="38">
        <v>44714.972511574073</v>
      </c>
      <c r="B124" s="1" t="s">
        <v>431</v>
      </c>
      <c r="C124">
        <v>100</v>
      </c>
      <c r="D124">
        <v>96.1</v>
      </c>
      <c r="E124" s="1" t="s">
        <v>275</v>
      </c>
    </row>
    <row r="125" spans="1:5" ht="15" x14ac:dyDescent="0.25">
      <c r="A125" s="38">
        <v>44715.288136574076</v>
      </c>
      <c r="B125" s="1" t="s">
        <v>81</v>
      </c>
      <c r="C125">
        <v>100</v>
      </c>
      <c r="D125">
        <v>96.1</v>
      </c>
      <c r="E125" s="1" t="s">
        <v>7</v>
      </c>
    </row>
    <row r="126" spans="1:5" ht="15" x14ac:dyDescent="0.25">
      <c r="A126" s="38">
        <v>44715.333472222221</v>
      </c>
      <c r="B126" s="1" t="s">
        <v>432</v>
      </c>
      <c r="C126">
        <v>1000</v>
      </c>
      <c r="D126">
        <v>979</v>
      </c>
      <c r="E126" s="1" t="s">
        <v>275</v>
      </c>
    </row>
    <row r="127" spans="1:5" ht="15" x14ac:dyDescent="0.25">
      <c r="A127" s="38">
        <v>44715.340150462966</v>
      </c>
      <c r="B127" s="1" t="s">
        <v>433</v>
      </c>
      <c r="C127">
        <v>500</v>
      </c>
      <c r="D127">
        <v>489.5</v>
      </c>
      <c r="E127" s="1" t="s">
        <v>434</v>
      </c>
    </row>
    <row r="128" spans="1:5" ht="15" x14ac:dyDescent="0.25">
      <c r="A128" s="38">
        <v>44715.342650462961</v>
      </c>
      <c r="B128" s="1" t="s">
        <v>435</v>
      </c>
      <c r="C128">
        <v>100</v>
      </c>
      <c r="D128">
        <v>96.1</v>
      </c>
      <c r="E128" s="1" t="s">
        <v>371</v>
      </c>
    </row>
    <row r="129" spans="1:5" ht="15" x14ac:dyDescent="0.25">
      <c r="A129" s="38">
        <v>44715.353668981479</v>
      </c>
      <c r="B129" s="1" t="s">
        <v>234</v>
      </c>
      <c r="C129">
        <v>100</v>
      </c>
      <c r="D129">
        <v>96.1</v>
      </c>
      <c r="E129" s="1" t="s">
        <v>269</v>
      </c>
    </row>
    <row r="130" spans="1:5" ht="15" x14ac:dyDescent="0.25">
      <c r="A130" s="38">
        <v>44715.372546296298</v>
      </c>
      <c r="B130" s="1" t="s">
        <v>436</v>
      </c>
      <c r="C130">
        <v>1000</v>
      </c>
      <c r="D130">
        <v>979</v>
      </c>
      <c r="E130" s="1" t="s">
        <v>270</v>
      </c>
    </row>
    <row r="131" spans="1:5" ht="15" x14ac:dyDescent="0.25">
      <c r="A131" s="38">
        <v>44715.378379629627</v>
      </c>
      <c r="B131" s="1" t="s">
        <v>234</v>
      </c>
      <c r="C131">
        <v>100</v>
      </c>
      <c r="D131">
        <v>96.1</v>
      </c>
      <c r="E131" s="1" t="s">
        <v>269</v>
      </c>
    </row>
    <row r="132" spans="1:5" ht="15" x14ac:dyDescent="0.25">
      <c r="A132" s="38">
        <v>44715.379525462966</v>
      </c>
      <c r="B132" s="1" t="s">
        <v>247</v>
      </c>
      <c r="C132">
        <v>100</v>
      </c>
      <c r="D132">
        <v>96.1</v>
      </c>
      <c r="E132" s="1" t="s">
        <v>267</v>
      </c>
    </row>
    <row r="133" spans="1:5" ht="15" x14ac:dyDescent="0.25">
      <c r="A133" s="38">
        <v>44715.391701388886</v>
      </c>
      <c r="B133" s="1" t="s">
        <v>437</v>
      </c>
      <c r="C133">
        <v>100</v>
      </c>
      <c r="D133">
        <v>96.1</v>
      </c>
      <c r="E133" s="1" t="s">
        <v>275</v>
      </c>
    </row>
    <row r="134" spans="1:5" ht="15" x14ac:dyDescent="0.25">
      <c r="A134" s="38">
        <v>44715.40693287037</v>
      </c>
      <c r="B134" s="1" t="s">
        <v>241</v>
      </c>
      <c r="C134">
        <v>100</v>
      </c>
      <c r="D134">
        <v>96.1</v>
      </c>
      <c r="E134" s="1" t="s">
        <v>275</v>
      </c>
    </row>
    <row r="135" spans="1:5" ht="15" x14ac:dyDescent="0.25">
      <c r="A135" s="38">
        <v>44715.480057870373</v>
      </c>
      <c r="B135" s="1" t="s">
        <v>146</v>
      </c>
      <c r="C135">
        <v>100</v>
      </c>
      <c r="D135">
        <v>96.1</v>
      </c>
      <c r="E135" s="1" t="s">
        <v>30</v>
      </c>
    </row>
    <row r="136" spans="1:5" ht="15" x14ac:dyDescent="0.25">
      <c r="A136" s="38">
        <v>44715.531608796293</v>
      </c>
      <c r="B136" s="1" t="s">
        <v>438</v>
      </c>
      <c r="C136">
        <v>300</v>
      </c>
      <c r="D136">
        <v>293.7</v>
      </c>
      <c r="E136" s="1" t="s">
        <v>275</v>
      </c>
    </row>
    <row r="137" spans="1:5" ht="30" x14ac:dyDescent="0.25">
      <c r="A137" s="38">
        <v>44715.564884259256</v>
      </c>
      <c r="B137" s="1" t="s">
        <v>340</v>
      </c>
      <c r="C137">
        <v>1000</v>
      </c>
      <c r="D137">
        <v>979</v>
      </c>
      <c r="E137" s="78" t="s">
        <v>439</v>
      </c>
    </row>
    <row r="138" spans="1:5" ht="15" x14ac:dyDescent="0.25">
      <c r="A138" s="38">
        <v>44715.581793981481</v>
      </c>
      <c r="B138" s="1" t="s">
        <v>174</v>
      </c>
      <c r="C138">
        <v>1000</v>
      </c>
      <c r="D138">
        <v>979</v>
      </c>
      <c r="E138" s="1" t="s">
        <v>275</v>
      </c>
    </row>
    <row r="139" spans="1:5" ht="15" x14ac:dyDescent="0.25">
      <c r="A139" s="38">
        <v>44715.645925925928</v>
      </c>
      <c r="B139" s="1" t="s">
        <v>182</v>
      </c>
      <c r="C139">
        <v>50</v>
      </c>
      <c r="D139">
        <v>46.1</v>
      </c>
      <c r="E139" s="1" t="s">
        <v>218</v>
      </c>
    </row>
    <row r="140" spans="1:5" ht="15" x14ac:dyDescent="0.25">
      <c r="A140" s="38">
        <v>44715.652627314812</v>
      </c>
      <c r="B140" s="1" t="s">
        <v>440</v>
      </c>
      <c r="C140">
        <v>500</v>
      </c>
      <c r="D140">
        <v>489.5</v>
      </c>
      <c r="E140" s="1" t="s">
        <v>275</v>
      </c>
    </row>
    <row r="141" spans="1:5" ht="15" x14ac:dyDescent="0.25">
      <c r="A141" s="38">
        <v>44715.655949074076</v>
      </c>
      <c r="B141" s="1" t="s">
        <v>441</v>
      </c>
      <c r="C141">
        <v>1000</v>
      </c>
      <c r="D141">
        <v>979</v>
      </c>
      <c r="E141" s="1" t="s">
        <v>442</v>
      </c>
    </row>
    <row r="142" spans="1:5" ht="15" x14ac:dyDescent="0.25">
      <c r="A142" s="38">
        <v>44715.657766203702</v>
      </c>
      <c r="B142" s="1" t="s">
        <v>443</v>
      </c>
      <c r="C142">
        <v>1000</v>
      </c>
      <c r="D142">
        <v>979</v>
      </c>
      <c r="E142" s="1" t="s">
        <v>275</v>
      </c>
    </row>
    <row r="143" spans="1:5" ht="30" x14ac:dyDescent="0.25">
      <c r="A143" s="38">
        <v>44715.662210648145</v>
      </c>
      <c r="B143" s="1" t="s">
        <v>444</v>
      </c>
      <c r="C143">
        <v>1000</v>
      </c>
      <c r="D143">
        <v>979</v>
      </c>
      <c r="E143" s="78" t="s">
        <v>445</v>
      </c>
    </row>
    <row r="144" spans="1:5" ht="30" x14ac:dyDescent="0.25">
      <c r="A144" s="38">
        <v>44715.662858796299</v>
      </c>
      <c r="B144" s="1" t="s">
        <v>444</v>
      </c>
      <c r="C144">
        <v>1000</v>
      </c>
      <c r="D144">
        <v>979</v>
      </c>
      <c r="E144" s="78" t="s">
        <v>445</v>
      </c>
    </row>
    <row r="145" spans="1:5" ht="15" x14ac:dyDescent="0.25">
      <c r="A145" s="38">
        <v>44715.679548611108</v>
      </c>
      <c r="B145" s="1" t="s">
        <v>214</v>
      </c>
      <c r="C145">
        <v>50000</v>
      </c>
      <c r="D145">
        <v>48950</v>
      </c>
      <c r="E145" s="1" t="s">
        <v>277</v>
      </c>
    </row>
    <row r="146" spans="1:5" ht="15" x14ac:dyDescent="0.25">
      <c r="A146" s="38">
        <v>44715.704548611109</v>
      </c>
      <c r="B146" s="1" t="s">
        <v>446</v>
      </c>
      <c r="C146">
        <v>100</v>
      </c>
      <c r="D146">
        <v>96.1</v>
      </c>
      <c r="E146" s="1" t="s">
        <v>6</v>
      </c>
    </row>
    <row r="147" spans="1:5" ht="15" x14ac:dyDescent="0.25">
      <c r="A147" s="38">
        <v>44715.709143518521</v>
      </c>
      <c r="B147" s="1" t="s">
        <v>145</v>
      </c>
      <c r="C147">
        <v>300</v>
      </c>
      <c r="D147">
        <v>293.7</v>
      </c>
      <c r="E147" s="1" t="s">
        <v>7</v>
      </c>
    </row>
    <row r="148" spans="1:5" ht="15" x14ac:dyDescent="0.25">
      <c r="A148" s="38">
        <v>44715.722187500003</v>
      </c>
      <c r="B148" s="1" t="s">
        <v>447</v>
      </c>
      <c r="C148">
        <v>1000</v>
      </c>
      <c r="D148">
        <v>979</v>
      </c>
      <c r="E148" s="1" t="s">
        <v>275</v>
      </c>
    </row>
    <row r="149" spans="1:5" ht="15" x14ac:dyDescent="0.25">
      <c r="A149" s="38">
        <v>44715.728888888887</v>
      </c>
      <c r="B149" s="1" t="s">
        <v>448</v>
      </c>
      <c r="C149">
        <v>3000</v>
      </c>
      <c r="D149">
        <v>2937</v>
      </c>
      <c r="E149" s="1" t="s">
        <v>275</v>
      </c>
    </row>
    <row r="150" spans="1:5" ht="15" x14ac:dyDescent="0.25">
      <c r="A150" s="38">
        <v>44715.733888888892</v>
      </c>
      <c r="B150" s="1" t="s">
        <v>449</v>
      </c>
      <c r="C150">
        <v>100</v>
      </c>
      <c r="D150">
        <v>96.1</v>
      </c>
      <c r="E150" s="1" t="s">
        <v>275</v>
      </c>
    </row>
    <row r="151" spans="1:5" ht="15" x14ac:dyDescent="0.25">
      <c r="A151" s="38">
        <v>44715.749965277777</v>
      </c>
      <c r="B151" s="1" t="s">
        <v>128</v>
      </c>
      <c r="C151">
        <v>500</v>
      </c>
      <c r="D151">
        <v>489.5</v>
      </c>
      <c r="E151" s="1" t="s">
        <v>275</v>
      </c>
    </row>
    <row r="152" spans="1:5" ht="30" x14ac:dyDescent="0.25">
      <c r="A152" s="38">
        <v>44715.792199074072</v>
      </c>
      <c r="B152" s="1" t="s">
        <v>340</v>
      </c>
      <c r="C152">
        <v>8000</v>
      </c>
      <c r="D152">
        <v>7832</v>
      </c>
      <c r="E152" s="78" t="s">
        <v>450</v>
      </c>
    </row>
    <row r="153" spans="1:5" ht="30" x14ac:dyDescent="0.25">
      <c r="A153" s="38">
        <v>44715.793437499997</v>
      </c>
      <c r="B153" s="1" t="s">
        <v>340</v>
      </c>
      <c r="C153">
        <v>1000</v>
      </c>
      <c r="D153">
        <v>979</v>
      </c>
      <c r="E153" s="78" t="s">
        <v>450</v>
      </c>
    </row>
    <row r="154" spans="1:5" ht="15" x14ac:dyDescent="0.25">
      <c r="A154" s="38">
        <v>44715.874062499999</v>
      </c>
      <c r="B154" s="1" t="s">
        <v>451</v>
      </c>
      <c r="C154">
        <v>1000</v>
      </c>
      <c r="D154">
        <v>979</v>
      </c>
      <c r="E154" s="1" t="s">
        <v>275</v>
      </c>
    </row>
    <row r="155" spans="1:5" ht="15" x14ac:dyDescent="0.25">
      <c r="A155" s="38">
        <v>44715.897152777776</v>
      </c>
      <c r="B155" s="1" t="s">
        <v>75</v>
      </c>
      <c r="C155">
        <v>1000</v>
      </c>
      <c r="D155">
        <v>979</v>
      </c>
      <c r="E155" s="1" t="s">
        <v>7</v>
      </c>
    </row>
    <row r="156" spans="1:5" ht="15" x14ac:dyDescent="0.25">
      <c r="A156" s="38">
        <v>44715.917349537034</v>
      </c>
      <c r="B156" s="1" t="s">
        <v>452</v>
      </c>
      <c r="C156">
        <v>500</v>
      </c>
      <c r="D156">
        <v>489.5</v>
      </c>
      <c r="E156" s="1" t="s">
        <v>275</v>
      </c>
    </row>
    <row r="157" spans="1:5" ht="15" x14ac:dyDescent="0.25">
      <c r="A157" s="38">
        <v>44715.942430555559</v>
      </c>
      <c r="B157" s="1" t="s">
        <v>196</v>
      </c>
      <c r="C157">
        <v>100</v>
      </c>
      <c r="D157">
        <v>96.1</v>
      </c>
      <c r="E157" s="1" t="s">
        <v>30</v>
      </c>
    </row>
    <row r="158" spans="1:5" ht="15" x14ac:dyDescent="0.25">
      <c r="A158" s="38">
        <v>44715.942824074074</v>
      </c>
      <c r="B158" s="1" t="s">
        <v>103</v>
      </c>
      <c r="C158">
        <v>100</v>
      </c>
      <c r="D158">
        <v>96.1</v>
      </c>
      <c r="E158" s="1" t="s">
        <v>28</v>
      </c>
    </row>
    <row r="159" spans="1:5" ht="30" x14ac:dyDescent="0.25">
      <c r="A159" s="38">
        <v>44715.94767361111</v>
      </c>
      <c r="B159" s="1" t="s">
        <v>453</v>
      </c>
      <c r="C159">
        <v>300</v>
      </c>
      <c r="D159">
        <v>293.7</v>
      </c>
      <c r="E159" s="78" t="s">
        <v>454</v>
      </c>
    </row>
    <row r="160" spans="1:5" ht="15" x14ac:dyDescent="0.25">
      <c r="A160" s="38">
        <v>44716.022175925929</v>
      </c>
      <c r="B160" s="1" t="s">
        <v>133</v>
      </c>
      <c r="C160">
        <v>100</v>
      </c>
      <c r="D160">
        <v>96.1</v>
      </c>
      <c r="E160" s="1" t="s">
        <v>7</v>
      </c>
    </row>
    <row r="161" spans="1:5" ht="15" x14ac:dyDescent="0.25">
      <c r="A161" s="38">
        <v>44716.025173611109</v>
      </c>
      <c r="B161" s="1" t="s">
        <v>455</v>
      </c>
      <c r="C161">
        <v>500</v>
      </c>
      <c r="D161">
        <v>489.5</v>
      </c>
      <c r="E161" s="1" t="s">
        <v>6</v>
      </c>
    </row>
    <row r="162" spans="1:5" ht="15" x14ac:dyDescent="0.25">
      <c r="A162" s="38">
        <v>44716.088993055557</v>
      </c>
      <c r="B162" s="1" t="s">
        <v>456</v>
      </c>
      <c r="C162">
        <v>3000</v>
      </c>
      <c r="D162">
        <v>2937</v>
      </c>
      <c r="E162" s="1" t="s">
        <v>275</v>
      </c>
    </row>
    <row r="163" spans="1:5" ht="30" x14ac:dyDescent="0.25">
      <c r="A163" s="38">
        <v>44716.343194444446</v>
      </c>
      <c r="B163" s="1" t="s">
        <v>457</v>
      </c>
      <c r="C163">
        <v>300</v>
      </c>
      <c r="D163">
        <v>293.7</v>
      </c>
      <c r="E163" s="78" t="s">
        <v>458</v>
      </c>
    </row>
    <row r="164" spans="1:5" ht="15" x14ac:dyDescent="0.25">
      <c r="A164" s="38">
        <v>44716.356608796297</v>
      </c>
      <c r="B164" s="1" t="s">
        <v>234</v>
      </c>
      <c r="C164">
        <v>100</v>
      </c>
      <c r="D164">
        <v>96.1</v>
      </c>
      <c r="E164" s="1" t="s">
        <v>459</v>
      </c>
    </row>
    <row r="165" spans="1:5" ht="15" x14ac:dyDescent="0.25">
      <c r="A165" s="38">
        <v>44716.381354166668</v>
      </c>
      <c r="B165" s="1" t="s">
        <v>460</v>
      </c>
      <c r="C165">
        <v>500</v>
      </c>
      <c r="D165">
        <v>489.5</v>
      </c>
      <c r="E165" s="1" t="s">
        <v>461</v>
      </c>
    </row>
    <row r="166" spans="1:5" ht="15" x14ac:dyDescent="0.25">
      <c r="A166" s="38">
        <v>44716.384328703702</v>
      </c>
      <c r="B166" s="1" t="s">
        <v>462</v>
      </c>
      <c r="C166">
        <v>1000</v>
      </c>
      <c r="D166">
        <v>979</v>
      </c>
      <c r="E166" s="1" t="s">
        <v>275</v>
      </c>
    </row>
    <row r="167" spans="1:5" ht="15" x14ac:dyDescent="0.25">
      <c r="A167" s="38">
        <v>44716.385949074072</v>
      </c>
      <c r="B167" s="1" t="s">
        <v>104</v>
      </c>
      <c r="C167">
        <v>100</v>
      </c>
      <c r="D167">
        <v>96.1</v>
      </c>
      <c r="E167" s="1" t="s">
        <v>7</v>
      </c>
    </row>
    <row r="168" spans="1:5" ht="15" x14ac:dyDescent="0.25">
      <c r="A168" s="38">
        <v>44716.389872685184</v>
      </c>
      <c r="B168" s="1" t="s">
        <v>463</v>
      </c>
      <c r="C168">
        <v>250</v>
      </c>
      <c r="D168">
        <v>244.75</v>
      </c>
      <c r="E168" s="1" t="s">
        <v>277</v>
      </c>
    </row>
    <row r="169" spans="1:5" ht="15" x14ac:dyDescent="0.25">
      <c r="A169" s="38">
        <v>44716.4137962963</v>
      </c>
      <c r="B169" s="1" t="s">
        <v>340</v>
      </c>
      <c r="C169">
        <v>1000</v>
      </c>
      <c r="D169">
        <v>979</v>
      </c>
      <c r="E169" s="1" t="s">
        <v>347</v>
      </c>
    </row>
    <row r="170" spans="1:5" ht="15" x14ac:dyDescent="0.25">
      <c r="A170" s="38">
        <v>44716.41851851852</v>
      </c>
      <c r="B170" s="1" t="s">
        <v>464</v>
      </c>
      <c r="C170">
        <v>500</v>
      </c>
      <c r="D170">
        <v>489.5</v>
      </c>
      <c r="E170" s="1" t="s">
        <v>275</v>
      </c>
    </row>
    <row r="171" spans="1:5" ht="15" x14ac:dyDescent="0.25">
      <c r="A171" s="38">
        <v>44716.546342592592</v>
      </c>
      <c r="B171" s="1" t="s">
        <v>465</v>
      </c>
      <c r="C171">
        <v>600</v>
      </c>
      <c r="D171">
        <v>587.4</v>
      </c>
      <c r="E171" s="1" t="s">
        <v>466</v>
      </c>
    </row>
    <row r="172" spans="1:5" ht="15" x14ac:dyDescent="0.25">
      <c r="A172" s="38">
        <v>44716.5547337963</v>
      </c>
      <c r="B172" s="1" t="s">
        <v>80</v>
      </c>
      <c r="C172">
        <v>1000</v>
      </c>
      <c r="D172">
        <v>979</v>
      </c>
      <c r="E172" s="1" t="s">
        <v>30</v>
      </c>
    </row>
    <row r="173" spans="1:5" ht="15" x14ac:dyDescent="0.25">
      <c r="A173" s="38">
        <v>44716.573761574073</v>
      </c>
      <c r="B173" s="1" t="s">
        <v>467</v>
      </c>
      <c r="C173">
        <v>1000</v>
      </c>
      <c r="D173">
        <v>979</v>
      </c>
      <c r="E173" s="1" t="s">
        <v>275</v>
      </c>
    </row>
    <row r="174" spans="1:5" ht="15" x14ac:dyDescent="0.25">
      <c r="A174" s="38">
        <v>44716.574259259258</v>
      </c>
      <c r="B174" s="1" t="s">
        <v>468</v>
      </c>
      <c r="C174">
        <v>100</v>
      </c>
      <c r="D174">
        <v>96.1</v>
      </c>
      <c r="E174" s="1" t="s">
        <v>469</v>
      </c>
    </row>
    <row r="175" spans="1:5" ht="15" x14ac:dyDescent="0.25">
      <c r="A175" s="38">
        <v>44716.576666666668</v>
      </c>
      <c r="B175" s="1" t="s">
        <v>468</v>
      </c>
      <c r="C175">
        <v>300</v>
      </c>
      <c r="D175">
        <v>293.7</v>
      </c>
      <c r="E175" s="1" t="s">
        <v>469</v>
      </c>
    </row>
    <row r="176" spans="1:5" ht="15" x14ac:dyDescent="0.25">
      <c r="A176" s="38">
        <v>44716.650231481479</v>
      </c>
      <c r="B176" s="1" t="s">
        <v>238</v>
      </c>
      <c r="C176">
        <v>300</v>
      </c>
      <c r="D176">
        <v>293.7</v>
      </c>
      <c r="E176" s="1" t="s">
        <v>7</v>
      </c>
    </row>
    <row r="177" spans="1:5" ht="15" x14ac:dyDescent="0.25">
      <c r="A177" s="38">
        <v>44716.720324074071</v>
      </c>
      <c r="B177" s="1" t="s">
        <v>74</v>
      </c>
      <c r="C177">
        <v>500</v>
      </c>
      <c r="D177">
        <v>489.5</v>
      </c>
      <c r="E177" s="1" t="s">
        <v>39</v>
      </c>
    </row>
    <row r="178" spans="1:5" ht="30" x14ac:dyDescent="0.25">
      <c r="A178" s="38">
        <v>44716.820844907408</v>
      </c>
      <c r="B178" s="1" t="s">
        <v>178</v>
      </c>
      <c r="C178">
        <v>500</v>
      </c>
      <c r="D178">
        <v>489.5</v>
      </c>
      <c r="E178" s="78" t="s">
        <v>179</v>
      </c>
    </row>
    <row r="179" spans="1:5" ht="15" x14ac:dyDescent="0.25">
      <c r="A179" s="38">
        <v>44716.849652777775</v>
      </c>
      <c r="B179" s="1" t="s">
        <v>117</v>
      </c>
      <c r="C179">
        <v>50</v>
      </c>
      <c r="D179">
        <v>46.1</v>
      </c>
      <c r="E179" s="1" t="s">
        <v>7</v>
      </c>
    </row>
    <row r="180" spans="1:5" ht="15" x14ac:dyDescent="0.25">
      <c r="A180" s="38">
        <v>44716.862002314818</v>
      </c>
      <c r="B180" s="1" t="s">
        <v>73</v>
      </c>
      <c r="C180">
        <v>200</v>
      </c>
      <c r="D180">
        <v>195.8</v>
      </c>
      <c r="E180" s="1" t="s">
        <v>7</v>
      </c>
    </row>
    <row r="181" spans="1:5" ht="15" x14ac:dyDescent="0.25">
      <c r="A181" s="38">
        <v>44716.897152777776</v>
      </c>
      <c r="B181" s="1" t="s">
        <v>470</v>
      </c>
      <c r="C181">
        <v>100</v>
      </c>
      <c r="D181">
        <v>96.1</v>
      </c>
      <c r="E181" s="1" t="s">
        <v>30</v>
      </c>
    </row>
    <row r="182" spans="1:5" ht="15" x14ac:dyDescent="0.25">
      <c r="A182" s="38">
        <v>44716.946400462963</v>
      </c>
      <c r="B182" s="1" t="s">
        <v>247</v>
      </c>
      <c r="C182">
        <v>100</v>
      </c>
      <c r="D182">
        <v>96.1</v>
      </c>
      <c r="E182" s="1" t="s">
        <v>267</v>
      </c>
    </row>
    <row r="183" spans="1:5" ht="15" x14ac:dyDescent="0.25">
      <c r="A183" s="38">
        <v>44716.977326388886</v>
      </c>
      <c r="B183" s="1" t="s">
        <v>471</v>
      </c>
      <c r="C183">
        <v>3000</v>
      </c>
      <c r="D183">
        <v>2937</v>
      </c>
      <c r="E183" s="1" t="s">
        <v>275</v>
      </c>
    </row>
    <row r="184" spans="1:5" ht="15" x14ac:dyDescent="0.25">
      <c r="A184" s="38">
        <v>44717.01667824074</v>
      </c>
      <c r="B184" s="1" t="s">
        <v>472</v>
      </c>
      <c r="C184">
        <v>500</v>
      </c>
      <c r="D184">
        <v>489.5</v>
      </c>
      <c r="E184" s="1" t="s">
        <v>275</v>
      </c>
    </row>
    <row r="185" spans="1:5" ht="15" x14ac:dyDescent="0.25">
      <c r="A185" s="38">
        <v>44717.088449074072</v>
      </c>
      <c r="B185" s="1" t="s">
        <v>473</v>
      </c>
      <c r="C185">
        <v>500</v>
      </c>
      <c r="D185">
        <v>489.5</v>
      </c>
      <c r="E185" s="1" t="s">
        <v>275</v>
      </c>
    </row>
    <row r="186" spans="1:5" ht="15" x14ac:dyDescent="0.25">
      <c r="A186" s="38">
        <v>44717.177719907406</v>
      </c>
      <c r="B186" s="1" t="s">
        <v>261</v>
      </c>
      <c r="C186">
        <v>300</v>
      </c>
      <c r="D186">
        <v>293.7</v>
      </c>
      <c r="E186" s="1" t="s">
        <v>474</v>
      </c>
    </row>
    <row r="187" spans="1:5" ht="15" x14ac:dyDescent="0.25">
      <c r="A187" s="38">
        <v>44717.356840277775</v>
      </c>
      <c r="B187" s="1" t="s">
        <v>105</v>
      </c>
      <c r="C187">
        <v>300</v>
      </c>
      <c r="D187">
        <v>293.7</v>
      </c>
      <c r="E187" s="1" t="s">
        <v>7</v>
      </c>
    </row>
    <row r="188" spans="1:5" ht="15" x14ac:dyDescent="0.25">
      <c r="A188" s="38">
        <v>44717.423414351855</v>
      </c>
      <c r="B188" s="1" t="s">
        <v>444</v>
      </c>
      <c r="C188">
        <v>1000</v>
      </c>
      <c r="D188">
        <v>979</v>
      </c>
      <c r="E188" s="1" t="s">
        <v>475</v>
      </c>
    </row>
    <row r="189" spans="1:5" ht="15" x14ac:dyDescent="0.25">
      <c r="A189" s="38">
        <v>44717.445648148147</v>
      </c>
      <c r="B189" s="1" t="s">
        <v>234</v>
      </c>
      <c r="C189">
        <v>100</v>
      </c>
      <c r="D189">
        <v>96.1</v>
      </c>
      <c r="E189" s="1" t="s">
        <v>252</v>
      </c>
    </row>
    <row r="190" spans="1:5" ht="15" x14ac:dyDescent="0.25">
      <c r="A190" s="38">
        <v>44717.44804398148</v>
      </c>
      <c r="B190" s="1" t="s">
        <v>234</v>
      </c>
      <c r="C190">
        <v>300</v>
      </c>
      <c r="D190">
        <v>293.7</v>
      </c>
      <c r="E190" s="1" t="s">
        <v>476</v>
      </c>
    </row>
    <row r="191" spans="1:5" ht="15" x14ac:dyDescent="0.25">
      <c r="A191" s="38">
        <v>44717.637916666667</v>
      </c>
      <c r="B191" s="1" t="s">
        <v>106</v>
      </c>
      <c r="C191">
        <v>100</v>
      </c>
      <c r="D191">
        <v>96.1</v>
      </c>
      <c r="E191" s="1" t="s">
        <v>7</v>
      </c>
    </row>
    <row r="192" spans="1:5" ht="30" x14ac:dyDescent="0.25">
      <c r="A192" s="38">
        <v>44717.705092592594</v>
      </c>
      <c r="B192" s="1" t="s">
        <v>340</v>
      </c>
      <c r="C192">
        <v>30000</v>
      </c>
      <c r="D192">
        <v>29370</v>
      </c>
      <c r="E192" s="78" t="s">
        <v>450</v>
      </c>
    </row>
    <row r="193" spans="1:5" ht="15" x14ac:dyDescent="0.25">
      <c r="A193" s="38">
        <v>44717.738321759258</v>
      </c>
      <c r="B193" s="1" t="s">
        <v>477</v>
      </c>
      <c r="C193">
        <v>1000</v>
      </c>
      <c r="D193">
        <v>979</v>
      </c>
      <c r="E193" s="1" t="s">
        <v>275</v>
      </c>
    </row>
    <row r="194" spans="1:5" ht="15" x14ac:dyDescent="0.25">
      <c r="A194" s="38">
        <v>44717.786249999997</v>
      </c>
      <c r="B194" s="1" t="s">
        <v>239</v>
      </c>
      <c r="C194">
        <v>100</v>
      </c>
      <c r="D194">
        <v>96.1</v>
      </c>
      <c r="E194" s="1" t="s">
        <v>7</v>
      </c>
    </row>
    <row r="195" spans="1:5" ht="15" x14ac:dyDescent="0.25">
      <c r="A195" s="38">
        <v>44717.789606481485</v>
      </c>
      <c r="B195" s="1" t="s">
        <v>71</v>
      </c>
      <c r="C195">
        <v>500</v>
      </c>
      <c r="D195">
        <v>489.5</v>
      </c>
      <c r="E195" s="1" t="s">
        <v>7</v>
      </c>
    </row>
    <row r="196" spans="1:5" ht="15" x14ac:dyDescent="0.25">
      <c r="A196" s="38">
        <v>44717.903414351851</v>
      </c>
      <c r="B196" s="1" t="s">
        <v>72</v>
      </c>
      <c r="C196">
        <v>300</v>
      </c>
      <c r="D196">
        <v>293.7</v>
      </c>
      <c r="E196" s="1" t="s">
        <v>36</v>
      </c>
    </row>
    <row r="197" spans="1:5" ht="15" x14ac:dyDescent="0.25">
      <c r="A197" s="38">
        <v>44718.036747685182</v>
      </c>
      <c r="B197" s="1" t="s">
        <v>478</v>
      </c>
      <c r="C197">
        <v>500</v>
      </c>
      <c r="D197">
        <v>489.5</v>
      </c>
      <c r="E197" s="1" t="s">
        <v>6</v>
      </c>
    </row>
    <row r="198" spans="1:5" ht="15" x14ac:dyDescent="0.25">
      <c r="A198" s="38">
        <v>44718.280277777776</v>
      </c>
      <c r="B198" s="1" t="s">
        <v>479</v>
      </c>
      <c r="C198">
        <v>500</v>
      </c>
      <c r="D198">
        <v>489.5</v>
      </c>
      <c r="E198" s="1" t="s">
        <v>275</v>
      </c>
    </row>
    <row r="199" spans="1:5" ht="15" x14ac:dyDescent="0.25">
      <c r="A199" s="38">
        <v>44718.357951388891</v>
      </c>
      <c r="B199" s="1" t="s">
        <v>70</v>
      </c>
      <c r="C199">
        <v>100</v>
      </c>
      <c r="D199">
        <v>96.1</v>
      </c>
      <c r="E199" s="1" t="s">
        <v>30</v>
      </c>
    </row>
    <row r="200" spans="1:5" ht="30" x14ac:dyDescent="0.25">
      <c r="A200" s="38">
        <v>44718.37709490741</v>
      </c>
      <c r="B200" s="1" t="s">
        <v>340</v>
      </c>
      <c r="C200">
        <v>5000</v>
      </c>
      <c r="D200">
        <v>4895</v>
      </c>
      <c r="E200" s="78" t="s">
        <v>439</v>
      </c>
    </row>
    <row r="201" spans="1:5" ht="30" x14ac:dyDescent="0.25">
      <c r="A201" s="38">
        <v>44718.457037037035</v>
      </c>
      <c r="B201" s="1" t="s">
        <v>340</v>
      </c>
      <c r="C201">
        <v>5000</v>
      </c>
      <c r="D201">
        <v>4895</v>
      </c>
      <c r="E201" s="78" t="s">
        <v>439</v>
      </c>
    </row>
    <row r="202" spans="1:5" ht="15" x14ac:dyDescent="0.25">
      <c r="A202" s="38">
        <v>44718.475208333337</v>
      </c>
      <c r="B202" s="1" t="s">
        <v>234</v>
      </c>
      <c r="C202">
        <v>100</v>
      </c>
      <c r="D202">
        <v>96.1</v>
      </c>
      <c r="E202" s="1" t="s">
        <v>476</v>
      </c>
    </row>
    <row r="203" spans="1:5" ht="15" x14ac:dyDescent="0.25">
      <c r="A203" s="38">
        <v>44718.526296296295</v>
      </c>
      <c r="B203" s="1" t="s">
        <v>340</v>
      </c>
      <c r="C203">
        <v>500</v>
      </c>
      <c r="D203">
        <v>489.5</v>
      </c>
      <c r="E203" s="1" t="s">
        <v>275</v>
      </c>
    </row>
    <row r="204" spans="1:5" ht="15" x14ac:dyDescent="0.25">
      <c r="A204" s="38">
        <v>44718.528009259258</v>
      </c>
      <c r="B204" s="1" t="s">
        <v>130</v>
      </c>
      <c r="C204">
        <v>100</v>
      </c>
      <c r="D204">
        <v>96.1</v>
      </c>
      <c r="E204" s="1" t="s">
        <v>7</v>
      </c>
    </row>
    <row r="205" spans="1:5" ht="15" x14ac:dyDescent="0.25">
      <c r="A205" s="38">
        <v>44718.599143518521</v>
      </c>
      <c r="B205" s="1" t="s">
        <v>238</v>
      </c>
      <c r="C205">
        <v>800</v>
      </c>
      <c r="D205">
        <v>783.2</v>
      </c>
      <c r="E205" s="1" t="s">
        <v>480</v>
      </c>
    </row>
    <row r="206" spans="1:5" ht="15" x14ac:dyDescent="0.25">
      <c r="A206" s="38">
        <v>44718.711840277778</v>
      </c>
      <c r="B206" s="1" t="s">
        <v>481</v>
      </c>
      <c r="C206">
        <v>500</v>
      </c>
      <c r="D206">
        <v>489.5</v>
      </c>
      <c r="E206" s="1" t="s">
        <v>482</v>
      </c>
    </row>
    <row r="207" spans="1:5" ht="15" x14ac:dyDescent="0.25">
      <c r="A207" s="38">
        <v>44718.712627314817</v>
      </c>
      <c r="B207" s="1" t="s">
        <v>481</v>
      </c>
      <c r="C207">
        <v>99</v>
      </c>
      <c r="D207">
        <v>95.1</v>
      </c>
      <c r="E207" s="1" t="s">
        <v>482</v>
      </c>
    </row>
    <row r="208" spans="1:5" ht="15" x14ac:dyDescent="0.25">
      <c r="A208" s="38">
        <v>44718.846875000003</v>
      </c>
      <c r="B208" s="1" t="s">
        <v>201</v>
      </c>
      <c r="C208">
        <v>200</v>
      </c>
      <c r="D208">
        <v>195.8</v>
      </c>
      <c r="E208" s="1" t="s">
        <v>218</v>
      </c>
    </row>
    <row r="209" spans="1:5" ht="15" x14ac:dyDescent="0.25">
      <c r="A209" s="38">
        <v>44718.868668981479</v>
      </c>
      <c r="B209" s="1" t="s">
        <v>483</v>
      </c>
      <c r="C209">
        <v>1000</v>
      </c>
      <c r="D209">
        <v>979</v>
      </c>
      <c r="E209" s="1" t="s">
        <v>275</v>
      </c>
    </row>
    <row r="210" spans="1:5" ht="15" x14ac:dyDescent="0.25">
      <c r="A210" s="38">
        <v>44718.874548611115</v>
      </c>
      <c r="B210" s="1" t="s">
        <v>484</v>
      </c>
      <c r="C210">
        <v>500</v>
      </c>
      <c r="D210">
        <v>489.5</v>
      </c>
      <c r="E210" s="1" t="s">
        <v>275</v>
      </c>
    </row>
    <row r="211" spans="1:5" ht="15" x14ac:dyDescent="0.25">
      <c r="A211" s="38">
        <v>44718.936527777776</v>
      </c>
      <c r="B211" s="1" t="s">
        <v>159</v>
      </c>
      <c r="C211">
        <v>500</v>
      </c>
      <c r="D211">
        <v>489.5</v>
      </c>
      <c r="E211" s="1" t="s">
        <v>485</v>
      </c>
    </row>
    <row r="212" spans="1:5" ht="15" x14ac:dyDescent="0.25">
      <c r="A212" s="38">
        <v>44719.439930555556</v>
      </c>
      <c r="B212" s="1" t="s">
        <v>486</v>
      </c>
      <c r="C212">
        <v>500</v>
      </c>
      <c r="D212">
        <v>489.5</v>
      </c>
      <c r="E212" s="1" t="s">
        <v>260</v>
      </c>
    </row>
    <row r="213" spans="1:5" ht="15" x14ac:dyDescent="0.25">
      <c r="A213" s="38">
        <v>44719.467060185183</v>
      </c>
      <c r="B213" s="1" t="s">
        <v>340</v>
      </c>
      <c r="C213">
        <v>480</v>
      </c>
      <c r="D213">
        <v>469.92</v>
      </c>
      <c r="E213" s="1" t="s">
        <v>277</v>
      </c>
    </row>
    <row r="214" spans="1:5" ht="15" x14ac:dyDescent="0.25">
      <c r="A214" s="38">
        <v>44719.489270833335</v>
      </c>
      <c r="B214" s="1" t="s">
        <v>340</v>
      </c>
      <c r="C214">
        <v>1000</v>
      </c>
      <c r="D214">
        <v>979</v>
      </c>
      <c r="E214" s="1" t="s">
        <v>275</v>
      </c>
    </row>
    <row r="215" spans="1:5" ht="15" x14ac:dyDescent="0.25">
      <c r="A215" s="38">
        <v>44719.511284722219</v>
      </c>
      <c r="B215" s="1" t="s">
        <v>234</v>
      </c>
      <c r="C215">
        <v>100</v>
      </c>
      <c r="D215">
        <v>96.1</v>
      </c>
      <c r="E215" s="1" t="s">
        <v>476</v>
      </c>
    </row>
    <row r="216" spans="1:5" ht="15" x14ac:dyDescent="0.25">
      <c r="A216" s="38">
        <v>44719.594108796293</v>
      </c>
      <c r="B216" s="1" t="s">
        <v>180</v>
      </c>
      <c r="C216">
        <v>100</v>
      </c>
      <c r="D216">
        <v>96.1</v>
      </c>
      <c r="E216" s="1" t="s">
        <v>7</v>
      </c>
    </row>
    <row r="217" spans="1:5" ht="15" x14ac:dyDescent="0.25">
      <c r="A217" s="38">
        <v>44719.673043981478</v>
      </c>
      <c r="B217" s="1" t="s">
        <v>487</v>
      </c>
      <c r="C217">
        <v>1000</v>
      </c>
      <c r="D217">
        <v>979</v>
      </c>
      <c r="E217" s="1" t="s">
        <v>275</v>
      </c>
    </row>
    <row r="218" spans="1:5" ht="30" x14ac:dyDescent="0.25">
      <c r="A218" s="38">
        <v>44719.746967592589</v>
      </c>
      <c r="B218" s="1" t="s">
        <v>340</v>
      </c>
      <c r="C218">
        <v>2000</v>
      </c>
      <c r="D218">
        <v>1958</v>
      </c>
      <c r="E218" s="78" t="s">
        <v>341</v>
      </c>
    </row>
    <row r="219" spans="1:5" ht="15" x14ac:dyDescent="0.25">
      <c r="A219" s="38">
        <v>44719.781759259262</v>
      </c>
      <c r="B219" s="1" t="s">
        <v>488</v>
      </c>
      <c r="C219">
        <v>300</v>
      </c>
      <c r="D219">
        <v>293.7</v>
      </c>
      <c r="E219" s="1" t="s">
        <v>489</v>
      </c>
    </row>
    <row r="220" spans="1:5" ht="15" x14ac:dyDescent="0.25">
      <c r="A220" s="38">
        <v>44719.783888888887</v>
      </c>
      <c r="B220" s="1" t="s">
        <v>112</v>
      </c>
      <c r="C220">
        <v>3</v>
      </c>
      <c r="D220">
        <v>-0.9</v>
      </c>
      <c r="E220" s="1" t="s">
        <v>277</v>
      </c>
    </row>
    <row r="221" spans="1:5" ht="15" x14ac:dyDescent="0.25">
      <c r="A221" s="38">
        <v>44719.830439814818</v>
      </c>
      <c r="B221" s="1" t="s">
        <v>490</v>
      </c>
      <c r="C221">
        <v>500</v>
      </c>
      <c r="D221">
        <v>489.5</v>
      </c>
      <c r="E221" s="1" t="s">
        <v>275</v>
      </c>
    </row>
    <row r="222" spans="1:5" ht="15" x14ac:dyDescent="0.25">
      <c r="A222" s="38">
        <v>44719.874340277776</v>
      </c>
      <c r="B222" s="1" t="s">
        <v>234</v>
      </c>
      <c r="C222">
        <v>150</v>
      </c>
      <c r="D222">
        <v>146.1</v>
      </c>
      <c r="E222" s="1" t="s">
        <v>271</v>
      </c>
    </row>
    <row r="223" spans="1:5" ht="15" x14ac:dyDescent="0.25">
      <c r="A223" s="38">
        <v>44719.880578703705</v>
      </c>
      <c r="B223" s="1" t="s">
        <v>491</v>
      </c>
      <c r="C223">
        <v>1000</v>
      </c>
      <c r="D223">
        <v>979</v>
      </c>
      <c r="E223" s="1" t="s">
        <v>275</v>
      </c>
    </row>
    <row r="224" spans="1:5" ht="15" x14ac:dyDescent="0.25">
      <c r="A224" s="38">
        <v>44719.911226851851</v>
      </c>
      <c r="B224" s="1" t="s">
        <v>492</v>
      </c>
      <c r="C224">
        <v>100</v>
      </c>
      <c r="D224">
        <v>96.1</v>
      </c>
      <c r="E224" s="1" t="s">
        <v>493</v>
      </c>
    </row>
    <row r="225" spans="1:5" ht="15" x14ac:dyDescent="0.25">
      <c r="A225" s="38">
        <v>44719.977986111109</v>
      </c>
      <c r="B225" s="1" t="s">
        <v>68</v>
      </c>
      <c r="C225">
        <v>100</v>
      </c>
      <c r="D225">
        <v>96.1</v>
      </c>
      <c r="E225" s="1" t="s">
        <v>30</v>
      </c>
    </row>
    <row r="226" spans="1:5" ht="15" x14ac:dyDescent="0.25">
      <c r="A226" s="38">
        <v>44720.358796296299</v>
      </c>
      <c r="B226" s="1" t="s">
        <v>69</v>
      </c>
      <c r="C226">
        <v>500</v>
      </c>
      <c r="D226">
        <v>489.5</v>
      </c>
      <c r="E226" s="1" t="s">
        <v>30</v>
      </c>
    </row>
    <row r="227" spans="1:5" ht="15" x14ac:dyDescent="0.25">
      <c r="A227" s="38">
        <v>44720.400138888886</v>
      </c>
      <c r="B227" s="1" t="s">
        <v>494</v>
      </c>
      <c r="C227">
        <v>1000</v>
      </c>
      <c r="D227">
        <v>979</v>
      </c>
      <c r="E227" s="1" t="s">
        <v>275</v>
      </c>
    </row>
    <row r="228" spans="1:5" ht="15" x14ac:dyDescent="0.25">
      <c r="A228" s="38">
        <v>44720.446921296294</v>
      </c>
      <c r="B228" s="1" t="s">
        <v>118</v>
      </c>
      <c r="C228">
        <v>100</v>
      </c>
      <c r="D228">
        <v>96.1</v>
      </c>
      <c r="E228" s="1" t="s">
        <v>110</v>
      </c>
    </row>
    <row r="229" spans="1:5" ht="15" x14ac:dyDescent="0.25">
      <c r="A229" s="38">
        <v>44720.504074074073</v>
      </c>
      <c r="B229" s="1" t="s">
        <v>67</v>
      </c>
      <c r="C229">
        <v>100</v>
      </c>
      <c r="D229">
        <v>96.1</v>
      </c>
      <c r="E229" s="1" t="s">
        <v>7</v>
      </c>
    </row>
    <row r="230" spans="1:5" ht="15" x14ac:dyDescent="0.25">
      <c r="A230" s="38">
        <v>44720.505972222221</v>
      </c>
      <c r="B230" s="1" t="s">
        <v>134</v>
      </c>
      <c r="C230">
        <v>300</v>
      </c>
      <c r="D230">
        <v>293.7</v>
      </c>
      <c r="E230" s="1" t="s">
        <v>7</v>
      </c>
    </row>
    <row r="231" spans="1:5" ht="15" x14ac:dyDescent="0.25">
      <c r="A231" s="38">
        <v>44720.547858796293</v>
      </c>
      <c r="B231" s="1" t="s">
        <v>46</v>
      </c>
      <c r="C231">
        <v>500</v>
      </c>
      <c r="D231">
        <v>489.5</v>
      </c>
      <c r="E231" s="1" t="s">
        <v>41</v>
      </c>
    </row>
    <row r="232" spans="1:5" ht="30" x14ac:dyDescent="0.25">
      <c r="A232" s="38">
        <v>44720.678599537037</v>
      </c>
      <c r="B232" s="1" t="s">
        <v>495</v>
      </c>
      <c r="C232">
        <v>1000</v>
      </c>
      <c r="D232">
        <v>979</v>
      </c>
      <c r="E232" s="78" t="s">
        <v>496</v>
      </c>
    </row>
    <row r="233" spans="1:5" ht="15" x14ac:dyDescent="0.25">
      <c r="A233" s="38">
        <v>44720.796319444446</v>
      </c>
      <c r="B233" s="1" t="s">
        <v>497</v>
      </c>
      <c r="C233">
        <v>1000</v>
      </c>
      <c r="D233">
        <v>979</v>
      </c>
      <c r="E233" s="1" t="s">
        <v>275</v>
      </c>
    </row>
    <row r="234" spans="1:5" ht="15" x14ac:dyDescent="0.25">
      <c r="A234" s="38">
        <v>44720.901701388888</v>
      </c>
      <c r="B234" s="1" t="s">
        <v>121</v>
      </c>
      <c r="C234">
        <v>200</v>
      </c>
      <c r="D234">
        <v>195.8</v>
      </c>
      <c r="E234" s="1" t="s">
        <v>7</v>
      </c>
    </row>
    <row r="235" spans="1:5" ht="15" x14ac:dyDescent="0.25">
      <c r="A235" s="38">
        <v>44720.91269675926</v>
      </c>
      <c r="B235" s="1" t="s">
        <v>234</v>
      </c>
      <c r="C235">
        <v>300</v>
      </c>
      <c r="D235">
        <v>293.7</v>
      </c>
      <c r="E235" s="1" t="s">
        <v>476</v>
      </c>
    </row>
    <row r="236" spans="1:5" ht="30" x14ac:dyDescent="0.25">
      <c r="A236" s="38">
        <v>44721.358877314815</v>
      </c>
      <c r="B236" s="1" t="s">
        <v>89</v>
      </c>
      <c r="C236">
        <v>500</v>
      </c>
      <c r="D236">
        <v>489.5</v>
      </c>
      <c r="E236" s="78" t="s">
        <v>498</v>
      </c>
    </row>
    <row r="237" spans="1:5" ht="30" x14ac:dyDescent="0.25">
      <c r="A237" s="38">
        <v>44721.376377314817</v>
      </c>
      <c r="B237" s="1" t="s">
        <v>189</v>
      </c>
      <c r="C237">
        <v>500</v>
      </c>
      <c r="D237">
        <v>489.5</v>
      </c>
      <c r="E237" s="78" t="s">
        <v>499</v>
      </c>
    </row>
    <row r="238" spans="1:5" ht="15" x14ac:dyDescent="0.25">
      <c r="A238" s="38">
        <v>44721.379490740743</v>
      </c>
      <c r="B238" s="1" t="s">
        <v>234</v>
      </c>
      <c r="C238">
        <v>300</v>
      </c>
      <c r="D238">
        <v>293.7</v>
      </c>
      <c r="E238" s="1" t="s">
        <v>260</v>
      </c>
    </row>
    <row r="239" spans="1:5" ht="15" x14ac:dyDescent="0.25">
      <c r="A239" s="38">
        <v>44721.593680555554</v>
      </c>
      <c r="B239" s="1" t="s">
        <v>500</v>
      </c>
      <c r="C239">
        <v>3000</v>
      </c>
      <c r="D239">
        <v>2937</v>
      </c>
      <c r="E239" s="1" t="s">
        <v>275</v>
      </c>
    </row>
    <row r="240" spans="1:5" ht="15" x14ac:dyDescent="0.25">
      <c r="A240" s="38">
        <v>44721.60359953704</v>
      </c>
      <c r="B240" s="1" t="s">
        <v>501</v>
      </c>
      <c r="C240">
        <v>300</v>
      </c>
      <c r="D240">
        <v>293.7</v>
      </c>
      <c r="E240" s="1" t="s">
        <v>502</v>
      </c>
    </row>
    <row r="241" spans="1:5" ht="15" x14ac:dyDescent="0.25">
      <c r="A241" s="38">
        <v>44721.606006944443</v>
      </c>
      <c r="B241" s="1" t="s">
        <v>503</v>
      </c>
      <c r="C241">
        <v>1000</v>
      </c>
      <c r="D241">
        <v>979</v>
      </c>
      <c r="E241" s="1" t="s">
        <v>275</v>
      </c>
    </row>
    <row r="242" spans="1:5" ht="30" x14ac:dyDescent="0.25">
      <c r="A242" s="38">
        <v>44721.608796296299</v>
      </c>
      <c r="B242" s="1" t="s">
        <v>504</v>
      </c>
      <c r="C242">
        <v>200</v>
      </c>
      <c r="D242">
        <v>195.8</v>
      </c>
      <c r="E242" s="78" t="s">
        <v>505</v>
      </c>
    </row>
    <row r="243" spans="1:5" ht="15" x14ac:dyDescent="0.25">
      <c r="A243" s="38">
        <v>44721.613067129627</v>
      </c>
      <c r="B243" s="1" t="s">
        <v>506</v>
      </c>
      <c r="C243">
        <v>300</v>
      </c>
      <c r="D243">
        <v>293.7</v>
      </c>
      <c r="E243" s="1" t="s">
        <v>275</v>
      </c>
    </row>
    <row r="244" spans="1:5" ht="15" x14ac:dyDescent="0.25">
      <c r="A244" s="38">
        <v>44721.614039351851</v>
      </c>
      <c r="B244" s="1" t="s">
        <v>507</v>
      </c>
      <c r="C244">
        <v>500</v>
      </c>
      <c r="D244">
        <v>489.5</v>
      </c>
      <c r="E244" s="1" t="s">
        <v>275</v>
      </c>
    </row>
    <row r="245" spans="1:5" ht="15" x14ac:dyDescent="0.25">
      <c r="A245" s="38">
        <v>44721.622175925928</v>
      </c>
      <c r="B245" s="1" t="s">
        <v>508</v>
      </c>
      <c r="C245">
        <v>1000</v>
      </c>
      <c r="D245">
        <v>979</v>
      </c>
      <c r="E245" s="1" t="s">
        <v>275</v>
      </c>
    </row>
    <row r="246" spans="1:5" ht="30" x14ac:dyDescent="0.25">
      <c r="A246" s="38">
        <v>44721.634976851848</v>
      </c>
      <c r="B246" s="1" t="s">
        <v>340</v>
      </c>
      <c r="C246">
        <v>6000</v>
      </c>
      <c r="D246">
        <v>5874</v>
      </c>
      <c r="E246" s="78" t="s">
        <v>450</v>
      </c>
    </row>
    <row r="247" spans="1:5" ht="30" x14ac:dyDescent="0.25">
      <c r="A247" s="38">
        <v>44721.636678240742</v>
      </c>
      <c r="B247" s="1" t="s">
        <v>340</v>
      </c>
      <c r="C247">
        <v>8500</v>
      </c>
      <c r="D247">
        <v>8321.5</v>
      </c>
      <c r="E247" s="78" t="s">
        <v>450</v>
      </c>
    </row>
    <row r="248" spans="1:5" ht="15" x14ac:dyDescent="0.25">
      <c r="A248" s="38">
        <v>44721.677499999998</v>
      </c>
      <c r="B248" s="1" t="s">
        <v>509</v>
      </c>
      <c r="C248">
        <v>300</v>
      </c>
      <c r="D248">
        <v>293.7</v>
      </c>
      <c r="E248" s="1" t="s">
        <v>275</v>
      </c>
    </row>
    <row r="249" spans="1:5" ht="15" x14ac:dyDescent="0.25">
      <c r="A249" s="38">
        <v>44721.700532407405</v>
      </c>
      <c r="B249" s="1" t="s">
        <v>232</v>
      </c>
      <c r="C249">
        <v>500</v>
      </c>
      <c r="D249">
        <v>489.5</v>
      </c>
      <c r="E249" s="1" t="s">
        <v>275</v>
      </c>
    </row>
    <row r="250" spans="1:5" ht="15" x14ac:dyDescent="0.25">
      <c r="A250" s="38">
        <v>44721.728229166663</v>
      </c>
      <c r="B250" s="1" t="s">
        <v>160</v>
      </c>
      <c r="C250">
        <v>100</v>
      </c>
      <c r="D250">
        <v>96.1</v>
      </c>
      <c r="E250" s="1" t="s">
        <v>7</v>
      </c>
    </row>
    <row r="251" spans="1:5" ht="15" x14ac:dyDescent="0.25">
      <c r="A251" s="38">
        <v>44721.771423611113</v>
      </c>
      <c r="B251" s="1" t="s">
        <v>243</v>
      </c>
      <c r="C251">
        <v>500</v>
      </c>
      <c r="D251">
        <v>489.5</v>
      </c>
      <c r="E251" s="1" t="s">
        <v>244</v>
      </c>
    </row>
    <row r="252" spans="1:5" ht="15" x14ac:dyDescent="0.25">
      <c r="A252" s="38">
        <v>44721.804502314815</v>
      </c>
      <c r="B252" s="1" t="s">
        <v>245</v>
      </c>
      <c r="C252">
        <v>1500</v>
      </c>
      <c r="D252">
        <v>1468.5</v>
      </c>
      <c r="E252" s="1" t="s">
        <v>7</v>
      </c>
    </row>
    <row r="253" spans="1:5" ht="15" x14ac:dyDescent="0.25">
      <c r="A253" s="38">
        <v>44721.814293981479</v>
      </c>
      <c r="B253" s="1" t="s">
        <v>340</v>
      </c>
      <c r="C253">
        <v>450</v>
      </c>
      <c r="D253">
        <v>440.55</v>
      </c>
      <c r="E253" s="1" t="s">
        <v>510</v>
      </c>
    </row>
    <row r="254" spans="1:5" ht="15" x14ac:dyDescent="0.25">
      <c r="A254" s="38">
        <v>44721.845057870371</v>
      </c>
      <c r="B254" s="1" t="s">
        <v>66</v>
      </c>
      <c r="C254">
        <v>300</v>
      </c>
      <c r="D254">
        <v>293.7</v>
      </c>
      <c r="E254" s="1" t="s">
        <v>30</v>
      </c>
    </row>
    <row r="255" spans="1:5" ht="15" x14ac:dyDescent="0.25">
      <c r="A255" s="38">
        <v>44721.918067129627</v>
      </c>
      <c r="B255" s="1" t="s">
        <v>363</v>
      </c>
      <c r="C255">
        <v>500</v>
      </c>
      <c r="D255">
        <v>489.5</v>
      </c>
      <c r="E255" s="1" t="s">
        <v>30</v>
      </c>
    </row>
    <row r="256" spans="1:5" ht="15" x14ac:dyDescent="0.25">
      <c r="A256" s="38">
        <v>44721.947372685187</v>
      </c>
      <c r="B256" s="1" t="s">
        <v>511</v>
      </c>
      <c r="C256">
        <v>1000</v>
      </c>
      <c r="D256">
        <v>979</v>
      </c>
      <c r="E256" s="1" t="s">
        <v>6</v>
      </c>
    </row>
    <row r="257" spans="1:5" ht="15" x14ac:dyDescent="0.25">
      <c r="A257" s="38">
        <v>44721.962048611109</v>
      </c>
      <c r="B257" s="1" t="s">
        <v>234</v>
      </c>
      <c r="C257">
        <v>100</v>
      </c>
      <c r="D257">
        <v>96.1</v>
      </c>
      <c r="E257" s="1" t="s">
        <v>476</v>
      </c>
    </row>
    <row r="258" spans="1:5" ht="15" x14ac:dyDescent="0.25">
      <c r="A258" s="38">
        <v>44721.966284722221</v>
      </c>
      <c r="B258" s="1" t="s">
        <v>512</v>
      </c>
      <c r="C258">
        <v>150</v>
      </c>
      <c r="D258">
        <v>146.1</v>
      </c>
      <c r="E258" s="1" t="s">
        <v>513</v>
      </c>
    </row>
    <row r="259" spans="1:5" ht="15" x14ac:dyDescent="0.25">
      <c r="A259" s="38">
        <v>44721.970555555556</v>
      </c>
      <c r="B259" s="1" t="s">
        <v>514</v>
      </c>
      <c r="C259">
        <v>15</v>
      </c>
      <c r="D259">
        <v>11.1</v>
      </c>
      <c r="E259" s="1" t="s">
        <v>515</v>
      </c>
    </row>
    <row r="260" spans="1:5" ht="15" x14ac:dyDescent="0.25">
      <c r="A260" s="38">
        <v>44721.981365740743</v>
      </c>
      <c r="B260" s="1" t="s">
        <v>516</v>
      </c>
      <c r="C260">
        <v>42</v>
      </c>
      <c r="D260">
        <v>38.1</v>
      </c>
      <c r="E260" s="1" t="s">
        <v>277</v>
      </c>
    </row>
    <row r="261" spans="1:5" ht="15" x14ac:dyDescent="0.25">
      <c r="A261" s="38">
        <v>44722.002476851849</v>
      </c>
      <c r="B261" s="1" t="s">
        <v>247</v>
      </c>
      <c r="C261">
        <v>100</v>
      </c>
      <c r="D261">
        <v>96.1</v>
      </c>
      <c r="E261" s="1" t="s">
        <v>267</v>
      </c>
    </row>
    <row r="262" spans="1:5" ht="15" x14ac:dyDescent="0.25">
      <c r="A262" s="38">
        <v>44722.081365740742</v>
      </c>
      <c r="B262" s="1" t="s">
        <v>517</v>
      </c>
      <c r="C262">
        <v>500</v>
      </c>
      <c r="D262">
        <v>489.5</v>
      </c>
      <c r="E262" s="1" t="s">
        <v>275</v>
      </c>
    </row>
    <row r="263" spans="1:5" ht="15" x14ac:dyDescent="0.25">
      <c r="A263" s="38">
        <v>44722.286944444444</v>
      </c>
      <c r="B263" s="1" t="s">
        <v>234</v>
      </c>
      <c r="C263">
        <v>100</v>
      </c>
      <c r="D263">
        <v>96.1</v>
      </c>
      <c r="E263" s="1" t="s">
        <v>260</v>
      </c>
    </row>
    <row r="264" spans="1:5" ht="15" x14ac:dyDescent="0.25">
      <c r="A264" s="38">
        <v>44722.385289351849</v>
      </c>
      <c r="B264" s="1" t="s">
        <v>518</v>
      </c>
      <c r="C264">
        <v>6763</v>
      </c>
      <c r="D264">
        <v>6620.98</v>
      </c>
      <c r="E264" s="1" t="s">
        <v>519</v>
      </c>
    </row>
    <row r="265" spans="1:5" ht="15" x14ac:dyDescent="0.25">
      <c r="A265" s="38">
        <v>44722.451481481483</v>
      </c>
      <c r="B265" s="1" t="s">
        <v>520</v>
      </c>
      <c r="C265">
        <v>100</v>
      </c>
      <c r="D265">
        <v>96.1</v>
      </c>
      <c r="E265" s="1" t="s">
        <v>275</v>
      </c>
    </row>
    <row r="266" spans="1:5" ht="15" x14ac:dyDescent="0.25">
      <c r="A266" s="38">
        <v>44722.504953703705</v>
      </c>
      <c r="B266" s="1" t="s">
        <v>234</v>
      </c>
      <c r="C266">
        <v>100</v>
      </c>
      <c r="D266">
        <v>96.1</v>
      </c>
      <c r="E266" s="1" t="s">
        <v>260</v>
      </c>
    </row>
    <row r="267" spans="1:5" ht="15" x14ac:dyDescent="0.25">
      <c r="A267" s="38">
        <v>44722.599363425928</v>
      </c>
      <c r="B267" s="1" t="s">
        <v>119</v>
      </c>
      <c r="C267">
        <v>1000</v>
      </c>
      <c r="D267">
        <v>979</v>
      </c>
      <c r="E267" s="1" t="s">
        <v>476</v>
      </c>
    </row>
    <row r="268" spans="1:5" ht="30" x14ac:dyDescent="0.25">
      <c r="A268" s="38">
        <v>44722.609988425924</v>
      </c>
      <c r="B268" s="1" t="s">
        <v>82</v>
      </c>
      <c r="C268">
        <v>100</v>
      </c>
      <c r="D268">
        <v>96.1</v>
      </c>
      <c r="E268" s="78" t="s">
        <v>83</v>
      </c>
    </row>
    <row r="269" spans="1:5" ht="15" x14ac:dyDescent="0.25">
      <c r="A269" s="38">
        <v>44722.662557870368</v>
      </c>
      <c r="B269" s="1" t="s">
        <v>234</v>
      </c>
      <c r="C269">
        <v>500</v>
      </c>
      <c r="D269">
        <v>489.5</v>
      </c>
      <c r="E269" s="1" t="s">
        <v>260</v>
      </c>
    </row>
    <row r="270" spans="1:5" ht="15" x14ac:dyDescent="0.25">
      <c r="A270" s="38">
        <v>44722.722013888888</v>
      </c>
      <c r="B270" s="1" t="s">
        <v>521</v>
      </c>
      <c r="C270">
        <v>1000</v>
      </c>
      <c r="D270">
        <v>979</v>
      </c>
      <c r="E270" s="1" t="s">
        <v>275</v>
      </c>
    </row>
    <row r="271" spans="1:5" ht="30" x14ac:dyDescent="0.25">
      <c r="A271" s="38">
        <v>44722.752025462964</v>
      </c>
      <c r="B271" s="1" t="s">
        <v>182</v>
      </c>
      <c r="C271">
        <v>300</v>
      </c>
      <c r="D271">
        <v>293.7</v>
      </c>
      <c r="E271" s="78" t="s">
        <v>183</v>
      </c>
    </row>
    <row r="272" spans="1:5" ht="15" x14ac:dyDescent="0.25">
      <c r="A272" s="38">
        <v>44722.767488425925</v>
      </c>
      <c r="B272" s="1" t="s">
        <v>522</v>
      </c>
      <c r="C272">
        <v>2000</v>
      </c>
      <c r="D272">
        <v>1958</v>
      </c>
      <c r="E272" s="1" t="s">
        <v>277</v>
      </c>
    </row>
    <row r="273" spans="1:5" ht="15" x14ac:dyDescent="0.25">
      <c r="A273" s="38">
        <v>44722.820775462962</v>
      </c>
      <c r="B273" s="1" t="s">
        <v>185</v>
      </c>
      <c r="C273">
        <v>100</v>
      </c>
      <c r="D273">
        <v>96.1</v>
      </c>
      <c r="E273" s="1" t="s">
        <v>28</v>
      </c>
    </row>
    <row r="274" spans="1:5" ht="15" x14ac:dyDescent="0.25">
      <c r="A274" s="38">
        <v>44722.850821759261</v>
      </c>
      <c r="B274" s="1" t="s">
        <v>246</v>
      </c>
      <c r="C274">
        <v>100</v>
      </c>
      <c r="D274">
        <v>96.1</v>
      </c>
      <c r="E274" s="1" t="s">
        <v>30</v>
      </c>
    </row>
    <row r="275" spans="1:5" ht="15" x14ac:dyDescent="0.25">
      <c r="A275" s="38">
        <v>44722.89675925926</v>
      </c>
      <c r="B275" s="1" t="s">
        <v>94</v>
      </c>
      <c r="C275">
        <v>2500</v>
      </c>
      <c r="D275">
        <v>2447.5</v>
      </c>
      <c r="E275" s="1" t="s">
        <v>523</v>
      </c>
    </row>
    <row r="276" spans="1:5" ht="15" x14ac:dyDescent="0.25">
      <c r="A276" s="38">
        <v>44722.918923611112</v>
      </c>
      <c r="B276" s="1" t="s">
        <v>184</v>
      </c>
      <c r="C276">
        <v>500</v>
      </c>
      <c r="D276">
        <v>489.5</v>
      </c>
      <c r="E276" s="1" t="s">
        <v>176</v>
      </c>
    </row>
    <row r="277" spans="1:5" ht="15" x14ac:dyDescent="0.25">
      <c r="A277" s="38">
        <v>44722.94159722222</v>
      </c>
      <c r="B277" s="1" t="s">
        <v>181</v>
      </c>
      <c r="C277">
        <v>100</v>
      </c>
      <c r="D277">
        <v>96.1</v>
      </c>
      <c r="E277" s="1" t="s">
        <v>7</v>
      </c>
    </row>
    <row r="278" spans="1:5" ht="15" x14ac:dyDescent="0.25">
      <c r="A278" s="38">
        <v>44722.983472222222</v>
      </c>
      <c r="B278" s="1" t="s">
        <v>524</v>
      </c>
      <c r="C278">
        <v>1000</v>
      </c>
      <c r="D278">
        <v>979</v>
      </c>
      <c r="E278" s="1" t="s">
        <v>525</v>
      </c>
    </row>
    <row r="279" spans="1:5" ht="15" x14ac:dyDescent="0.25">
      <c r="A279" s="38">
        <v>44723.0000462963</v>
      </c>
      <c r="B279" s="1" t="s">
        <v>526</v>
      </c>
      <c r="C279">
        <v>1000</v>
      </c>
      <c r="D279">
        <v>979</v>
      </c>
      <c r="E279" s="1" t="s">
        <v>527</v>
      </c>
    </row>
    <row r="280" spans="1:5" ht="15" x14ac:dyDescent="0.25">
      <c r="A280" s="38">
        <v>44723.399733796294</v>
      </c>
      <c r="B280" s="1" t="s">
        <v>528</v>
      </c>
      <c r="C280">
        <v>300</v>
      </c>
      <c r="D280">
        <v>293.7</v>
      </c>
      <c r="E280" s="1" t="s">
        <v>275</v>
      </c>
    </row>
    <row r="281" spans="1:5" ht="15" x14ac:dyDescent="0.25">
      <c r="A281" s="38">
        <v>44723.496307870373</v>
      </c>
      <c r="B281" s="1" t="s">
        <v>529</v>
      </c>
      <c r="C281">
        <v>500</v>
      </c>
      <c r="D281">
        <v>489.5</v>
      </c>
      <c r="E281" s="1" t="s">
        <v>275</v>
      </c>
    </row>
    <row r="282" spans="1:5" ht="15" x14ac:dyDescent="0.25">
      <c r="A282" s="38">
        <v>44723.508379629631</v>
      </c>
      <c r="B282" s="1" t="s">
        <v>530</v>
      </c>
      <c r="C282">
        <v>1000</v>
      </c>
      <c r="D282">
        <v>979</v>
      </c>
      <c r="E282" s="1" t="s">
        <v>275</v>
      </c>
    </row>
    <row r="283" spans="1:5" ht="15" x14ac:dyDescent="0.25">
      <c r="A283" s="38">
        <v>44723.535509259258</v>
      </c>
      <c r="B283" s="1" t="s">
        <v>531</v>
      </c>
      <c r="C283">
        <v>500</v>
      </c>
      <c r="D283">
        <v>489.5</v>
      </c>
      <c r="E283" s="1" t="s">
        <v>275</v>
      </c>
    </row>
    <row r="284" spans="1:5" ht="15" x14ac:dyDescent="0.25">
      <c r="A284" s="38">
        <v>44723.553831018522</v>
      </c>
      <c r="B284" s="1" t="s">
        <v>215</v>
      </c>
      <c r="C284">
        <v>300</v>
      </c>
      <c r="D284">
        <v>293.7</v>
      </c>
      <c r="E284" s="1" t="s">
        <v>7</v>
      </c>
    </row>
    <row r="285" spans="1:5" ht="15" x14ac:dyDescent="0.25">
      <c r="A285" s="38">
        <v>44723.555856481478</v>
      </c>
      <c r="B285" s="1" t="s">
        <v>234</v>
      </c>
      <c r="C285">
        <v>100</v>
      </c>
      <c r="D285">
        <v>96.1</v>
      </c>
      <c r="E285" s="1" t="s">
        <v>275</v>
      </c>
    </row>
    <row r="286" spans="1:5" ht="15" x14ac:dyDescent="0.25">
      <c r="A286" s="38">
        <v>44723.61347222222</v>
      </c>
      <c r="B286" s="1" t="s">
        <v>532</v>
      </c>
      <c r="C286">
        <v>1000</v>
      </c>
      <c r="D286">
        <v>979</v>
      </c>
      <c r="E286" s="1" t="s">
        <v>275</v>
      </c>
    </row>
    <row r="287" spans="1:5" ht="15" x14ac:dyDescent="0.25">
      <c r="A287" s="38">
        <v>44723.655648148146</v>
      </c>
      <c r="B287" s="1" t="s">
        <v>533</v>
      </c>
      <c r="C287">
        <v>200</v>
      </c>
      <c r="D287">
        <v>195.8</v>
      </c>
      <c r="E287" s="1" t="s">
        <v>277</v>
      </c>
    </row>
    <row r="288" spans="1:5" ht="15" x14ac:dyDescent="0.25">
      <c r="A288" s="38">
        <v>44723.712847222225</v>
      </c>
      <c r="B288" s="1" t="s">
        <v>173</v>
      </c>
      <c r="C288">
        <v>500</v>
      </c>
      <c r="D288">
        <v>489.5</v>
      </c>
      <c r="E288" s="1" t="s">
        <v>35</v>
      </c>
    </row>
    <row r="289" spans="1:5" ht="15" x14ac:dyDescent="0.25">
      <c r="A289" s="38">
        <v>44723.783842592595</v>
      </c>
      <c r="B289" s="1" t="s">
        <v>449</v>
      </c>
      <c r="C289">
        <v>100</v>
      </c>
      <c r="D289">
        <v>96.1</v>
      </c>
      <c r="E289" s="1" t="s">
        <v>30</v>
      </c>
    </row>
    <row r="290" spans="1:5" ht="15" x14ac:dyDescent="0.25">
      <c r="A290" s="38">
        <v>44723.855844907404</v>
      </c>
      <c r="B290" s="1" t="s">
        <v>534</v>
      </c>
      <c r="C290">
        <v>1000</v>
      </c>
      <c r="D290">
        <v>979</v>
      </c>
      <c r="E290" s="1" t="s">
        <v>275</v>
      </c>
    </row>
    <row r="291" spans="1:5" ht="15" x14ac:dyDescent="0.25">
      <c r="A291" s="38">
        <v>44723.886400462965</v>
      </c>
      <c r="B291" s="1" t="s">
        <v>535</v>
      </c>
      <c r="C291">
        <v>30</v>
      </c>
      <c r="D291">
        <v>26.1</v>
      </c>
      <c r="E291" s="1" t="s">
        <v>7</v>
      </c>
    </row>
    <row r="292" spans="1:5" ht="15" x14ac:dyDescent="0.25">
      <c r="A292" s="38">
        <v>44723.887997685182</v>
      </c>
      <c r="B292" s="1" t="s">
        <v>65</v>
      </c>
      <c r="C292">
        <v>300</v>
      </c>
      <c r="D292">
        <v>293.7</v>
      </c>
      <c r="E292" s="1" t="s">
        <v>5</v>
      </c>
    </row>
    <row r="293" spans="1:5" ht="15" x14ac:dyDescent="0.25">
      <c r="A293" s="38">
        <v>44723.889178240737</v>
      </c>
      <c r="B293" s="1" t="s">
        <v>199</v>
      </c>
      <c r="C293">
        <v>300</v>
      </c>
      <c r="D293">
        <v>293.7</v>
      </c>
      <c r="E293" s="1" t="s">
        <v>7</v>
      </c>
    </row>
    <row r="294" spans="1:5" ht="15" x14ac:dyDescent="0.25">
      <c r="A294" s="38">
        <v>44723.955370370371</v>
      </c>
      <c r="B294" s="1" t="s">
        <v>536</v>
      </c>
      <c r="C294">
        <v>500</v>
      </c>
      <c r="D294">
        <v>489.5</v>
      </c>
      <c r="E294" s="1" t="s">
        <v>275</v>
      </c>
    </row>
    <row r="295" spans="1:5" ht="15" x14ac:dyDescent="0.25">
      <c r="A295" s="38">
        <v>44723.955601851849</v>
      </c>
      <c r="B295" s="1" t="s">
        <v>248</v>
      </c>
      <c r="C295">
        <v>100</v>
      </c>
      <c r="D295">
        <v>96.1</v>
      </c>
      <c r="E295" s="1" t="s">
        <v>249</v>
      </c>
    </row>
    <row r="296" spans="1:5" ht="15" x14ac:dyDescent="0.25">
      <c r="A296" s="38">
        <v>44723.977534722224</v>
      </c>
      <c r="B296" s="1" t="s">
        <v>537</v>
      </c>
      <c r="C296">
        <v>500</v>
      </c>
      <c r="D296">
        <v>489.5</v>
      </c>
      <c r="E296" s="1" t="s">
        <v>275</v>
      </c>
    </row>
    <row r="297" spans="1:5" ht="15" x14ac:dyDescent="0.25">
      <c r="A297" s="38">
        <v>44724.100381944445</v>
      </c>
      <c r="B297" s="1" t="s">
        <v>186</v>
      </c>
      <c r="C297">
        <v>300</v>
      </c>
      <c r="D297">
        <v>293.7</v>
      </c>
      <c r="E297" s="1" t="s">
        <v>7</v>
      </c>
    </row>
    <row r="298" spans="1:5" ht="15" x14ac:dyDescent="0.25">
      <c r="A298" s="38">
        <v>44724.212222222224</v>
      </c>
      <c r="B298" s="1" t="s">
        <v>538</v>
      </c>
      <c r="C298">
        <v>5000</v>
      </c>
      <c r="D298">
        <v>4895</v>
      </c>
      <c r="E298" s="1" t="s">
        <v>269</v>
      </c>
    </row>
    <row r="299" spans="1:5" ht="15" x14ac:dyDescent="0.25">
      <c r="A299" s="38">
        <v>44724.341446759259</v>
      </c>
      <c r="B299" s="1" t="s">
        <v>539</v>
      </c>
      <c r="C299">
        <v>1000</v>
      </c>
      <c r="D299">
        <v>979</v>
      </c>
      <c r="E299" s="1" t="s">
        <v>540</v>
      </c>
    </row>
    <row r="300" spans="1:5" ht="15" x14ac:dyDescent="0.25">
      <c r="A300" s="38">
        <v>44724.410312499997</v>
      </c>
      <c r="B300" s="1" t="s">
        <v>111</v>
      </c>
      <c r="C300">
        <v>100</v>
      </c>
      <c r="D300">
        <v>96.1</v>
      </c>
      <c r="E300" s="1" t="s">
        <v>7</v>
      </c>
    </row>
    <row r="301" spans="1:5" ht="15" x14ac:dyDescent="0.25">
      <c r="A301" s="38">
        <v>44724.507268518515</v>
      </c>
      <c r="B301" s="1" t="s">
        <v>64</v>
      </c>
      <c r="C301">
        <v>150</v>
      </c>
      <c r="D301">
        <v>146.1</v>
      </c>
      <c r="E301" s="1" t="s">
        <v>7</v>
      </c>
    </row>
    <row r="302" spans="1:5" ht="15" x14ac:dyDescent="0.25">
      <c r="A302" s="38">
        <v>44724.54215277778</v>
      </c>
      <c r="B302" s="1" t="s">
        <v>76</v>
      </c>
      <c r="C302">
        <v>500</v>
      </c>
      <c r="D302">
        <v>489.5</v>
      </c>
      <c r="E302" s="1" t="s">
        <v>34</v>
      </c>
    </row>
    <row r="303" spans="1:5" ht="15" x14ac:dyDescent="0.25">
      <c r="A303" s="38">
        <v>44724.718564814815</v>
      </c>
      <c r="B303" s="1" t="s">
        <v>46</v>
      </c>
      <c r="C303">
        <v>500</v>
      </c>
      <c r="D303">
        <v>489.5</v>
      </c>
      <c r="E303" s="1" t="s">
        <v>97</v>
      </c>
    </row>
    <row r="304" spans="1:5" ht="15" x14ac:dyDescent="0.25">
      <c r="A304" s="38">
        <v>44724.740601851852</v>
      </c>
      <c r="B304" s="1" t="s">
        <v>84</v>
      </c>
      <c r="C304">
        <v>300</v>
      </c>
      <c r="D304">
        <v>293.7</v>
      </c>
      <c r="E304" s="1" t="s">
        <v>7</v>
      </c>
    </row>
    <row r="305" spans="1:5" ht="15" x14ac:dyDescent="0.25">
      <c r="A305" s="38">
        <v>44724.741956018515</v>
      </c>
      <c r="B305" s="1" t="s">
        <v>138</v>
      </c>
      <c r="C305">
        <v>500</v>
      </c>
      <c r="D305">
        <v>489.5</v>
      </c>
      <c r="E305" s="1" t="s">
        <v>30</v>
      </c>
    </row>
    <row r="306" spans="1:5" ht="15" x14ac:dyDescent="0.25">
      <c r="A306" s="38">
        <v>44724.850127314814</v>
      </c>
      <c r="B306" s="1" t="s">
        <v>147</v>
      </c>
      <c r="C306">
        <v>500</v>
      </c>
      <c r="D306">
        <v>489.5</v>
      </c>
      <c r="E306" s="1" t="s">
        <v>7</v>
      </c>
    </row>
    <row r="307" spans="1:5" ht="15" x14ac:dyDescent="0.25">
      <c r="A307" s="38">
        <v>44724.851805555554</v>
      </c>
      <c r="B307" s="1" t="s">
        <v>541</v>
      </c>
      <c r="C307">
        <v>200</v>
      </c>
      <c r="D307">
        <v>195.8</v>
      </c>
      <c r="E307" s="1" t="s">
        <v>5</v>
      </c>
    </row>
    <row r="308" spans="1:5" ht="30" x14ac:dyDescent="0.25">
      <c r="A308" s="38">
        <v>44724.866574074076</v>
      </c>
      <c r="B308" s="1" t="s">
        <v>139</v>
      </c>
      <c r="C308">
        <v>100</v>
      </c>
      <c r="D308">
        <v>96.1</v>
      </c>
      <c r="E308" s="78" t="s">
        <v>127</v>
      </c>
    </row>
    <row r="309" spans="1:5" ht="15" x14ac:dyDescent="0.25">
      <c r="A309" s="38">
        <v>44724.908587962964</v>
      </c>
      <c r="B309" s="1" t="s">
        <v>251</v>
      </c>
      <c r="C309">
        <v>500</v>
      </c>
      <c r="D309">
        <v>489.5</v>
      </c>
      <c r="E309" s="1" t="s">
        <v>7</v>
      </c>
    </row>
    <row r="310" spans="1:5" ht="15" x14ac:dyDescent="0.25">
      <c r="A310" s="38">
        <v>44724.915451388886</v>
      </c>
      <c r="B310" s="1" t="s">
        <v>63</v>
      </c>
      <c r="C310">
        <v>200</v>
      </c>
      <c r="D310">
        <v>195.8</v>
      </c>
      <c r="E310" s="1" t="s">
        <v>40</v>
      </c>
    </row>
    <row r="311" spans="1:5" ht="30" x14ac:dyDescent="0.25">
      <c r="A311" s="38">
        <v>44724.924351851849</v>
      </c>
      <c r="B311" s="1" t="s">
        <v>542</v>
      </c>
      <c r="C311">
        <v>300</v>
      </c>
      <c r="D311">
        <v>293.7</v>
      </c>
      <c r="E311" s="78" t="s">
        <v>543</v>
      </c>
    </row>
    <row r="312" spans="1:5" ht="15" x14ac:dyDescent="0.25">
      <c r="A312" s="38">
        <v>44725.432835648149</v>
      </c>
      <c r="B312" s="1" t="s">
        <v>351</v>
      </c>
      <c r="C312">
        <v>1000</v>
      </c>
      <c r="D312">
        <v>979</v>
      </c>
      <c r="E312" s="1" t="s">
        <v>275</v>
      </c>
    </row>
    <row r="313" spans="1:5" ht="15" x14ac:dyDescent="0.25">
      <c r="A313" s="38">
        <v>44725.539305555554</v>
      </c>
      <c r="B313" s="1" t="s">
        <v>254</v>
      </c>
      <c r="C313">
        <v>500</v>
      </c>
      <c r="D313">
        <v>489.5</v>
      </c>
      <c r="E313" s="1" t="s">
        <v>7</v>
      </c>
    </row>
    <row r="314" spans="1:5" ht="15" x14ac:dyDescent="0.25">
      <c r="A314" s="38">
        <v>44725.774351851855</v>
      </c>
      <c r="B314" s="1" t="s">
        <v>255</v>
      </c>
      <c r="C314">
        <v>100</v>
      </c>
      <c r="D314">
        <v>96.1</v>
      </c>
      <c r="E314" s="1" t="s">
        <v>7</v>
      </c>
    </row>
    <row r="315" spans="1:5" ht="15" x14ac:dyDescent="0.25">
      <c r="A315" s="38">
        <v>44725.785775462966</v>
      </c>
      <c r="B315" s="1" t="s">
        <v>544</v>
      </c>
      <c r="C315">
        <v>300</v>
      </c>
      <c r="D315">
        <v>293.7</v>
      </c>
      <c r="E315" s="1" t="s">
        <v>7</v>
      </c>
    </row>
    <row r="316" spans="1:5" ht="15" x14ac:dyDescent="0.25">
      <c r="A316" s="38">
        <v>44725.858969907407</v>
      </c>
      <c r="B316" s="1" t="s">
        <v>545</v>
      </c>
      <c r="C316">
        <v>300</v>
      </c>
      <c r="D316">
        <v>293.7</v>
      </c>
      <c r="E316" s="1" t="s">
        <v>275</v>
      </c>
    </row>
    <row r="317" spans="1:5" ht="15" x14ac:dyDescent="0.25">
      <c r="A317" s="38">
        <v>44725.987349537034</v>
      </c>
      <c r="B317" s="1" t="s">
        <v>122</v>
      </c>
      <c r="C317">
        <v>500</v>
      </c>
      <c r="D317">
        <v>489.5</v>
      </c>
      <c r="E317" s="1" t="s">
        <v>7</v>
      </c>
    </row>
    <row r="318" spans="1:5" ht="15" x14ac:dyDescent="0.25">
      <c r="A318" s="38">
        <v>44726.004826388889</v>
      </c>
      <c r="B318" s="1" t="s">
        <v>198</v>
      </c>
      <c r="C318">
        <v>1000</v>
      </c>
      <c r="D318">
        <v>979</v>
      </c>
      <c r="E318" s="1" t="s">
        <v>476</v>
      </c>
    </row>
    <row r="319" spans="1:5" ht="15" x14ac:dyDescent="0.25">
      <c r="A319" s="38">
        <v>44726.0234375</v>
      </c>
      <c r="B319" s="1" t="s">
        <v>546</v>
      </c>
      <c r="C319">
        <v>500</v>
      </c>
      <c r="D319">
        <v>489.5</v>
      </c>
      <c r="E319" s="1" t="s">
        <v>275</v>
      </c>
    </row>
    <row r="320" spans="1:5" ht="15" x14ac:dyDescent="0.25">
      <c r="A320" s="38">
        <v>44726.051944444444</v>
      </c>
      <c r="B320" s="1" t="s">
        <v>547</v>
      </c>
      <c r="C320">
        <v>100</v>
      </c>
      <c r="D320">
        <v>96.1</v>
      </c>
      <c r="E320" s="1" t="s">
        <v>275</v>
      </c>
    </row>
    <row r="321" spans="1:5" ht="15" x14ac:dyDescent="0.25">
      <c r="A321" s="38">
        <v>44726.333726851852</v>
      </c>
      <c r="B321" s="1" t="s">
        <v>200</v>
      </c>
      <c r="C321">
        <v>500</v>
      </c>
      <c r="D321">
        <v>489.5</v>
      </c>
      <c r="E321" s="1" t="s">
        <v>38</v>
      </c>
    </row>
    <row r="322" spans="1:5" ht="15" x14ac:dyDescent="0.25">
      <c r="A322" s="38">
        <v>44726.387141203704</v>
      </c>
      <c r="B322" s="1" t="s">
        <v>222</v>
      </c>
      <c r="C322">
        <v>100</v>
      </c>
      <c r="D322">
        <v>96.1</v>
      </c>
      <c r="E322" s="1" t="s">
        <v>548</v>
      </c>
    </row>
    <row r="323" spans="1:5" ht="15" x14ac:dyDescent="0.25">
      <c r="A323" s="38">
        <v>44726.429224537038</v>
      </c>
      <c r="B323" s="1" t="s">
        <v>549</v>
      </c>
      <c r="C323">
        <v>500</v>
      </c>
      <c r="D323">
        <v>489.5</v>
      </c>
      <c r="E323" s="1" t="s">
        <v>275</v>
      </c>
    </row>
    <row r="324" spans="1:5" ht="15" x14ac:dyDescent="0.25">
      <c r="A324" s="38">
        <v>44726.449155092596</v>
      </c>
      <c r="B324" s="1" t="s">
        <v>61</v>
      </c>
      <c r="C324">
        <v>1500</v>
      </c>
      <c r="D324">
        <v>1468.5</v>
      </c>
      <c r="E324" s="1" t="s">
        <v>277</v>
      </c>
    </row>
    <row r="325" spans="1:5" ht="15" x14ac:dyDescent="0.25">
      <c r="A325" s="38">
        <v>44726.465775462966</v>
      </c>
      <c r="B325" s="1" t="s">
        <v>50</v>
      </c>
      <c r="C325">
        <v>1000</v>
      </c>
      <c r="D325">
        <v>979</v>
      </c>
      <c r="E325" s="1" t="s">
        <v>7</v>
      </c>
    </row>
    <row r="326" spans="1:5" ht="15" x14ac:dyDescent="0.25">
      <c r="A326" s="38">
        <v>44726.469293981485</v>
      </c>
      <c r="B326" s="1" t="s">
        <v>550</v>
      </c>
      <c r="C326">
        <v>1000</v>
      </c>
      <c r="D326">
        <v>979</v>
      </c>
      <c r="E326" s="1" t="s">
        <v>7</v>
      </c>
    </row>
    <row r="327" spans="1:5" ht="15" x14ac:dyDescent="0.25">
      <c r="A327" s="38">
        <v>44726.498449074075</v>
      </c>
      <c r="B327" s="1" t="s">
        <v>551</v>
      </c>
      <c r="C327">
        <v>300</v>
      </c>
      <c r="D327">
        <v>293.7</v>
      </c>
      <c r="E327" s="1" t="s">
        <v>6</v>
      </c>
    </row>
    <row r="328" spans="1:5" ht="15" x14ac:dyDescent="0.25">
      <c r="A328" s="38">
        <v>44726.538831018515</v>
      </c>
      <c r="B328" s="1" t="s">
        <v>85</v>
      </c>
      <c r="C328">
        <v>300</v>
      </c>
      <c r="D328">
        <v>293.7</v>
      </c>
      <c r="E328" s="1" t="s">
        <v>7</v>
      </c>
    </row>
    <row r="329" spans="1:5" ht="15" x14ac:dyDescent="0.25">
      <c r="A329" s="38">
        <v>44726.551226851851</v>
      </c>
      <c r="B329" s="1" t="s">
        <v>62</v>
      </c>
      <c r="C329">
        <v>300</v>
      </c>
      <c r="D329">
        <v>293.7</v>
      </c>
      <c r="E329" s="1" t="s">
        <v>7</v>
      </c>
    </row>
    <row r="330" spans="1:5" ht="15" x14ac:dyDescent="0.25">
      <c r="A330" s="38">
        <v>44726.559305555558</v>
      </c>
      <c r="B330" s="1" t="s">
        <v>240</v>
      </c>
      <c r="C330">
        <v>1000</v>
      </c>
      <c r="D330">
        <v>979</v>
      </c>
      <c r="E330" s="1" t="s">
        <v>275</v>
      </c>
    </row>
    <row r="331" spans="1:5" ht="15" x14ac:dyDescent="0.25">
      <c r="A331" s="38">
        <v>44726.563576388886</v>
      </c>
      <c r="B331" s="1" t="s">
        <v>123</v>
      </c>
      <c r="C331">
        <v>300</v>
      </c>
      <c r="D331">
        <v>293.7</v>
      </c>
      <c r="E331" s="1" t="s">
        <v>30</v>
      </c>
    </row>
    <row r="332" spans="1:5" ht="15" x14ac:dyDescent="0.25">
      <c r="A332" s="38">
        <v>44726.568437499998</v>
      </c>
      <c r="B332" s="1" t="s">
        <v>552</v>
      </c>
      <c r="C332">
        <v>300</v>
      </c>
      <c r="D332">
        <v>293.7</v>
      </c>
      <c r="E332" s="1" t="s">
        <v>553</v>
      </c>
    </row>
    <row r="333" spans="1:5" ht="15" x14ac:dyDescent="0.25">
      <c r="A333" s="38">
        <v>44726.622384259259</v>
      </c>
      <c r="B333" s="1" t="s">
        <v>554</v>
      </c>
      <c r="C333">
        <v>90</v>
      </c>
      <c r="D333">
        <v>86.1</v>
      </c>
      <c r="E333" s="1" t="s">
        <v>277</v>
      </c>
    </row>
    <row r="334" spans="1:5" ht="15" x14ac:dyDescent="0.25">
      <c r="A334" s="38">
        <v>44726.623136574075</v>
      </c>
      <c r="B334" s="1" t="s">
        <v>554</v>
      </c>
      <c r="C334">
        <v>300</v>
      </c>
      <c r="D334">
        <v>293.7</v>
      </c>
      <c r="E334" s="1" t="s">
        <v>277</v>
      </c>
    </row>
    <row r="335" spans="1:5" ht="15" x14ac:dyDescent="0.25">
      <c r="A335" s="38">
        <v>44726.689247685186</v>
      </c>
      <c r="B335" s="1" t="s">
        <v>259</v>
      </c>
      <c r="C335">
        <v>4300</v>
      </c>
      <c r="D335">
        <v>4209.7</v>
      </c>
      <c r="E335" s="1" t="s">
        <v>6</v>
      </c>
    </row>
    <row r="336" spans="1:5" ht="15" x14ac:dyDescent="0.25">
      <c r="A336" s="38">
        <v>44726.696886574071</v>
      </c>
      <c r="B336" s="1" t="s">
        <v>135</v>
      </c>
      <c r="C336">
        <v>500</v>
      </c>
      <c r="D336">
        <v>489.5</v>
      </c>
      <c r="E336" s="1" t="s">
        <v>34</v>
      </c>
    </row>
    <row r="337" spans="1:5" ht="15" x14ac:dyDescent="0.25">
      <c r="A337" s="38">
        <v>44726.723668981482</v>
      </c>
      <c r="B337" s="1" t="s">
        <v>555</v>
      </c>
      <c r="C337">
        <v>100</v>
      </c>
      <c r="D337">
        <v>96.1</v>
      </c>
      <c r="E337" s="1" t="s">
        <v>556</v>
      </c>
    </row>
    <row r="338" spans="1:5" ht="15" x14ac:dyDescent="0.25">
      <c r="A338" s="38">
        <v>44726.747939814813</v>
      </c>
      <c r="B338" s="1" t="s">
        <v>86</v>
      </c>
      <c r="C338">
        <v>100</v>
      </c>
      <c r="D338">
        <v>96.1</v>
      </c>
      <c r="E338" s="1" t="s">
        <v>30</v>
      </c>
    </row>
    <row r="339" spans="1:5" ht="15" x14ac:dyDescent="0.25">
      <c r="A339" s="38">
        <v>44726.815462962964</v>
      </c>
      <c r="B339" s="1" t="s">
        <v>171</v>
      </c>
      <c r="C339">
        <v>100</v>
      </c>
      <c r="D339">
        <v>96.1</v>
      </c>
      <c r="E339" s="1" t="s">
        <v>7</v>
      </c>
    </row>
    <row r="340" spans="1:5" ht="15" x14ac:dyDescent="0.25">
      <c r="A340" s="38">
        <v>44726.851759259262</v>
      </c>
      <c r="B340" s="1" t="s">
        <v>149</v>
      </c>
      <c r="C340">
        <v>30</v>
      </c>
      <c r="D340">
        <v>26.1</v>
      </c>
      <c r="E340" s="1" t="s">
        <v>7</v>
      </c>
    </row>
    <row r="341" spans="1:5" ht="15" x14ac:dyDescent="0.25">
      <c r="A341" s="38">
        <v>44726.899189814816</v>
      </c>
      <c r="B341" s="1" t="s">
        <v>187</v>
      </c>
      <c r="C341">
        <v>500</v>
      </c>
      <c r="D341">
        <v>489.5</v>
      </c>
      <c r="E341" s="1" t="s">
        <v>188</v>
      </c>
    </row>
    <row r="342" spans="1:5" ht="15" x14ac:dyDescent="0.25">
      <c r="A342" s="38">
        <v>44726.937118055554</v>
      </c>
      <c r="B342" s="1" t="s">
        <v>219</v>
      </c>
      <c r="C342">
        <v>250</v>
      </c>
      <c r="D342">
        <v>244.75</v>
      </c>
      <c r="E342" s="1" t="s">
        <v>30</v>
      </c>
    </row>
    <row r="343" spans="1:5" ht="15" x14ac:dyDescent="0.25">
      <c r="A343" s="38">
        <v>44726.9606712963</v>
      </c>
      <c r="B343" s="1" t="s">
        <v>557</v>
      </c>
      <c r="C343">
        <v>500</v>
      </c>
      <c r="D343">
        <v>489.5</v>
      </c>
      <c r="E343" s="1" t="s">
        <v>275</v>
      </c>
    </row>
    <row r="344" spans="1:5" ht="15" x14ac:dyDescent="0.25">
      <c r="A344" s="38">
        <v>44726.971782407411</v>
      </c>
      <c r="B344" s="1" t="s">
        <v>558</v>
      </c>
      <c r="C344">
        <v>2000</v>
      </c>
      <c r="D344">
        <v>1958</v>
      </c>
      <c r="E344" s="1" t="s">
        <v>277</v>
      </c>
    </row>
    <row r="345" spans="1:5" ht="15" x14ac:dyDescent="0.25">
      <c r="A345" s="38">
        <v>44726.981203703705</v>
      </c>
      <c r="B345" s="1" t="s">
        <v>559</v>
      </c>
      <c r="C345">
        <v>3000</v>
      </c>
      <c r="D345">
        <v>2937</v>
      </c>
      <c r="E345" s="1" t="s">
        <v>560</v>
      </c>
    </row>
    <row r="346" spans="1:5" ht="15" x14ac:dyDescent="0.25">
      <c r="A346" s="38">
        <v>44727.004189814812</v>
      </c>
      <c r="B346" s="1" t="s">
        <v>195</v>
      </c>
      <c r="C346">
        <v>500</v>
      </c>
      <c r="D346">
        <v>489.5</v>
      </c>
      <c r="E346" s="1" t="s">
        <v>275</v>
      </c>
    </row>
    <row r="347" spans="1:5" ht="15" x14ac:dyDescent="0.25">
      <c r="A347" s="38">
        <v>44727.053564814814</v>
      </c>
      <c r="B347" s="1" t="s">
        <v>561</v>
      </c>
      <c r="C347">
        <v>200</v>
      </c>
      <c r="D347">
        <v>195.8</v>
      </c>
      <c r="E347" s="1" t="s">
        <v>277</v>
      </c>
    </row>
    <row r="348" spans="1:5" ht="15" x14ac:dyDescent="0.25">
      <c r="A348" s="38">
        <v>44727.080335648148</v>
      </c>
      <c r="B348" s="1" t="s">
        <v>562</v>
      </c>
      <c r="C348">
        <v>500</v>
      </c>
      <c r="D348">
        <v>489.5</v>
      </c>
      <c r="E348" s="1" t="s">
        <v>563</v>
      </c>
    </row>
    <row r="349" spans="1:5" ht="30" x14ac:dyDescent="0.25">
      <c r="A349" s="38">
        <v>44727.284803240742</v>
      </c>
      <c r="B349" s="1" t="s">
        <v>508</v>
      </c>
      <c r="C349">
        <v>1000</v>
      </c>
      <c r="D349">
        <v>979</v>
      </c>
      <c r="E349" s="78" t="s">
        <v>564</v>
      </c>
    </row>
    <row r="350" spans="1:5" ht="15" x14ac:dyDescent="0.25">
      <c r="A350" s="38">
        <v>44727.466851851852</v>
      </c>
      <c r="B350" s="1" t="s">
        <v>189</v>
      </c>
      <c r="C350">
        <v>300</v>
      </c>
      <c r="D350">
        <v>293.7</v>
      </c>
      <c r="E350" s="1" t="s">
        <v>30</v>
      </c>
    </row>
    <row r="351" spans="1:5" ht="15" x14ac:dyDescent="0.25">
      <c r="A351" s="38">
        <v>44727.559108796297</v>
      </c>
      <c r="B351" s="1" t="s">
        <v>135</v>
      </c>
      <c r="C351">
        <v>500</v>
      </c>
      <c r="D351">
        <v>489.5</v>
      </c>
      <c r="E351" s="1" t="s">
        <v>43</v>
      </c>
    </row>
    <row r="352" spans="1:5" ht="15" x14ac:dyDescent="0.25">
      <c r="A352" s="38">
        <v>44727.559641203705</v>
      </c>
      <c r="B352" s="1" t="s">
        <v>565</v>
      </c>
      <c r="C352">
        <v>500</v>
      </c>
      <c r="D352">
        <v>489.5</v>
      </c>
      <c r="E352" s="1" t="s">
        <v>275</v>
      </c>
    </row>
    <row r="353" spans="1:5" ht="15" x14ac:dyDescent="0.25">
      <c r="A353" s="38">
        <v>44727.566944444443</v>
      </c>
      <c r="B353" s="1" t="s">
        <v>253</v>
      </c>
      <c r="C353">
        <v>1000</v>
      </c>
      <c r="D353">
        <v>979</v>
      </c>
      <c r="E353" s="1" t="s">
        <v>6</v>
      </c>
    </row>
    <row r="354" spans="1:5" ht="15" x14ac:dyDescent="0.25">
      <c r="A354" s="38">
        <v>44727.588877314818</v>
      </c>
      <c r="B354" s="1" t="s">
        <v>566</v>
      </c>
      <c r="C354">
        <v>300</v>
      </c>
      <c r="D354">
        <v>293.7</v>
      </c>
      <c r="E354" s="1" t="s">
        <v>275</v>
      </c>
    </row>
    <row r="355" spans="1:5" ht="15" x14ac:dyDescent="0.25">
      <c r="A355" s="38">
        <v>44727.600393518522</v>
      </c>
      <c r="B355" s="1" t="s">
        <v>567</v>
      </c>
      <c r="C355">
        <v>500</v>
      </c>
      <c r="D355">
        <v>489.5</v>
      </c>
      <c r="E355" s="1" t="s">
        <v>568</v>
      </c>
    </row>
    <row r="356" spans="1:5" ht="15" x14ac:dyDescent="0.25">
      <c r="A356" s="38">
        <v>44727.657210648147</v>
      </c>
      <c r="B356" s="1" t="s">
        <v>220</v>
      </c>
      <c r="C356">
        <v>500</v>
      </c>
      <c r="D356">
        <v>489.5</v>
      </c>
      <c r="E356" s="1" t="s">
        <v>7</v>
      </c>
    </row>
    <row r="357" spans="1:5" ht="15" x14ac:dyDescent="0.25">
      <c r="A357" s="38">
        <v>44727.733067129629</v>
      </c>
      <c r="B357" s="1" t="s">
        <v>148</v>
      </c>
      <c r="C357">
        <v>100</v>
      </c>
      <c r="D357">
        <v>96.1</v>
      </c>
      <c r="E357" s="1" t="s">
        <v>7</v>
      </c>
    </row>
    <row r="358" spans="1:5" ht="15" x14ac:dyDescent="0.25">
      <c r="A358" s="38">
        <v>44727.774444444447</v>
      </c>
      <c r="B358" s="1" t="s">
        <v>569</v>
      </c>
      <c r="C358">
        <v>300</v>
      </c>
      <c r="D358">
        <v>293.7</v>
      </c>
      <c r="E358" s="1" t="s">
        <v>275</v>
      </c>
    </row>
    <row r="359" spans="1:5" ht="15" x14ac:dyDescent="0.25">
      <c r="A359" s="38">
        <v>44727.867743055554</v>
      </c>
      <c r="B359" s="1" t="s">
        <v>77</v>
      </c>
      <c r="C359">
        <v>300</v>
      </c>
      <c r="D359">
        <v>293.7</v>
      </c>
      <c r="E359" s="1" t="s">
        <v>30</v>
      </c>
    </row>
    <row r="360" spans="1:5" ht="15" x14ac:dyDescent="0.25">
      <c r="A360" s="38">
        <v>44727.885810185187</v>
      </c>
      <c r="B360" s="1" t="s">
        <v>234</v>
      </c>
      <c r="C360">
        <v>100</v>
      </c>
      <c r="D360">
        <v>96.1</v>
      </c>
      <c r="E360" s="1" t="s">
        <v>269</v>
      </c>
    </row>
    <row r="361" spans="1:5" ht="15" x14ac:dyDescent="0.25">
      <c r="A361" s="38">
        <v>44727.90483796296</v>
      </c>
      <c r="B361" s="1" t="s">
        <v>570</v>
      </c>
      <c r="C361">
        <v>500</v>
      </c>
      <c r="D361">
        <v>489.5</v>
      </c>
      <c r="E361" s="1" t="s">
        <v>275</v>
      </c>
    </row>
    <row r="362" spans="1:5" ht="15" x14ac:dyDescent="0.25">
      <c r="A362" s="38">
        <v>44727.921307870369</v>
      </c>
      <c r="B362" s="1" t="s">
        <v>571</v>
      </c>
      <c r="C362">
        <v>500</v>
      </c>
      <c r="D362">
        <v>489.5</v>
      </c>
      <c r="E362" s="1" t="s">
        <v>275</v>
      </c>
    </row>
    <row r="363" spans="1:5" ht="15" x14ac:dyDescent="0.25">
      <c r="A363" s="38">
        <v>44728.016226851854</v>
      </c>
      <c r="B363" s="1" t="s">
        <v>572</v>
      </c>
      <c r="C363">
        <v>300</v>
      </c>
      <c r="D363">
        <v>293.7</v>
      </c>
      <c r="E363" s="1" t="s">
        <v>275</v>
      </c>
    </row>
    <row r="364" spans="1:5" ht="15" x14ac:dyDescent="0.25">
      <c r="A364" s="38">
        <v>44728.044976851852</v>
      </c>
      <c r="B364" s="1" t="s">
        <v>573</v>
      </c>
      <c r="C364">
        <v>500</v>
      </c>
      <c r="D364">
        <v>489.5</v>
      </c>
      <c r="E364" s="1" t="s">
        <v>574</v>
      </c>
    </row>
    <row r="365" spans="1:5" ht="15" x14ac:dyDescent="0.25">
      <c r="A365" s="38">
        <v>44728.062974537039</v>
      </c>
      <c r="B365" s="1" t="s">
        <v>55</v>
      </c>
      <c r="C365">
        <v>100</v>
      </c>
      <c r="D365">
        <v>96.1</v>
      </c>
      <c r="E365" s="1" t="s">
        <v>30</v>
      </c>
    </row>
    <row r="366" spans="1:5" ht="15" x14ac:dyDescent="0.25">
      <c r="A366" s="38">
        <v>44728.454224537039</v>
      </c>
      <c r="B366" s="1" t="s">
        <v>60</v>
      </c>
      <c r="C366">
        <v>300</v>
      </c>
      <c r="D366">
        <v>293.7</v>
      </c>
      <c r="E366" s="1" t="s">
        <v>34</v>
      </c>
    </row>
    <row r="367" spans="1:5" ht="15" x14ac:dyDescent="0.25">
      <c r="A367" s="38">
        <v>44728.557372685187</v>
      </c>
      <c r="B367" s="1" t="s">
        <v>258</v>
      </c>
      <c r="C367">
        <v>100</v>
      </c>
      <c r="D367">
        <v>96.1</v>
      </c>
      <c r="E367" s="1" t="s">
        <v>7</v>
      </c>
    </row>
    <row r="368" spans="1:5" ht="15" x14ac:dyDescent="0.25">
      <c r="A368" s="38">
        <v>44728.649826388886</v>
      </c>
      <c r="B368" s="1" t="s">
        <v>243</v>
      </c>
      <c r="C368">
        <v>250</v>
      </c>
      <c r="D368">
        <v>244.75</v>
      </c>
      <c r="E368" s="1" t="s">
        <v>6</v>
      </c>
    </row>
    <row r="369" spans="1:5" ht="15" x14ac:dyDescent="0.25">
      <c r="A369" s="38">
        <v>44728.8983912037</v>
      </c>
      <c r="B369" s="1" t="s">
        <v>87</v>
      </c>
      <c r="C369">
        <v>100</v>
      </c>
      <c r="D369">
        <v>96.1</v>
      </c>
      <c r="E369" s="1" t="s">
        <v>28</v>
      </c>
    </row>
    <row r="370" spans="1:5" ht="15" x14ac:dyDescent="0.25">
      <c r="A370" s="38">
        <v>44728.9377662037</v>
      </c>
      <c r="B370" s="1" t="s">
        <v>138</v>
      </c>
      <c r="C370">
        <v>500</v>
      </c>
      <c r="D370">
        <v>489.5</v>
      </c>
      <c r="E370" s="1" t="s">
        <v>7</v>
      </c>
    </row>
    <row r="371" spans="1:5" ht="15" x14ac:dyDescent="0.25">
      <c r="A371" s="38">
        <v>44729.365914351853</v>
      </c>
      <c r="B371" s="1" t="s">
        <v>221</v>
      </c>
      <c r="C371">
        <v>100</v>
      </c>
      <c r="D371">
        <v>96.1</v>
      </c>
      <c r="E371" s="1" t="s">
        <v>30</v>
      </c>
    </row>
    <row r="372" spans="1:5" ht="15" x14ac:dyDescent="0.25">
      <c r="A372" s="38">
        <v>44729.396979166668</v>
      </c>
      <c r="B372" s="1" t="s">
        <v>136</v>
      </c>
      <c r="C372">
        <v>1000</v>
      </c>
      <c r="D372">
        <v>979</v>
      </c>
      <c r="E372" s="1" t="s">
        <v>34</v>
      </c>
    </row>
    <row r="373" spans="1:5" ht="15" x14ac:dyDescent="0.25">
      <c r="A373" s="38">
        <v>44729.407685185186</v>
      </c>
      <c r="B373" s="1" t="s">
        <v>575</v>
      </c>
      <c r="C373">
        <v>300</v>
      </c>
      <c r="D373">
        <v>293.7</v>
      </c>
      <c r="E373" s="1" t="s">
        <v>275</v>
      </c>
    </row>
    <row r="374" spans="1:5" ht="15" x14ac:dyDescent="0.25">
      <c r="A374" s="38">
        <v>44729.432974537034</v>
      </c>
      <c r="B374" s="1" t="s">
        <v>575</v>
      </c>
      <c r="C374">
        <v>300</v>
      </c>
      <c r="D374">
        <v>293.7</v>
      </c>
      <c r="E374" s="1" t="s">
        <v>459</v>
      </c>
    </row>
    <row r="375" spans="1:5" ht="15" x14ac:dyDescent="0.25">
      <c r="A375" s="38">
        <v>44729.467638888891</v>
      </c>
      <c r="B375" s="1" t="s">
        <v>234</v>
      </c>
      <c r="C375">
        <v>200</v>
      </c>
      <c r="D375">
        <v>195.8</v>
      </c>
      <c r="E375" s="1" t="s">
        <v>422</v>
      </c>
    </row>
    <row r="376" spans="1:5" ht="15" x14ac:dyDescent="0.25">
      <c r="A376" s="38">
        <v>44729.498333333337</v>
      </c>
      <c r="B376" s="1" t="s">
        <v>576</v>
      </c>
      <c r="C376">
        <v>500</v>
      </c>
      <c r="D376">
        <v>489.5</v>
      </c>
      <c r="E376" s="1" t="s">
        <v>6</v>
      </c>
    </row>
    <row r="377" spans="1:5" ht="15" x14ac:dyDescent="0.25">
      <c r="A377" s="38">
        <v>44729.499421296299</v>
      </c>
      <c r="B377" s="1" t="s">
        <v>59</v>
      </c>
      <c r="C377">
        <v>100</v>
      </c>
      <c r="D377">
        <v>96.1</v>
      </c>
      <c r="E377" s="1" t="s">
        <v>30</v>
      </c>
    </row>
    <row r="378" spans="1:5" ht="15" x14ac:dyDescent="0.25">
      <c r="A378" s="38">
        <v>44729.540127314816</v>
      </c>
      <c r="B378" s="1" t="s">
        <v>577</v>
      </c>
      <c r="C378">
        <v>100</v>
      </c>
      <c r="D378">
        <v>96.1</v>
      </c>
      <c r="E378" s="1" t="s">
        <v>275</v>
      </c>
    </row>
    <row r="379" spans="1:5" ht="15" x14ac:dyDescent="0.25">
      <c r="A379" s="38">
        <v>44729.758900462963</v>
      </c>
      <c r="B379" s="1" t="s">
        <v>578</v>
      </c>
      <c r="C379">
        <v>300</v>
      </c>
      <c r="D379">
        <v>293.7</v>
      </c>
      <c r="E379" s="1" t="s">
        <v>275</v>
      </c>
    </row>
    <row r="380" spans="1:5" ht="15" x14ac:dyDescent="0.25">
      <c r="A380" s="38">
        <v>44729.812037037038</v>
      </c>
      <c r="B380" s="1" t="s">
        <v>128</v>
      </c>
      <c r="C380">
        <v>100</v>
      </c>
      <c r="D380">
        <v>96.1</v>
      </c>
      <c r="E380" s="1" t="s">
        <v>30</v>
      </c>
    </row>
    <row r="381" spans="1:5" ht="15" x14ac:dyDescent="0.25">
      <c r="A381" s="38">
        <v>44729.845590277779</v>
      </c>
      <c r="B381" s="1" t="s">
        <v>579</v>
      </c>
      <c r="C381">
        <v>500</v>
      </c>
      <c r="D381">
        <v>489.5</v>
      </c>
      <c r="E381" s="1" t="s">
        <v>275</v>
      </c>
    </row>
    <row r="382" spans="1:5" ht="15" x14ac:dyDescent="0.25">
      <c r="A382" s="38">
        <v>44729.870833333334</v>
      </c>
      <c r="B382" s="1" t="s">
        <v>580</v>
      </c>
      <c r="C382">
        <v>300</v>
      </c>
      <c r="D382">
        <v>293.7</v>
      </c>
      <c r="E382" s="1" t="s">
        <v>275</v>
      </c>
    </row>
    <row r="383" spans="1:5" ht="15" x14ac:dyDescent="0.25">
      <c r="A383" s="38">
        <v>44729.900011574071</v>
      </c>
      <c r="B383" s="1" t="s">
        <v>581</v>
      </c>
      <c r="C383">
        <v>1000</v>
      </c>
      <c r="D383">
        <v>979</v>
      </c>
      <c r="E383" s="1" t="s">
        <v>275</v>
      </c>
    </row>
    <row r="384" spans="1:5" ht="15" x14ac:dyDescent="0.25">
      <c r="A384" s="38">
        <v>44729.90289351852</v>
      </c>
      <c r="B384" s="1" t="s">
        <v>582</v>
      </c>
      <c r="C384">
        <v>300</v>
      </c>
      <c r="D384">
        <v>293.7</v>
      </c>
      <c r="E384" s="1" t="s">
        <v>275</v>
      </c>
    </row>
    <row r="385" spans="1:5" ht="15" x14ac:dyDescent="0.25">
      <c r="A385" s="38">
        <v>44729.906006944446</v>
      </c>
      <c r="B385" s="1" t="s">
        <v>583</v>
      </c>
      <c r="C385">
        <v>100</v>
      </c>
      <c r="D385">
        <v>96.1</v>
      </c>
      <c r="E385" s="1" t="s">
        <v>275</v>
      </c>
    </row>
    <row r="386" spans="1:5" ht="30" x14ac:dyDescent="0.25">
      <c r="A386" s="38">
        <v>44729.913530092592</v>
      </c>
      <c r="B386" s="1" t="s">
        <v>584</v>
      </c>
      <c r="C386">
        <v>1000</v>
      </c>
      <c r="D386">
        <v>979</v>
      </c>
      <c r="E386" s="78" t="s">
        <v>585</v>
      </c>
    </row>
    <row r="387" spans="1:5" ht="15" x14ac:dyDescent="0.25">
      <c r="A387" s="38">
        <v>44729.936006944445</v>
      </c>
      <c r="B387" s="1" t="s">
        <v>586</v>
      </c>
      <c r="C387">
        <v>500</v>
      </c>
      <c r="D387">
        <v>489.5</v>
      </c>
      <c r="E387" s="1" t="s">
        <v>275</v>
      </c>
    </row>
    <row r="388" spans="1:5" ht="15" x14ac:dyDescent="0.25">
      <c r="A388" s="38">
        <v>44729.976377314815</v>
      </c>
      <c r="B388" s="1" t="s">
        <v>587</v>
      </c>
      <c r="C388">
        <v>100</v>
      </c>
      <c r="D388">
        <v>96.1</v>
      </c>
      <c r="E388" s="1" t="s">
        <v>275</v>
      </c>
    </row>
    <row r="389" spans="1:5" ht="15" x14ac:dyDescent="0.25">
      <c r="A389" s="38">
        <v>44730.006423611114</v>
      </c>
      <c r="B389" s="1" t="s">
        <v>588</v>
      </c>
      <c r="C389">
        <v>100</v>
      </c>
      <c r="D389">
        <v>96.1</v>
      </c>
      <c r="E389" s="1" t="s">
        <v>275</v>
      </c>
    </row>
    <row r="390" spans="1:5" ht="30" x14ac:dyDescent="0.25">
      <c r="A390" s="38">
        <v>44730.050347222219</v>
      </c>
      <c r="B390" s="1" t="s">
        <v>589</v>
      </c>
      <c r="C390">
        <v>500</v>
      </c>
      <c r="D390">
        <v>489.5</v>
      </c>
      <c r="E390" s="78" t="s">
        <v>590</v>
      </c>
    </row>
    <row r="391" spans="1:5" ht="15" x14ac:dyDescent="0.25">
      <c r="A391" s="38">
        <v>44730.310810185183</v>
      </c>
      <c r="B391" s="1" t="s">
        <v>591</v>
      </c>
      <c r="C391">
        <v>500</v>
      </c>
      <c r="D391">
        <v>489.5</v>
      </c>
      <c r="E391" s="1" t="s">
        <v>275</v>
      </c>
    </row>
    <row r="392" spans="1:5" ht="15" x14ac:dyDescent="0.25">
      <c r="A392" s="38">
        <v>44730.322662037041</v>
      </c>
      <c r="B392" s="1" t="s">
        <v>242</v>
      </c>
      <c r="C392">
        <v>1000</v>
      </c>
      <c r="D392">
        <v>979</v>
      </c>
      <c r="E392" s="1" t="s">
        <v>275</v>
      </c>
    </row>
    <row r="393" spans="1:5" ht="15" x14ac:dyDescent="0.25">
      <c r="A393" s="38">
        <v>44730.346967592595</v>
      </c>
      <c r="B393" s="1" t="s">
        <v>592</v>
      </c>
      <c r="C393">
        <v>5000</v>
      </c>
      <c r="D393">
        <v>4895</v>
      </c>
      <c r="E393" s="1" t="s">
        <v>275</v>
      </c>
    </row>
    <row r="394" spans="1:5" ht="15" x14ac:dyDescent="0.25">
      <c r="A394" s="38">
        <v>44730.347685185188</v>
      </c>
      <c r="B394" s="1" t="s">
        <v>592</v>
      </c>
      <c r="C394">
        <v>5000</v>
      </c>
      <c r="D394">
        <v>4895</v>
      </c>
      <c r="E394" s="1" t="s">
        <v>275</v>
      </c>
    </row>
    <row r="395" spans="1:5" ht="15" x14ac:dyDescent="0.25">
      <c r="A395" s="38">
        <v>44730.379537037035</v>
      </c>
      <c r="B395" s="1" t="s">
        <v>593</v>
      </c>
      <c r="C395">
        <v>300</v>
      </c>
      <c r="D395">
        <v>293.7</v>
      </c>
      <c r="E395" s="1" t="s">
        <v>594</v>
      </c>
    </row>
    <row r="396" spans="1:5" ht="15" x14ac:dyDescent="0.25">
      <c r="A396" s="38">
        <v>44730.386261574073</v>
      </c>
      <c r="B396" s="1" t="s">
        <v>595</v>
      </c>
      <c r="C396">
        <v>500</v>
      </c>
      <c r="D396">
        <v>489.5</v>
      </c>
      <c r="E396" s="1" t="s">
        <v>275</v>
      </c>
    </row>
    <row r="397" spans="1:5" ht="15" x14ac:dyDescent="0.25">
      <c r="A397" s="38">
        <v>44730.398981481485</v>
      </c>
      <c r="B397" s="1" t="s">
        <v>202</v>
      </c>
      <c r="C397">
        <v>100</v>
      </c>
      <c r="D397">
        <v>96.1</v>
      </c>
      <c r="E397" s="1" t="s">
        <v>100</v>
      </c>
    </row>
    <row r="398" spans="1:5" ht="15" x14ac:dyDescent="0.25">
      <c r="A398" s="38">
        <v>44730.431388888886</v>
      </c>
      <c r="B398" s="1" t="s">
        <v>596</v>
      </c>
      <c r="C398">
        <v>1000</v>
      </c>
      <c r="D398">
        <v>979</v>
      </c>
      <c r="E398" s="1" t="s">
        <v>275</v>
      </c>
    </row>
    <row r="399" spans="1:5" ht="15" x14ac:dyDescent="0.25">
      <c r="A399" s="38">
        <v>44730.453263888892</v>
      </c>
      <c r="B399" s="1" t="s">
        <v>597</v>
      </c>
      <c r="C399">
        <v>300</v>
      </c>
      <c r="D399">
        <v>293.7</v>
      </c>
      <c r="E399" s="1" t="s">
        <v>275</v>
      </c>
    </row>
    <row r="400" spans="1:5" ht="15" x14ac:dyDescent="0.25">
      <c r="A400" s="38">
        <v>44730.472418981481</v>
      </c>
      <c r="B400" s="1" t="s">
        <v>598</v>
      </c>
      <c r="C400">
        <v>500</v>
      </c>
      <c r="D400">
        <v>489.5</v>
      </c>
      <c r="E400" s="1" t="s">
        <v>275</v>
      </c>
    </row>
    <row r="401" spans="1:5" ht="15" x14ac:dyDescent="0.25">
      <c r="A401" s="38">
        <v>44730.479930555557</v>
      </c>
      <c r="B401" s="1" t="s">
        <v>363</v>
      </c>
      <c r="C401">
        <v>500</v>
      </c>
      <c r="D401">
        <v>489.5</v>
      </c>
      <c r="E401" s="1" t="s">
        <v>275</v>
      </c>
    </row>
    <row r="402" spans="1:5" ht="15" x14ac:dyDescent="0.25">
      <c r="A402" s="38">
        <v>44730.497673611113</v>
      </c>
      <c r="B402" s="1" t="s">
        <v>599</v>
      </c>
      <c r="C402">
        <v>2000</v>
      </c>
      <c r="D402">
        <v>1958</v>
      </c>
      <c r="E402" s="1" t="s">
        <v>277</v>
      </c>
    </row>
    <row r="403" spans="1:5" ht="15" x14ac:dyDescent="0.25">
      <c r="A403" s="38">
        <v>44730.528101851851</v>
      </c>
      <c r="B403" s="1" t="s">
        <v>58</v>
      </c>
      <c r="C403">
        <v>100</v>
      </c>
      <c r="D403">
        <v>96.1</v>
      </c>
      <c r="E403" s="1" t="s">
        <v>28</v>
      </c>
    </row>
    <row r="404" spans="1:5" ht="15" x14ac:dyDescent="0.25">
      <c r="A404" s="38">
        <v>44730.556967592594</v>
      </c>
      <c r="B404" s="1" t="s">
        <v>600</v>
      </c>
      <c r="C404">
        <v>200</v>
      </c>
      <c r="D404">
        <v>195.8</v>
      </c>
      <c r="E404" s="1" t="s">
        <v>218</v>
      </c>
    </row>
    <row r="405" spans="1:5" ht="15" x14ac:dyDescent="0.25">
      <c r="A405" s="38">
        <v>44730.699155092596</v>
      </c>
      <c r="B405" s="1" t="s">
        <v>101</v>
      </c>
      <c r="C405">
        <v>100</v>
      </c>
      <c r="D405">
        <v>96.1</v>
      </c>
      <c r="E405" s="1" t="s">
        <v>30</v>
      </c>
    </row>
    <row r="406" spans="1:5" ht="15" x14ac:dyDescent="0.25">
      <c r="A406" s="38">
        <v>44730.708680555559</v>
      </c>
      <c r="B406" s="1" t="s">
        <v>207</v>
      </c>
      <c r="C406">
        <v>300</v>
      </c>
      <c r="D406">
        <v>293.7</v>
      </c>
      <c r="E406" s="1" t="s">
        <v>30</v>
      </c>
    </row>
    <row r="407" spans="1:5" ht="15" x14ac:dyDescent="0.25">
      <c r="A407" s="38">
        <v>44730.73233796296</v>
      </c>
      <c r="B407" s="1" t="s">
        <v>601</v>
      </c>
      <c r="C407">
        <v>500</v>
      </c>
      <c r="D407">
        <v>489.5</v>
      </c>
      <c r="E407" s="1" t="s">
        <v>275</v>
      </c>
    </row>
    <row r="408" spans="1:5" ht="15" x14ac:dyDescent="0.25">
      <c r="A408" s="38">
        <v>44730.741701388892</v>
      </c>
      <c r="B408" s="1" t="s">
        <v>57</v>
      </c>
      <c r="C408">
        <v>300</v>
      </c>
      <c r="D408">
        <v>293.7</v>
      </c>
      <c r="E408" s="1" t="s">
        <v>7</v>
      </c>
    </row>
    <row r="409" spans="1:5" ht="15" x14ac:dyDescent="0.25">
      <c r="A409" s="38">
        <v>44730.755960648145</v>
      </c>
      <c r="B409" s="1" t="s">
        <v>602</v>
      </c>
      <c r="C409">
        <v>100</v>
      </c>
      <c r="D409">
        <v>96.1</v>
      </c>
      <c r="E409" s="1" t="s">
        <v>275</v>
      </c>
    </row>
    <row r="410" spans="1:5" ht="15" x14ac:dyDescent="0.25">
      <c r="A410" s="38">
        <v>44730.787465277775</v>
      </c>
      <c r="B410" s="1" t="s">
        <v>234</v>
      </c>
      <c r="C410">
        <v>200</v>
      </c>
      <c r="D410">
        <v>195.8</v>
      </c>
      <c r="E410" s="1" t="s">
        <v>422</v>
      </c>
    </row>
    <row r="411" spans="1:5" ht="15" x14ac:dyDescent="0.25">
      <c r="A411" s="38">
        <v>44730.818414351852</v>
      </c>
      <c r="B411" s="1" t="s">
        <v>603</v>
      </c>
      <c r="C411">
        <v>500</v>
      </c>
      <c r="D411">
        <v>489.5</v>
      </c>
      <c r="E411" s="1" t="s">
        <v>275</v>
      </c>
    </row>
    <row r="412" spans="1:5" ht="15" x14ac:dyDescent="0.25">
      <c r="A412" s="38">
        <v>44730.880266203705</v>
      </c>
      <c r="B412" s="1" t="s">
        <v>102</v>
      </c>
      <c r="C412">
        <v>500</v>
      </c>
      <c r="D412">
        <v>489.5</v>
      </c>
      <c r="E412" s="1" t="s">
        <v>7</v>
      </c>
    </row>
    <row r="413" spans="1:5" ht="15" x14ac:dyDescent="0.25">
      <c r="A413" s="38">
        <v>44730.890613425923</v>
      </c>
      <c r="B413" s="1" t="s">
        <v>604</v>
      </c>
      <c r="C413">
        <v>200</v>
      </c>
      <c r="D413">
        <v>195.8</v>
      </c>
      <c r="E413" s="1" t="s">
        <v>277</v>
      </c>
    </row>
    <row r="414" spans="1:5" ht="15" x14ac:dyDescent="0.25">
      <c r="A414" s="38">
        <v>44730.903657407405</v>
      </c>
      <c r="B414" s="1" t="s">
        <v>605</v>
      </c>
      <c r="C414">
        <v>1000</v>
      </c>
      <c r="D414">
        <v>979</v>
      </c>
      <c r="E414" s="1" t="s">
        <v>275</v>
      </c>
    </row>
    <row r="415" spans="1:5" ht="15" x14ac:dyDescent="0.25">
      <c r="A415" s="38">
        <v>44730.91443287037</v>
      </c>
      <c r="B415" s="1" t="s">
        <v>580</v>
      </c>
      <c r="C415">
        <v>300</v>
      </c>
      <c r="D415">
        <v>293.7</v>
      </c>
      <c r="E415" s="1" t="s">
        <v>275</v>
      </c>
    </row>
    <row r="416" spans="1:5" ht="15" x14ac:dyDescent="0.25">
      <c r="A416" s="38">
        <v>44730.935011574074</v>
      </c>
      <c r="B416" s="1" t="s">
        <v>606</v>
      </c>
      <c r="C416">
        <v>500</v>
      </c>
      <c r="D416">
        <v>489.5</v>
      </c>
      <c r="E416" s="1" t="s">
        <v>275</v>
      </c>
    </row>
    <row r="417" spans="1:5" ht="15" x14ac:dyDescent="0.25">
      <c r="A417" s="38">
        <v>44730.948645833334</v>
      </c>
      <c r="B417" s="1" t="s">
        <v>257</v>
      </c>
      <c r="C417">
        <v>4000</v>
      </c>
      <c r="D417">
        <v>3916</v>
      </c>
      <c r="E417" s="1" t="s">
        <v>513</v>
      </c>
    </row>
    <row r="418" spans="1:5" ht="15" x14ac:dyDescent="0.25">
      <c r="A418" s="38">
        <v>44730.953576388885</v>
      </c>
      <c r="B418" s="1" t="s">
        <v>37</v>
      </c>
      <c r="C418">
        <v>50</v>
      </c>
      <c r="D418">
        <v>46.1</v>
      </c>
      <c r="E418" s="1" t="s">
        <v>7</v>
      </c>
    </row>
    <row r="419" spans="1:5" ht="15" x14ac:dyDescent="0.25">
      <c r="A419" s="38">
        <v>44730.956342592595</v>
      </c>
      <c r="B419" s="1" t="s">
        <v>201</v>
      </c>
      <c r="C419">
        <v>1000</v>
      </c>
      <c r="D419">
        <v>979</v>
      </c>
      <c r="E419" s="1" t="s">
        <v>218</v>
      </c>
    </row>
    <row r="420" spans="1:5" ht="15" x14ac:dyDescent="0.25">
      <c r="A420" s="38">
        <v>44730.96533564815</v>
      </c>
      <c r="B420" s="1" t="s">
        <v>607</v>
      </c>
      <c r="C420">
        <v>40</v>
      </c>
      <c r="D420">
        <v>36.1</v>
      </c>
      <c r="E420" s="1" t="s">
        <v>277</v>
      </c>
    </row>
    <row r="421" spans="1:5" ht="15" x14ac:dyDescent="0.25">
      <c r="A421" s="38">
        <v>44731.128807870373</v>
      </c>
      <c r="B421" s="1" t="s">
        <v>608</v>
      </c>
      <c r="C421">
        <v>1000</v>
      </c>
      <c r="D421">
        <v>979</v>
      </c>
      <c r="E421" s="1" t="s">
        <v>275</v>
      </c>
    </row>
    <row r="422" spans="1:5" ht="15" x14ac:dyDescent="0.25">
      <c r="A422" s="38">
        <v>44731.309976851851</v>
      </c>
      <c r="B422" s="1" t="s">
        <v>609</v>
      </c>
      <c r="C422">
        <v>500</v>
      </c>
      <c r="D422">
        <v>489.5</v>
      </c>
      <c r="E422" s="1" t="s">
        <v>275</v>
      </c>
    </row>
    <row r="423" spans="1:5" ht="15" x14ac:dyDescent="0.25">
      <c r="A423" s="38">
        <v>44731.447638888887</v>
      </c>
      <c r="B423" s="1" t="s">
        <v>56</v>
      </c>
      <c r="C423">
        <v>100</v>
      </c>
      <c r="D423">
        <v>96.1</v>
      </c>
      <c r="E423" s="1" t="s">
        <v>42</v>
      </c>
    </row>
    <row r="424" spans="1:5" ht="15" x14ac:dyDescent="0.25">
      <c r="A424" s="38">
        <v>44731.466990740744</v>
      </c>
      <c r="B424" s="1" t="s">
        <v>610</v>
      </c>
      <c r="C424">
        <v>300</v>
      </c>
      <c r="D424">
        <v>293.7</v>
      </c>
      <c r="E424" s="1" t="s">
        <v>275</v>
      </c>
    </row>
    <row r="425" spans="1:5" ht="15" x14ac:dyDescent="0.25">
      <c r="A425" s="38">
        <v>44731.561354166668</v>
      </c>
      <c r="B425" s="1" t="s">
        <v>611</v>
      </c>
      <c r="C425">
        <v>100</v>
      </c>
      <c r="D425">
        <v>96.1</v>
      </c>
      <c r="E425" s="1" t="s">
        <v>275</v>
      </c>
    </row>
    <row r="426" spans="1:5" ht="15" x14ac:dyDescent="0.25">
      <c r="A426" s="38">
        <v>44731.645902777775</v>
      </c>
      <c r="B426" s="1" t="s">
        <v>612</v>
      </c>
      <c r="C426">
        <v>300</v>
      </c>
      <c r="D426">
        <v>293.7</v>
      </c>
      <c r="E426" s="1" t="s">
        <v>613</v>
      </c>
    </row>
    <row r="427" spans="1:5" ht="15" x14ac:dyDescent="0.25">
      <c r="A427" s="38">
        <v>44731.682662037034</v>
      </c>
      <c r="B427" s="1" t="s">
        <v>614</v>
      </c>
      <c r="C427">
        <v>200</v>
      </c>
      <c r="D427">
        <v>195.8</v>
      </c>
      <c r="E427" s="1" t="s">
        <v>277</v>
      </c>
    </row>
    <row r="428" spans="1:5" ht="15" x14ac:dyDescent="0.25">
      <c r="A428" s="38">
        <v>44731.694050925929</v>
      </c>
      <c r="B428" s="1" t="s">
        <v>615</v>
      </c>
      <c r="C428">
        <v>300</v>
      </c>
      <c r="D428">
        <v>293.7</v>
      </c>
      <c r="E428" s="1" t="s">
        <v>7</v>
      </c>
    </row>
    <row r="429" spans="1:5" ht="15" x14ac:dyDescent="0.25">
      <c r="A429" s="38">
        <v>44731.721180555556</v>
      </c>
      <c r="B429" s="1" t="s">
        <v>93</v>
      </c>
      <c r="C429">
        <v>100</v>
      </c>
      <c r="D429">
        <v>96.1</v>
      </c>
      <c r="E429" s="1" t="s">
        <v>7</v>
      </c>
    </row>
    <row r="430" spans="1:5" ht="15" x14ac:dyDescent="0.25">
      <c r="A430" s="38">
        <v>44731.753703703704</v>
      </c>
      <c r="B430" s="1" t="s">
        <v>616</v>
      </c>
      <c r="C430">
        <v>300</v>
      </c>
      <c r="D430">
        <v>293.7</v>
      </c>
      <c r="E430" s="1" t="s">
        <v>275</v>
      </c>
    </row>
    <row r="431" spans="1:5" ht="15" x14ac:dyDescent="0.25">
      <c r="A431" s="38">
        <v>44731.776724537034</v>
      </c>
      <c r="B431" s="1" t="s">
        <v>55</v>
      </c>
      <c r="C431">
        <v>100</v>
      </c>
      <c r="D431">
        <v>96.1</v>
      </c>
      <c r="E431" s="1" t="s">
        <v>7</v>
      </c>
    </row>
    <row r="432" spans="1:5" ht="15" x14ac:dyDescent="0.25">
      <c r="A432" s="38">
        <v>44731.966365740744</v>
      </c>
      <c r="B432" s="1" t="s">
        <v>617</v>
      </c>
      <c r="C432">
        <v>5000</v>
      </c>
      <c r="D432">
        <v>4895</v>
      </c>
      <c r="E432" s="1" t="s">
        <v>277</v>
      </c>
    </row>
    <row r="433" spans="1:5" ht="15" x14ac:dyDescent="0.25">
      <c r="A433" s="38">
        <v>44731.969988425924</v>
      </c>
      <c r="B433" s="1" t="s">
        <v>234</v>
      </c>
      <c r="C433">
        <v>100</v>
      </c>
      <c r="D433">
        <v>96.1</v>
      </c>
      <c r="E433" s="1" t="s">
        <v>476</v>
      </c>
    </row>
    <row r="434" spans="1:5" ht="15" x14ac:dyDescent="0.25">
      <c r="A434" s="38">
        <v>44731.983495370368</v>
      </c>
      <c r="B434" s="1" t="s">
        <v>261</v>
      </c>
      <c r="C434">
        <v>100</v>
      </c>
      <c r="D434">
        <v>96.1</v>
      </c>
      <c r="E434" s="1" t="s">
        <v>262</v>
      </c>
    </row>
    <row r="435" spans="1:5" ht="15" x14ac:dyDescent="0.25">
      <c r="A435" s="38">
        <v>44732.00141203704</v>
      </c>
      <c r="B435" s="1" t="s">
        <v>618</v>
      </c>
      <c r="C435">
        <v>500</v>
      </c>
      <c r="D435">
        <v>489.5</v>
      </c>
      <c r="E435" s="1" t="s">
        <v>275</v>
      </c>
    </row>
    <row r="436" spans="1:5" ht="15" x14ac:dyDescent="0.25">
      <c r="A436" s="38">
        <v>44732.406215277777</v>
      </c>
      <c r="B436" s="1" t="s">
        <v>212</v>
      </c>
      <c r="C436">
        <v>500</v>
      </c>
      <c r="D436">
        <v>489.5</v>
      </c>
      <c r="E436" s="1" t="s">
        <v>270</v>
      </c>
    </row>
    <row r="437" spans="1:5" ht="15" x14ac:dyDescent="0.25">
      <c r="A437" s="38">
        <v>44732.455636574072</v>
      </c>
      <c r="B437" s="1" t="s">
        <v>619</v>
      </c>
      <c r="C437">
        <v>500</v>
      </c>
      <c r="D437">
        <v>489.5</v>
      </c>
      <c r="E437" s="1" t="s">
        <v>275</v>
      </c>
    </row>
    <row r="438" spans="1:5" ht="15" x14ac:dyDescent="0.25">
      <c r="A438" s="38">
        <v>44732.507361111115</v>
      </c>
      <c r="B438" s="1" t="s">
        <v>620</v>
      </c>
      <c r="C438">
        <v>1000</v>
      </c>
      <c r="D438">
        <v>979</v>
      </c>
      <c r="E438" s="1" t="s">
        <v>461</v>
      </c>
    </row>
    <row r="439" spans="1:5" ht="15" x14ac:dyDescent="0.25">
      <c r="A439" s="38">
        <v>44732.52306712963</v>
      </c>
      <c r="B439" s="1" t="s">
        <v>234</v>
      </c>
      <c r="C439">
        <v>100</v>
      </c>
      <c r="D439">
        <v>96.1</v>
      </c>
      <c r="E439" s="1" t="s">
        <v>275</v>
      </c>
    </row>
    <row r="440" spans="1:5" ht="15" x14ac:dyDescent="0.25">
      <c r="A440" s="38">
        <v>44732.534398148149</v>
      </c>
      <c r="B440" s="1" t="s">
        <v>98</v>
      </c>
      <c r="C440">
        <v>100</v>
      </c>
      <c r="D440">
        <v>96.1</v>
      </c>
      <c r="E440" s="1" t="s">
        <v>38</v>
      </c>
    </row>
    <row r="441" spans="1:5" ht="15" x14ac:dyDescent="0.25">
      <c r="A441" s="38">
        <v>44732.567291666666</v>
      </c>
      <c r="B441" s="1" t="s">
        <v>530</v>
      </c>
      <c r="C441">
        <v>1000</v>
      </c>
      <c r="D441">
        <v>979</v>
      </c>
      <c r="E441" s="1" t="s">
        <v>275</v>
      </c>
    </row>
    <row r="442" spans="1:5" ht="15" x14ac:dyDescent="0.25">
      <c r="A442" s="38">
        <v>44732.592604166668</v>
      </c>
      <c r="B442" s="1" t="s">
        <v>570</v>
      </c>
      <c r="C442">
        <v>500</v>
      </c>
      <c r="D442">
        <v>489.5</v>
      </c>
      <c r="E442" s="1" t="s">
        <v>275</v>
      </c>
    </row>
    <row r="443" spans="1:5" ht="15" x14ac:dyDescent="0.25">
      <c r="A443" s="38">
        <v>44732.598217592589</v>
      </c>
      <c r="B443" s="1" t="s">
        <v>621</v>
      </c>
      <c r="C443">
        <v>300</v>
      </c>
      <c r="D443">
        <v>293.7</v>
      </c>
      <c r="E443" s="1" t="s">
        <v>622</v>
      </c>
    </row>
    <row r="444" spans="1:5" ht="15" x14ac:dyDescent="0.25">
      <c r="A444" s="38">
        <v>44732.643958333334</v>
      </c>
      <c r="B444" s="1" t="s">
        <v>88</v>
      </c>
      <c r="C444">
        <v>300</v>
      </c>
      <c r="D444">
        <v>293.7</v>
      </c>
      <c r="E444" s="1" t="s">
        <v>7</v>
      </c>
    </row>
    <row r="445" spans="1:5" ht="15" x14ac:dyDescent="0.25">
      <c r="A445" s="38">
        <v>44732.644687499997</v>
      </c>
      <c r="B445" s="1" t="s">
        <v>623</v>
      </c>
      <c r="C445">
        <v>3000</v>
      </c>
      <c r="D445">
        <v>2937</v>
      </c>
      <c r="E445" s="1" t="s">
        <v>275</v>
      </c>
    </row>
    <row r="446" spans="1:5" ht="15" x14ac:dyDescent="0.25">
      <c r="A446" s="38">
        <v>44732.6487037037</v>
      </c>
      <c r="B446" s="1" t="s">
        <v>263</v>
      </c>
      <c r="C446">
        <v>300</v>
      </c>
      <c r="D446">
        <v>293.7</v>
      </c>
      <c r="E446" s="1" t="s">
        <v>7</v>
      </c>
    </row>
    <row r="447" spans="1:5" ht="15" x14ac:dyDescent="0.25">
      <c r="A447" s="38">
        <v>44732.649976851855</v>
      </c>
      <c r="B447" s="1" t="s">
        <v>533</v>
      </c>
      <c r="C447">
        <v>100</v>
      </c>
      <c r="D447">
        <v>96.1</v>
      </c>
      <c r="E447" s="1" t="s">
        <v>275</v>
      </c>
    </row>
    <row r="448" spans="1:5" ht="15" x14ac:dyDescent="0.25">
      <c r="A448" s="38">
        <v>44732.690682870372</v>
      </c>
      <c r="B448" s="1" t="s">
        <v>139</v>
      </c>
      <c r="C448">
        <v>300</v>
      </c>
      <c r="D448">
        <v>293.7</v>
      </c>
      <c r="E448" s="1" t="s">
        <v>154</v>
      </c>
    </row>
    <row r="449" spans="1:5" ht="15" x14ac:dyDescent="0.25">
      <c r="A449" s="38">
        <v>44732.70076388889</v>
      </c>
      <c r="B449" s="1" t="s">
        <v>150</v>
      </c>
      <c r="C449">
        <v>31</v>
      </c>
      <c r="D449">
        <v>27.1</v>
      </c>
      <c r="E449" s="1" t="s">
        <v>7</v>
      </c>
    </row>
    <row r="450" spans="1:5" ht="15" x14ac:dyDescent="0.25">
      <c r="A450" s="38">
        <v>44732.751967592594</v>
      </c>
      <c r="B450" s="1" t="s">
        <v>624</v>
      </c>
      <c r="C450">
        <v>500</v>
      </c>
      <c r="D450">
        <v>489.5</v>
      </c>
      <c r="E450" s="1" t="s">
        <v>275</v>
      </c>
    </row>
    <row r="451" spans="1:5" ht="15" x14ac:dyDescent="0.25">
      <c r="A451" s="38">
        <v>44732.765173611115</v>
      </c>
      <c r="B451" s="1" t="s">
        <v>625</v>
      </c>
      <c r="C451">
        <v>500</v>
      </c>
      <c r="D451">
        <v>489.5</v>
      </c>
      <c r="E451" s="1" t="s">
        <v>626</v>
      </c>
    </row>
    <row r="452" spans="1:5" ht="15" x14ac:dyDescent="0.25">
      <c r="A452" s="38">
        <v>44732.824004629627</v>
      </c>
      <c r="B452" s="1" t="s">
        <v>54</v>
      </c>
      <c r="C452">
        <v>250</v>
      </c>
      <c r="D452">
        <v>244.75</v>
      </c>
      <c r="E452" s="1" t="s">
        <v>7</v>
      </c>
    </row>
    <row r="453" spans="1:5" ht="15" x14ac:dyDescent="0.25">
      <c r="A453" s="38">
        <v>44732.839513888888</v>
      </c>
      <c r="B453" s="1" t="s">
        <v>627</v>
      </c>
      <c r="C453">
        <v>500</v>
      </c>
      <c r="D453">
        <v>489.5</v>
      </c>
      <c r="E453" s="1" t="s">
        <v>345</v>
      </c>
    </row>
    <row r="454" spans="1:5" ht="15" x14ac:dyDescent="0.25">
      <c r="A454" s="38">
        <v>44732.869942129626</v>
      </c>
      <c r="B454" s="1" t="s">
        <v>124</v>
      </c>
      <c r="C454">
        <v>1000</v>
      </c>
      <c r="D454">
        <v>979</v>
      </c>
      <c r="E454" s="1" t="s">
        <v>34</v>
      </c>
    </row>
    <row r="455" spans="1:5" ht="15" x14ac:dyDescent="0.25">
      <c r="A455" s="38">
        <v>44732.91982638889</v>
      </c>
      <c r="B455" s="1" t="s">
        <v>628</v>
      </c>
      <c r="C455">
        <v>500</v>
      </c>
      <c r="D455">
        <v>489.5</v>
      </c>
      <c r="E455" s="1" t="s">
        <v>275</v>
      </c>
    </row>
    <row r="456" spans="1:5" ht="15" x14ac:dyDescent="0.25">
      <c r="A456" s="38">
        <v>44732.965081018519</v>
      </c>
      <c r="B456" s="1" t="s">
        <v>629</v>
      </c>
      <c r="C456">
        <v>5000</v>
      </c>
      <c r="D456">
        <v>4895</v>
      </c>
      <c r="E456" s="1" t="s">
        <v>350</v>
      </c>
    </row>
    <row r="457" spans="1:5" ht="15" x14ac:dyDescent="0.25">
      <c r="A457" s="38">
        <v>44732.993796296294</v>
      </c>
      <c r="B457" s="1" t="s">
        <v>151</v>
      </c>
      <c r="C457">
        <v>100</v>
      </c>
      <c r="D457">
        <v>96.1</v>
      </c>
      <c r="E457" s="1" t="s">
        <v>7</v>
      </c>
    </row>
    <row r="458" spans="1:5" ht="15" x14ac:dyDescent="0.25">
      <c r="A458" s="38">
        <v>44733.024571759262</v>
      </c>
      <c r="B458" s="1" t="s">
        <v>264</v>
      </c>
      <c r="C458">
        <v>500</v>
      </c>
      <c r="D458">
        <v>489.5</v>
      </c>
      <c r="E458" s="1" t="s">
        <v>43</v>
      </c>
    </row>
    <row r="459" spans="1:5" ht="15" x14ac:dyDescent="0.25">
      <c r="A459" s="38">
        <v>44733.151724537034</v>
      </c>
      <c r="B459" s="1" t="s">
        <v>152</v>
      </c>
      <c r="C459">
        <v>200</v>
      </c>
      <c r="D459">
        <v>195.8</v>
      </c>
      <c r="E459" s="1" t="s">
        <v>7</v>
      </c>
    </row>
    <row r="460" spans="1:5" ht="15" x14ac:dyDescent="0.25">
      <c r="A460" s="38">
        <v>44733.288912037038</v>
      </c>
      <c r="B460" s="1" t="s">
        <v>630</v>
      </c>
      <c r="C460">
        <v>300</v>
      </c>
      <c r="D460">
        <v>293.7</v>
      </c>
      <c r="E460" s="1" t="s">
        <v>275</v>
      </c>
    </row>
    <row r="461" spans="1:5" ht="15" x14ac:dyDescent="0.25">
      <c r="A461" s="38">
        <v>44733.355578703704</v>
      </c>
      <c r="B461" s="1" t="s">
        <v>146</v>
      </c>
      <c r="C461">
        <v>100</v>
      </c>
      <c r="D461">
        <v>96.1</v>
      </c>
      <c r="E461" s="1" t="s">
        <v>35</v>
      </c>
    </row>
    <row r="462" spans="1:5" ht="15" x14ac:dyDescent="0.25">
      <c r="A462" s="38">
        <v>44733.366863425923</v>
      </c>
      <c r="B462" s="1" t="s">
        <v>234</v>
      </c>
      <c r="C462">
        <v>100</v>
      </c>
      <c r="D462">
        <v>96.1</v>
      </c>
      <c r="E462" s="1" t="s">
        <v>476</v>
      </c>
    </row>
    <row r="463" spans="1:5" ht="15" x14ac:dyDescent="0.25">
      <c r="A463" s="38">
        <v>44733.377708333333</v>
      </c>
      <c r="B463" s="1" t="s">
        <v>223</v>
      </c>
      <c r="C463">
        <v>300</v>
      </c>
      <c r="D463">
        <v>293.7</v>
      </c>
      <c r="E463" s="1" t="s">
        <v>30</v>
      </c>
    </row>
    <row r="464" spans="1:5" ht="15" x14ac:dyDescent="0.25">
      <c r="A464" s="38">
        <v>44733.391701388886</v>
      </c>
      <c r="B464" s="1" t="s">
        <v>631</v>
      </c>
      <c r="C464">
        <v>3000</v>
      </c>
      <c r="D464">
        <v>2937</v>
      </c>
      <c r="E464" s="1" t="s">
        <v>275</v>
      </c>
    </row>
    <row r="465" spans="1:5" ht="15" x14ac:dyDescent="0.25">
      <c r="A465" s="38">
        <v>44733.412685185183</v>
      </c>
      <c r="B465" s="1" t="s">
        <v>632</v>
      </c>
      <c r="C465">
        <v>1500</v>
      </c>
      <c r="D465">
        <v>1468.5</v>
      </c>
      <c r="E465" s="1" t="s">
        <v>277</v>
      </c>
    </row>
    <row r="466" spans="1:5" ht="15" x14ac:dyDescent="0.25">
      <c r="A466" s="38">
        <v>44733.482395833336</v>
      </c>
      <c r="B466" s="1" t="s">
        <v>53</v>
      </c>
      <c r="C466">
        <v>100</v>
      </c>
      <c r="D466">
        <v>96.1</v>
      </c>
      <c r="E466" s="1" t="s">
        <v>7</v>
      </c>
    </row>
    <row r="467" spans="1:5" ht="15" x14ac:dyDescent="0.25">
      <c r="A467" s="38">
        <v>44733.600729166668</v>
      </c>
      <c r="B467" s="1" t="s">
        <v>155</v>
      </c>
      <c r="C467">
        <v>500</v>
      </c>
      <c r="D467">
        <v>489.5</v>
      </c>
      <c r="E467" s="1" t="s">
        <v>156</v>
      </c>
    </row>
    <row r="468" spans="1:5" ht="15" x14ac:dyDescent="0.25">
      <c r="A468" s="38">
        <v>44733.655289351853</v>
      </c>
      <c r="B468" s="1" t="s">
        <v>153</v>
      </c>
      <c r="C468">
        <v>100</v>
      </c>
      <c r="D468">
        <v>96.1</v>
      </c>
      <c r="E468" s="1" t="s">
        <v>7</v>
      </c>
    </row>
    <row r="469" spans="1:5" ht="15" x14ac:dyDescent="0.25">
      <c r="A469" s="38">
        <v>44733.667800925927</v>
      </c>
      <c r="B469" s="1" t="s">
        <v>633</v>
      </c>
      <c r="C469">
        <v>500</v>
      </c>
      <c r="D469">
        <v>489.5</v>
      </c>
      <c r="E469" s="1" t="s">
        <v>6</v>
      </c>
    </row>
    <row r="470" spans="1:5" ht="15" x14ac:dyDescent="0.25">
      <c r="A470" s="38">
        <v>44733.756608796299</v>
      </c>
      <c r="B470" s="1" t="s">
        <v>234</v>
      </c>
      <c r="C470">
        <v>100</v>
      </c>
      <c r="D470">
        <v>96.1</v>
      </c>
      <c r="E470" s="1" t="s">
        <v>476</v>
      </c>
    </row>
    <row r="471" spans="1:5" ht="15" x14ac:dyDescent="0.25">
      <c r="A471" s="38">
        <v>44733.771226851852</v>
      </c>
      <c r="B471" s="1" t="s">
        <v>634</v>
      </c>
      <c r="C471">
        <v>500</v>
      </c>
      <c r="D471">
        <v>489.5</v>
      </c>
      <c r="E471" s="1" t="s">
        <v>275</v>
      </c>
    </row>
    <row r="472" spans="1:5" ht="15" x14ac:dyDescent="0.25">
      <c r="A472" s="38">
        <v>44733.780949074076</v>
      </c>
      <c r="B472" s="1" t="s">
        <v>203</v>
      </c>
      <c r="C472">
        <v>100</v>
      </c>
      <c r="D472">
        <v>96.1</v>
      </c>
      <c r="E472" s="1" t="s">
        <v>30</v>
      </c>
    </row>
    <row r="473" spans="1:5" ht="15" x14ac:dyDescent="0.25">
      <c r="A473" s="38">
        <v>44733.815416666665</v>
      </c>
      <c r="B473" s="1" t="s">
        <v>635</v>
      </c>
      <c r="C473">
        <v>100</v>
      </c>
      <c r="D473">
        <v>96.1</v>
      </c>
      <c r="E473" s="1" t="s">
        <v>636</v>
      </c>
    </row>
    <row r="474" spans="1:5" ht="15" x14ac:dyDescent="0.25">
      <c r="A474" s="38">
        <v>44733.81962962963</v>
      </c>
      <c r="B474" s="1" t="s">
        <v>227</v>
      </c>
      <c r="C474">
        <v>8000</v>
      </c>
      <c r="D474">
        <v>7832</v>
      </c>
      <c r="E474" s="1" t="s">
        <v>637</v>
      </c>
    </row>
    <row r="475" spans="1:5" ht="15" x14ac:dyDescent="0.25">
      <c r="A475" s="38">
        <v>44733.840520833335</v>
      </c>
      <c r="B475" s="1" t="s">
        <v>141</v>
      </c>
      <c r="C475">
        <v>100</v>
      </c>
      <c r="D475">
        <v>96.1</v>
      </c>
      <c r="E475" s="1" t="s">
        <v>142</v>
      </c>
    </row>
    <row r="476" spans="1:5" ht="15" x14ac:dyDescent="0.25">
      <c r="A476" s="38">
        <v>44733.91265046296</v>
      </c>
      <c r="B476" s="1" t="s">
        <v>625</v>
      </c>
      <c r="C476">
        <v>1000</v>
      </c>
      <c r="D476">
        <v>979</v>
      </c>
      <c r="E476" s="1" t="s">
        <v>638</v>
      </c>
    </row>
    <row r="477" spans="1:5" ht="15" x14ac:dyDescent="0.25">
      <c r="A477" s="38">
        <v>44733.952557870369</v>
      </c>
      <c r="B477" s="1" t="s">
        <v>639</v>
      </c>
      <c r="C477">
        <v>500</v>
      </c>
      <c r="D477">
        <v>489.5</v>
      </c>
      <c r="E477" s="1" t="s">
        <v>640</v>
      </c>
    </row>
    <row r="478" spans="1:5" ht="30" x14ac:dyDescent="0.25">
      <c r="A478" s="38">
        <v>44733.978229166663</v>
      </c>
      <c r="B478" s="1" t="s">
        <v>641</v>
      </c>
      <c r="C478">
        <v>100</v>
      </c>
      <c r="D478">
        <v>96.1</v>
      </c>
      <c r="E478" s="78" t="s">
        <v>642</v>
      </c>
    </row>
    <row r="479" spans="1:5" ht="15" x14ac:dyDescent="0.25">
      <c r="A479" s="38">
        <v>44734.370740740742</v>
      </c>
      <c r="B479" s="1" t="s">
        <v>126</v>
      </c>
      <c r="C479">
        <v>200</v>
      </c>
      <c r="D479">
        <v>195.8</v>
      </c>
      <c r="E479" s="1" t="s">
        <v>129</v>
      </c>
    </row>
    <row r="480" spans="1:5" ht="30" x14ac:dyDescent="0.25">
      <c r="A480" s="38">
        <v>44734.386192129627</v>
      </c>
      <c r="B480" s="1" t="s">
        <v>643</v>
      </c>
      <c r="C480">
        <v>10</v>
      </c>
      <c r="D480">
        <v>6.1</v>
      </c>
      <c r="E480" s="78" t="s">
        <v>644</v>
      </c>
    </row>
    <row r="481" spans="1:5" ht="15" x14ac:dyDescent="0.25">
      <c r="A481" s="38">
        <v>44734.434305555558</v>
      </c>
      <c r="B481" s="1" t="s">
        <v>335</v>
      </c>
      <c r="C481">
        <v>100</v>
      </c>
      <c r="D481">
        <v>96.1</v>
      </c>
      <c r="E481" s="1" t="s">
        <v>275</v>
      </c>
    </row>
    <row r="482" spans="1:5" ht="15" x14ac:dyDescent="0.25">
      <c r="A482" s="38">
        <v>44734.455277777779</v>
      </c>
      <c r="B482" s="1" t="s">
        <v>645</v>
      </c>
      <c r="C482">
        <v>5000</v>
      </c>
      <c r="D482">
        <v>4895</v>
      </c>
      <c r="E482" s="1" t="s">
        <v>275</v>
      </c>
    </row>
    <row r="483" spans="1:5" ht="30" x14ac:dyDescent="0.25">
      <c r="A483" s="38">
        <v>44734.482164351852</v>
      </c>
      <c r="B483" s="1" t="s">
        <v>646</v>
      </c>
      <c r="C483">
        <v>6949</v>
      </c>
      <c r="D483">
        <v>6803.07</v>
      </c>
      <c r="E483" s="78" t="s">
        <v>647</v>
      </c>
    </row>
    <row r="484" spans="1:5" ht="15" x14ac:dyDescent="0.25">
      <c r="A484" s="38">
        <v>44734.627488425926</v>
      </c>
      <c r="B484" s="1" t="s">
        <v>648</v>
      </c>
      <c r="C484">
        <v>300</v>
      </c>
      <c r="D484">
        <v>293.7</v>
      </c>
      <c r="E484" s="1" t="s">
        <v>275</v>
      </c>
    </row>
    <row r="485" spans="1:5" ht="15" x14ac:dyDescent="0.25">
      <c r="A485" s="38">
        <v>44734.680208333331</v>
      </c>
      <c r="B485" s="1" t="s">
        <v>649</v>
      </c>
      <c r="C485">
        <v>500</v>
      </c>
      <c r="D485">
        <v>489.5</v>
      </c>
      <c r="E485" s="1" t="s">
        <v>275</v>
      </c>
    </row>
    <row r="486" spans="1:5" ht="30" x14ac:dyDescent="0.25">
      <c r="A486" s="38">
        <v>44734.683356481481</v>
      </c>
      <c r="B486" s="1" t="s">
        <v>224</v>
      </c>
      <c r="C486">
        <v>100</v>
      </c>
      <c r="D486">
        <v>96.1</v>
      </c>
      <c r="E486" s="78" t="s">
        <v>225</v>
      </c>
    </row>
    <row r="487" spans="1:5" ht="15" x14ac:dyDescent="0.25">
      <c r="A487" s="38">
        <v>44734.736377314817</v>
      </c>
      <c r="B487" s="1" t="s">
        <v>650</v>
      </c>
      <c r="C487">
        <v>100</v>
      </c>
      <c r="D487">
        <v>96.1</v>
      </c>
      <c r="E487" s="1" t="s">
        <v>275</v>
      </c>
    </row>
    <row r="488" spans="1:5" ht="15" x14ac:dyDescent="0.25">
      <c r="A488" s="38">
        <v>44734.852164351854</v>
      </c>
      <c r="B488" s="1" t="s">
        <v>197</v>
      </c>
      <c r="C488">
        <v>500</v>
      </c>
      <c r="D488">
        <v>489.5</v>
      </c>
      <c r="E488" s="1" t="s">
        <v>275</v>
      </c>
    </row>
    <row r="489" spans="1:5" ht="15" x14ac:dyDescent="0.25">
      <c r="A489" s="38">
        <v>44734.881435185183</v>
      </c>
      <c r="B489" s="1" t="s">
        <v>651</v>
      </c>
      <c r="C489">
        <v>1000</v>
      </c>
      <c r="D489">
        <v>979</v>
      </c>
      <c r="E489" s="1" t="s">
        <v>275</v>
      </c>
    </row>
    <row r="490" spans="1:5" ht="15" x14ac:dyDescent="0.25">
      <c r="A490" s="38">
        <v>44734.907071759262</v>
      </c>
      <c r="B490" s="1" t="s">
        <v>652</v>
      </c>
      <c r="C490">
        <v>500</v>
      </c>
      <c r="D490">
        <v>489.5</v>
      </c>
      <c r="E490" s="1" t="s">
        <v>653</v>
      </c>
    </row>
    <row r="491" spans="1:5" ht="15" x14ac:dyDescent="0.25">
      <c r="A491" s="38">
        <v>44734.933333333334</v>
      </c>
      <c r="B491" s="1" t="s">
        <v>654</v>
      </c>
      <c r="C491">
        <v>100</v>
      </c>
      <c r="D491">
        <v>96.1</v>
      </c>
      <c r="E491" s="1" t="s">
        <v>655</v>
      </c>
    </row>
    <row r="492" spans="1:5" ht="15" x14ac:dyDescent="0.25">
      <c r="A492" s="38">
        <v>44735.414502314816</v>
      </c>
      <c r="B492" s="1" t="s">
        <v>656</v>
      </c>
      <c r="C492">
        <v>1000</v>
      </c>
      <c r="D492">
        <v>979</v>
      </c>
      <c r="E492" s="1" t="s">
        <v>275</v>
      </c>
    </row>
    <row r="493" spans="1:5" ht="15" x14ac:dyDescent="0.25">
      <c r="A493" s="38">
        <v>44735.460486111115</v>
      </c>
      <c r="B493" s="1" t="s">
        <v>234</v>
      </c>
      <c r="C493">
        <v>100</v>
      </c>
      <c r="D493">
        <v>96.1</v>
      </c>
      <c r="E493" s="1" t="s">
        <v>476</v>
      </c>
    </row>
    <row r="494" spans="1:5" ht="30" x14ac:dyDescent="0.25">
      <c r="A494" s="38">
        <v>44735.524016203701</v>
      </c>
      <c r="B494" s="1" t="s">
        <v>657</v>
      </c>
      <c r="C494">
        <v>1000</v>
      </c>
      <c r="D494">
        <v>979</v>
      </c>
      <c r="E494" s="78" t="s">
        <v>658</v>
      </c>
    </row>
    <row r="495" spans="1:5" ht="15" x14ac:dyDescent="0.25">
      <c r="A495" s="38">
        <v>44735.533634259256</v>
      </c>
      <c r="B495" s="1" t="s">
        <v>659</v>
      </c>
      <c r="C495">
        <v>700</v>
      </c>
      <c r="D495">
        <v>685.3</v>
      </c>
      <c r="E495" s="1" t="s">
        <v>277</v>
      </c>
    </row>
    <row r="496" spans="1:5" ht="15" x14ac:dyDescent="0.25">
      <c r="A496" s="38">
        <v>44735.706053240741</v>
      </c>
      <c r="B496" s="1" t="s">
        <v>52</v>
      </c>
      <c r="C496">
        <v>20</v>
      </c>
      <c r="D496">
        <v>16.100000000000001</v>
      </c>
      <c r="E496" s="1" t="s">
        <v>7</v>
      </c>
    </row>
    <row r="497" spans="1:5" ht="15" x14ac:dyDescent="0.25">
      <c r="A497" s="38">
        <v>44735.734305555554</v>
      </c>
      <c r="B497" s="1" t="s">
        <v>234</v>
      </c>
      <c r="C497">
        <v>100</v>
      </c>
      <c r="D497">
        <v>96.1</v>
      </c>
      <c r="E497" s="1" t="s">
        <v>476</v>
      </c>
    </row>
    <row r="498" spans="1:5" ht="15" x14ac:dyDescent="0.25">
      <c r="A498" s="38">
        <v>44735.751250000001</v>
      </c>
      <c r="B498" s="1" t="s">
        <v>660</v>
      </c>
      <c r="C498">
        <v>100</v>
      </c>
      <c r="D498">
        <v>96.1</v>
      </c>
      <c r="E498" s="1" t="s">
        <v>275</v>
      </c>
    </row>
    <row r="499" spans="1:5" ht="15" x14ac:dyDescent="0.25">
      <c r="A499" s="38">
        <v>44735.929120370369</v>
      </c>
      <c r="B499" s="1" t="s">
        <v>661</v>
      </c>
      <c r="C499">
        <v>30</v>
      </c>
      <c r="D499">
        <v>26.1</v>
      </c>
      <c r="E499" s="1" t="s">
        <v>7</v>
      </c>
    </row>
    <row r="500" spans="1:5" ht="15" x14ac:dyDescent="0.25">
      <c r="A500" s="38">
        <v>44735.986597222225</v>
      </c>
      <c r="B500" s="1" t="s">
        <v>662</v>
      </c>
      <c r="C500">
        <v>500</v>
      </c>
      <c r="D500">
        <v>489.5</v>
      </c>
      <c r="E500" s="1" t="s">
        <v>268</v>
      </c>
    </row>
    <row r="501" spans="1:5" ht="15" x14ac:dyDescent="0.25">
      <c r="A501" s="38">
        <v>44736.033680555556</v>
      </c>
      <c r="B501" s="1" t="s">
        <v>663</v>
      </c>
      <c r="C501">
        <v>500</v>
      </c>
      <c r="D501">
        <v>489.5</v>
      </c>
      <c r="E501" s="1" t="s">
        <v>275</v>
      </c>
    </row>
    <row r="502" spans="1:5" ht="15" x14ac:dyDescent="0.25">
      <c r="A502" s="38">
        <v>44736.286585648151</v>
      </c>
      <c r="B502" s="1" t="s">
        <v>125</v>
      </c>
      <c r="C502">
        <v>100</v>
      </c>
      <c r="D502">
        <v>96.1</v>
      </c>
      <c r="E502" s="1" t="s">
        <v>34</v>
      </c>
    </row>
    <row r="503" spans="1:5" ht="15" x14ac:dyDescent="0.25">
      <c r="A503" s="38">
        <v>44736.354085648149</v>
      </c>
      <c r="B503" s="1" t="s">
        <v>99</v>
      </c>
      <c r="C503">
        <v>1500</v>
      </c>
      <c r="D503">
        <v>1468.5</v>
      </c>
      <c r="E503" s="1" t="s">
        <v>7</v>
      </c>
    </row>
    <row r="504" spans="1:5" ht="30" x14ac:dyDescent="0.25">
      <c r="A504" s="38">
        <v>44736.394571759258</v>
      </c>
      <c r="B504" s="1" t="s">
        <v>664</v>
      </c>
      <c r="C504">
        <v>1000</v>
      </c>
      <c r="D504">
        <v>979</v>
      </c>
      <c r="E504" s="78" t="s">
        <v>665</v>
      </c>
    </row>
    <row r="505" spans="1:5" ht="30" x14ac:dyDescent="0.25">
      <c r="A505" s="38">
        <v>44736.4</v>
      </c>
      <c r="B505" s="1" t="s">
        <v>664</v>
      </c>
      <c r="C505">
        <v>1000</v>
      </c>
      <c r="D505">
        <v>979</v>
      </c>
      <c r="E505" s="78" t="s">
        <v>666</v>
      </c>
    </row>
    <row r="506" spans="1:5" ht="30" x14ac:dyDescent="0.25">
      <c r="A506" s="38">
        <v>44736.402349537035</v>
      </c>
      <c r="B506" s="1" t="s">
        <v>667</v>
      </c>
      <c r="C506">
        <v>1000</v>
      </c>
      <c r="D506">
        <v>979</v>
      </c>
      <c r="E506" s="78" t="s">
        <v>665</v>
      </c>
    </row>
    <row r="507" spans="1:5" ht="15" x14ac:dyDescent="0.25">
      <c r="A507" s="38">
        <v>44736.495081018518</v>
      </c>
      <c r="B507" s="1" t="s">
        <v>668</v>
      </c>
      <c r="C507">
        <v>500</v>
      </c>
      <c r="D507">
        <v>489.5</v>
      </c>
      <c r="E507" s="1" t="s">
        <v>669</v>
      </c>
    </row>
    <row r="508" spans="1:5" ht="15" x14ac:dyDescent="0.25">
      <c r="A508" s="38">
        <v>44736.495219907411</v>
      </c>
      <c r="B508" s="1" t="s">
        <v>234</v>
      </c>
      <c r="C508">
        <v>100</v>
      </c>
      <c r="D508">
        <v>96.1</v>
      </c>
      <c r="E508" s="1" t="s">
        <v>476</v>
      </c>
    </row>
    <row r="509" spans="1:5" ht="15" x14ac:dyDescent="0.25">
      <c r="A509" s="38">
        <v>44736.520497685182</v>
      </c>
      <c r="B509" s="1" t="s">
        <v>670</v>
      </c>
      <c r="C509">
        <v>300</v>
      </c>
      <c r="D509">
        <v>293.7</v>
      </c>
      <c r="E509" s="1" t="s">
        <v>275</v>
      </c>
    </row>
    <row r="510" spans="1:5" ht="30" x14ac:dyDescent="0.25">
      <c r="A510" s="38">
        <v>44736.56658564815</v>
      </c>
      <c r="B510" s="1" t="s">
        <v>664</v>
      </c>
      <c r="C510">
        <v>1000</v>
      </c>
      <c r="D510">
        <v>979</v>
      </c>
      <c r="E510" s="78" t="s">
        <v>671</v>
      </c>
    </row>
    <row r="511" spans="1:5" ht="15" x14ac:dyDescent="0.25">
      <c r="A511" s="38">
        <v>44736.572847222225</v>
      </c>
      <c r="B511" s="1" t="s">
        <v>672</v>
      </c>
      <c r="C511">
        <v>5000</v>
      </c>
      <c r="D511">
        <v>4895</v>
      </c>
      <c r="E511" s="1" t="s">
        <v>275</v>
      </c>
    </row>
    <row r="512" spans="1:5" ht="15" x14ac:dyDescent="0.25">
      <c r="A512" s="38">
        <v>44736.585243055553</v>
      </c>
      <c r="B512" s="1" t="s">
        <v>204</v>
      </c>
      <c r="C512">
        <v>100</v>
      </c>
      <c r="D512">
        <v>96.1</v>
      </c>
      <c r="E512" s="1" t="s">
        <v>7</v>
      </c>
    </row>
    <row r="513" spans="1:5" ht="15" x14ac:dyDescent="0.25">
      <c r="A513" s="38">
        <v>44736.589375000003</v>
      </c>
      <c r="B513" s="1" t="s">
        <v>121</v>
      </c>
      <c r="C513">
        <v>300</v>
      </c>
      <c r="D513">
        <v>293.7</v>
      </c>
      <c r="E513" s="1" t="s">
        <v>7</v>
      </c>
    </row>
    <row r="514" spans="1:5" ht="15" x14ac:dyDescent="0.25">
      <c r="A514" s="38">
        <v>44736.650625000002</v>
      </c>
      <c r="B514" s="1" t="s">
        <v>673</v>
      </c>
      <c r="C514">
        <v>10</v>
      </c>
      <c r="D514">
        <v>6.1</v>
      </c>
      <c r="E514" s="1" t="s">
        <v>6</v>
      </c>
    </row>
    <row r="515" spans="1:5" ht="15" x14ac:dyDescent="0.25">
      <c r="A515" s="38">
        <v>44736.652800925927</v>
      </c>
      <c r="B515" s="1" t="s">
        <v>89</v>
      </c>
      <c r="C515">
        <v>100</v>
      </c>
      <c r="D515">
        <v>96.1</v>
      </c>
      <c r="E515" s="1" t="s">
        <v>7</v>
      </c>
    </row>
    <row r="516" spans="1:5" ht="15" x14ac:dyDescent="0.25">
      <c r="A516" s="38">
        <v>44736.746550925927</v>
      </c>
      <c r="B516" s="1" t="s">
        <v>194</v>
      </c>
      <c r="C516">
        <v>500</v>
      </c>
      <c r="D516">
        <v>489.5</v>
      </c>
      <c r="E516" s="1" t="s">
        <v>7</v>
      </c>
    </row>
    <row r="517" spans="1:5" ht="15" x14ac:dyDescent="0.25">
      <c r="A517" s="38">
        <v>44736.821539351855</v>
      </c>
      <c r="B517" s="1" t="s">
        <v>674</v>
      </c>
      <c r="C517">
        <v>500</v>
      </c>
      <c r="D517">
        <v>489.5</v>
      </c>
      <c r="E517" s="1" t="s">
        <v>275</v>
      </c>
    </row>
    <row r="518" spans="1:5" ht="15" x14ac:dyDescent="0.25">
      <c r="A518" s="38">
        <v>44736.881793981483</v>
      </c>
      <c r="B518" s="1" t="s">
        <v>234</v>
      </c>
      <c r="C518">
        <v>300</v>
      </c>
      <c r="D518">
        <v>293.7</v>
      </c>
      <c r="E518" s="1" t="s">
        <v>675</v>
      </c>
    </row>
    <row r="519" spans="1:5" ht="15" x14ac:dyDescent="0.25">
      <c r="A519" s="38">
        <v>44736.922881944447</v>
      </c>
      <c r="B519" s="1" t="s">
        <v>234</v>
      </c>
      <c r="C519">
        <v>100</v>
      </c>
      <c r="D519">
        <v>96.1</v>
      </c>
      <c r="E519" s="1" t="s">
        <v>260</v>
      </c>
    </row>
    <row r="520" spans="1:5" ht="15" x14ac:dyDescent="0.25">
      <c r="A520" s="38">
        <v>44736.945081018515</v>
      </c>
      <c r="B520" s="1" t="s">
        <v>94</v>
      </c>
      <c r="C520">
        <v>2500</v>
      </c>
      <c r="D520">
        <v>2447.5</v>
      </c>
      <c r="E520" s="1" t="s">
        <v>676</v>
      </c>
    </row>
    <row r="521" spans="1:5" ht="15" x14ac:dyDescent="0.25">
      <c r="A521" s="38">
        <v>44736.970659722225</v>
      </c>
      <c r="B521" s="1" t="s">
        <v>677</v>
      </c>
      <c r="C521">
        <v>500</v>
      </c>
      <c r="D521">
        <v>489.5</v>
      </c>
      <c r="E521" s="1" t="s">
        <v>275</v>
      </c>
    </row>
    <row r="522" spans="1:5" ht="30" x14ac:dyDescent="0.25">
      <c r="A522" s="38">
        <v>44737.306342592594</v>
      </c>
      <c r="B522" s="1" t="s">
        <v>678</v>
      </c>
      <c r="C522">
        <v>500</v>
      </c>
      <c r="D522">
        <v>489.5</v>
      </c>
      <c r="E522" s="78" t="s">
        <v>679</v>
      </c>
    </row>
    <row r="523" spans="1:5" ht="15" x14ac:dyDescent="0.25">
      <c r="A523" s="38">
        <v>44737.511967592596</v>
      </c>
      <c r="B523" s="1" t="s">
        <v>49</v>
      </c>
      <c r="C523">
        <v>500</v>
      </c>
      <c r="D523">
        <v>489.5</v>
      </c>
      <c r="E523" s="1" t="s">
        <v>7</v>
      </c>
    </row>
    <row r="524" spans="1:5" ht="15" x14ac:dyDescent="0.25">
      <c r="A524" s="38">
        <v>44737.586030092592</v>
      </c>
      <c r="B524" s="1" t="s">
        <v>51</v>
      </c>
      <c r="C524">
        <v>1000</v>
      </c>
      <c r="D524">
        <v>979</v>
      </c>
      <c r="E524" s="1" t="s">
        <v>7</v>
      </c>
    </row>
    <row r="525" spans="1:5" ht="15" x14ac:dyDescent="0.25">
      <c r="A525" s="38">
        <v>44737.628888888888</v>
      </c>
      <c r="B525" s="1" t="s">
        <v>157</v>
      </c>
      <c r="C525">
        <v>100</v>
      </c>
      <c r="D525">
        <v>96.1</v>
      </c>
      <c r="E525" s="1" t="s">
        <v>7</v>
      </c>
    </row>
    <row r="526" spans="1:5" ht="15" x14ac:dyDescent="0.25">
      <c r="A526" s="38">
        <v>44737.68482638889</v>
      </c>
      <c r="B526" s="1" t="s">
        <v>680</v>
      </c>
      <c r="C526">
        <v>300</v>
      </c>
      <c r="D526">
        <v>293.7</v>
      </c>
      <c r="E526" s="1" t="s">
        <v>275</v>
      </c>
    </row>
    <row r="527" spans="1:5" ht="15" x14ac:dyDescent="0.25">
      <c r="A527" s="38">
        <v>44737.68712962963</v>
      </c>
      <c r="B527" s="1" t="s">
        <v>680</v>
      </c>
      <c r="C527">
        <v>100</v>
      </c>
      <c r="D527">
        <v>96.1</v>
      </c>
      <c r="E527" s="1" t="s">
        <v>476</v>
      </c>
    </row>
    <row r="528" spans="1:5" ht="15" x14ac:dyDescent="0.25">
      <c r="A528" s="38">
        <v>44737.724953703706</v>
      </c>
      <c r="B528" s="1" t="s">
        <v>226</v>
      </c>
      <c r="C528">
        <v>100</v>
      </c>
      <c r="D528">
        <v>96.1</v>
      </c>
      <c r="E528" s="1" t="s">
        <v>7</v>
      </c>
    </row>
    <row r="529" spans="1:5" ht="15" x14ac:dyDescent="0.25">
      <c r="A529" s="38">
        <v>44737.798993055556</v>
      </c>
      <c r="B529" s="1" t="s">
        <v>90</v>
      </c>
      <c r="C529">
        <v>1000</v>
      </c>
      <c r="D529">
        <v>979</v>
      </c>
      <c r="E529" s="1" t="s">
        <v>7</v>
      </c>
    </row>
    <row r="530" spans="1:5" ht="15" x14ac:dyDescent="0.25">
      <c r="A530" s="38">
        <v>44737.912442129629</v>
      </c>
      <c r="B530" s="1" t="s">
        <v>681</v>
      </c>
      <c r="C530">
        <v>300</v>
      </c>
      <c r="D530">
        <v>293.7</v>
      </c>
      <c r="E530" s="1" t="s">
        <v>260</v>
      </c>
    </row>
    <row r="531" spans="1:5" ht="15" x14ac:dyDescent="0.25">
      <c r="A531" s="38">
        <v>44737.927199074074</v>
      </c>
      <c r="B531" s="1" t="s">
        <v>681</v>
      </c>
      <c r="C531">
        <v>300</v>
      </c>
      <c r="D531">
        <v>293.7</v>
      </c>
      <c r="E531" s="1" t="s">
        <v>675</v>
      </c>
    </row>
    <row r="532" spans="1:5" ht="15" x14ac:dyDescent="0.25">
      <c r="A532" s="38">
        <v>44737.996446759258</v>
      </c>
      <c r="B532" s="1" t="s">
        <v>682</v>
      </c>
      <c r="C532">
        <v>5000</v>
      </c>
      <c r="D532">
        <v>4895</v>
      </c>
      <c r="E532" s="1" t="s">
        <v>683</v>
      </c>
    </row>
    <row r="533" spans="1:5" ht="15" x14ac:dyDescent="0.25">
      <c r="A533" s="38">
        <v>44738.446192129632</v>
      </c>
      <c r="B533" s="1" t="s">
        <v>91</v>
      </c>
      <c r="C533">
        <v>300</v>
      </c>
      <c r="D533">
        <v>293.7</v>
      </c>
      <c r="E533" s="1" t="s">
        <v>7</v>
      </c>
    </row>
    <row r="534" spans="1:5" ht="15" x14ac:dyDescent="0.25">
      <c r="A534" s="38">
        <v>44738.513344907406</v>
      </c>
      <c r="B534" s="1" t="s">
        <v>234</v>
      </c>
      <c r="C534">
        <v>100</v>
      </c>
      <c r="D534">
        <v>96.1</v>
      </c>
      <c r="E534" s="1" t="s">
        <v>476</v>
      </c>
    </row>
    <row r="535" spans="1:5" ht="15" x14ac:dyDescent="0.25">
      <c r="A535" s="38">
        <v>44738.608020833337</v>
      </c>
      <c r="B535" s="1" t="s">
        <v>684</v>
      </c>
      <c r="C535">
        <v>300</v>
      </c>
      <c r="D535">
        <v>293.7</v>
      </c>
      <c r="E535" s="1" t="s">
        <v>275</v>
      </c>
    </row>
    <row r="536" spans="1:5" ht="15" x14ac:dyDescent="0.25">
      <c r="A536" s="38">
        <v>44738.649664351855</v>
      </c>
      <c r="B536" s="1" t="s">
        <v>484</v>
      </c>
      <c r="C536">
        <v>500</v>
      </c>
      <c r="D536">
        <v>489.5</v>
      </c>
      <c r="E536" s="1" t="s">
        <v>275</v>
      </c>
    </row>
    <row r="537" spans="1:5" ht="15" x14ac:dyDescent="0.25">
      <c r="A537" s="38">
        <v>44738.663703703707</v>
      </c>
      <c r="B537" s="1" t="s">
        <v>234</v>
      </c>
      <c r="C537">
        <v>100</v>
      </c>
      <c r="D537">
        <v>96.1</v>
      </c>
      <c r="E537" s="1" t="s">
        <v>675</v>
      </c>
    </row>
    <row r="538" spans="1:5" ht="15" x14ac:dyDescent="0.25">
      <c r="A538" s="38">
        <v>44738.896215277775</v>
      </c>
      <c r="B538" s="1" t="s">
        <v>158</v>
      </c>
      <c r="C538">
        <v>1000</v>
      </c>
      <c r="D538">
        <v>979</v>
      </c>
      <c r="E538" s="1" t="s">
        <v>30</v>
      </c>
    </row>
    <row r="539" spans="1:5" ht="15" x14ac:dyDescent="0.25">
      <c r="A539" s="38">
        <v>44738.913182870368</v>
      </c>
      <c r="B539" s="1" t="s">
        <v>685</v>
      </c>
      <c r="C539">
        <v>1000</v>
      </c>
      <c r="D539">
        <v>979</v>
      </c>
      <c r="E539" s="1" t="s">
        <v>29</v>
      </c>
    </row>
    <row r="540" spans="1:5" ht="15" x14ac:dyDescent="0.25">
      <c r="A540" s="38">
        <v>44738.915543981479</v>
      </c>
      <c r="B540" s="1" t="s">
        <v>686</v>
      </c>
      <c r="C540">
        <v>100</v>
      </c>
      <c r="D540">
        <v>96.1</v>
      </c>
      <c r="E540" s="1" t="s">
        <v>30</v>
      </c>
    </row>
    <row r="541" spans="1:5" ht="30" x14ac:dyDescent="0.25">
      <c r="A541" s="38">
        <v>44739.339849537035</v>
      </c>
      <c r="B541" s="1" t="s">
        <v>340</v>
      </c>
      <c r="C541">
        <v>2000</v>
      </c>
      <c r="D541">
        <v>1958</v>
      </c>
      <c r="E541" s="78" t="s">
        <v>450</v>
      </c>
    </row>
    <row r="542" spans="1:5" ht="30" x14ac:dyDescent="0.25">
      <c r="A542" s="38">
        <v>44739.340601851851</v>
      </c>
      <c r="B542" s="1" t="s">
        <v>340</v>
      </c>
      <c r="C542">
        <v>2000</v>
      </c>
      <c r="D542">
        <v>1958</v>
      </c>
      <c r="E542" s="78" t="s">
        <v>450</v>
      </c>
    </row>
    <row r="543" spans="1:5" ht="15" x14ac:dyDescent="0.25">
      <c r="A543" s="38">
        <v>44739.373900462961</v>
      </c>
      <c r="B543" s="1" t="s">
        <v>687</v>
      </c>
      <c r="C543">
        <v>300</v>
      </c>
      <c r="D543">
        <v>293.7</v>
      </c>
      <c r="E543" s="1" t="s">
        <v>688</v>
      </c>
    </row>
    <row r="544" spans="1:5" ht="15" x14ac:dyDescent="0.25">
      <c r="A544" s="38">
        <v>44739.396805555552</v>
      </c>
      <c r="B544" s="1" t="s">
        <v>689</v>
      </c>
      <c r="C544">
        <v>300</v>
      </c>
      <c r="D544">
        <v>293.7</v>
      </c>
      <c r="E544" s="1" t="s">
        <v>275</v>
      </c>
    </row>
    <row r="545" spans="1:5" ht="15" x14ac:dyDescent="0.25">
      <c r="A545" s="38">
        <v>44739.420428240737</v>
      </c>
      <c r="B545" s="1" t="s">
        <v>690</v>
      </c>
      <c r="C545">
        <v>200</v>
      </c>
      <c r="D545">
        <v>195.8</v>
      </c>
      <c r="E545" s="1" t="s">
        <v>7</v>
      </c>
    </row>
    <row r="546" spans="1:5" ht="15" x14ac:dyDescent="0.25">
      <c r="A546" s="38">
        <v>44739.432928240742</v>
      </c>
      <c r="B546" s="1" t="s">
        <v>190</v>
      </c>
      <c r="C546">
        <v>500</v>
      </c>
      <c r="D546">
        <v>489.5</v>
      </c>
      <c r="E546" s="1" t="s">
        <v>7</v>
      </c>
    </row>
    <row r="547" spans="1:5" ht="15" x14ac:dyDescent="0.25">
      <c r="A547" s="38">
        <v>44739.436851851853</v>
      </c>
      <c r="B547" s="1" t="s">
        <v>691</v>
      </c>
      <c r="C547">
        <v>300</v>
      </c>
      <c r="D547">
        <v>293.7</v>
      </c>
      <c r="E547" s="1" t="s">
        <v>275</v>
      </c>
    </row>
    <row r="548" spans="1:5" ht="15" x14ac:dyDescent="0.25">
      <c r="A548" s="38">
        <v>44739.451458333337</v>
      </c>
      <c r="B548" s="1" t="s">
        <v>692</v>
      </c>
      <c r="C548">
        <v>300</v>
      </c>
      <c r="D548">
        <v>293.7</v>
      </c>
      <c r="E548" s="1" t="s">
        <v>218</v>
      </c>
    </row>
    <row r="549" spans="1:5" ht="15" x14ac:dyDescent="0.25">
      <c r="A549" s="38">
        <v>44739.464675925927</v>
      </c>
      <c r="B549" s="1" t="s">
        <v>265</v>
      </c>
      <c r="C549">
        <v>3000</v>
      </c>
      <c r="D549">
        <v>2937</v>
      </c>
      <c r="E549" s="1" t="s">
        <v>270</v>
      </c>
    </row>
    <row r="550" spans="1:5" ht="15" x14ac:dyDescent="0.25">
      <c r="A550" s="38">
        <v>44739.469224537039</v>
      </c>
      <c r="B550" s="1" t="s">
        <v>191</v>
      </c>
      <c r="C550">
        <v>100</v>
      </c>
      <c r="D550">
        <v>96.1</v>
      </c>
      <c r="E550" s="1" t="s">
        <v>34</v>
      </c>
    </row>
    <row r="551" spans="1:5" ht="15" x14ac:dyDescent="0.25">
      <c r="A551" s="38">
        <v>44739.533101851855</v>
      </c>
      <c r="B551" s="1" t="s">
        <v>693</v>
      </c>
      <c r="C551">
        <v>500</v>
      </c>
      <c r="D551">
        <v>489.5</v>
      </c>
      <c r="E551" s="1" t="s">
        <v>275</v>
      </c>
    </row>
    <row r="552" spans="1:5" ht="15" x14ac:dyDescent="0.25">
      <c r="A552" s="38">
        <v>44739.53634259259</v>
      </c>
      <c r="B552" s="1" t="s">
        <v>694</v>
      </c>
      <c r="C552">
        <v>300</v>
      </c>
      <c r="D552">
        <v>293.7</v>
      </c>
      <c r="E552" s="1" t="s">
        <v>275</v>
      </c>
    </row>
    <row r="553" spans="1:5" ht="15" x14ac:dyDescent="0.25">
      <c r="A553" s="38">
        <v>44739.540023148147</v>
      </c>
      <c r="B553" s="1" t="s">
        <v>273</v>
      </c>
      <c r="C553">
        <v>300</v>
      </c>
      <c r="D553">
        <v>293.7</v>
      </c>
      <c r="E553" s="1" t="s">
        <v>7</v>
      </c>
    </row>
    <row r="554" spans="1:5" ht="15" x14ac:dyDescent="0.25">
      <c r="A554" s="38">
        <v>44739.540162037039</v>
      </c>
      <c r="B554" s="1" t="s">
        <v>695</v>
      </c>
      <c r="C554">
        <v>2000</v>
      </c>
      <c r="D554">
        <v>1958</v>
      </c>
      <c r="E554" s="1" t="s">
        <v>696</v>
      </c>
    </row>
    <row r="555" spans="1:5" ht="15" x14ac:dyDescent="0.25">
      <c r="A555" s="38">
        <v>44739.545208333337</v>
      </c>
      <c r="B555" s="1" t="s">
        <v>697</v>
      </c>
      <c r="C555">
        <v>500</v>
      </c>
      <c r="D555">
        <v>489.5</v>
      </c>
      <c r="E555" s="1" t="s">
        <v>29</v>
      </c>
    </row>
    <row r="556" spans="1:5" ht="15" x14ac:dyDescent="0.25">
      <c r="A556" s="38">
        <v>44739.571736111109</v>
      </c>
      <c r="B556" s="1" t="s">
        <v>695</v>
      </c>
      <c r="C556">
        <v>500</v>
      </c>
      <c r="D556">
        <v>489.5</v>
      </c>
      <c r="E556" s="1" t="s">
        <v>698</v>
      </c>
    </row>
    <row r="557" spans="1:5" ht="15" x14ac:dyDescent="0.25">
      <c r="A557" s="38">
        <v>44739.602824074071</v>
      </c>
      <c r="B557" s="1" t="s">
        <v>699</v>
      </c>
      <c r="C557">
        <v>1000</v>
      </c>
      <c r="D557">
        <v>979</v>
      </c>
      <c r="E557" s="1" t="s">
        <v>640</v>
      </c>
    </row>
    <row r="558" spans="1:5" ht="15" x14ac:dyDescent="0.25">
      <c r="A558" s="38">
        <v>44739.631099537037</v>
      </c>
      <c r="B558" s="1" t="s">
        <v>250</v>
      </c>
      <c r="C558">
        <v>16012</v>
      </c>
      <c r="D558">
        <v>15675.75</v>
      </c>
      <c r="E558" s="1" t="s">
        <v>700</v>
      </c>
    </row>
    <row r="559" spans="1:5" ht="15" x14ac:dyDescent="0.25">
      <c r="A559" s="38">
        <v>44739.662418981483</v>
      </c>
      <c r="B559" s="1" t="s">
        <v>701</v>
      </c>
      <c r="C559">
        <v>148</v>
      </c>
      <c r="D559">
        <v>143.41</v>
      </c>
      <c r="E559" s="1" t="s">
        <v>277</v>
      </c>
    </row>
    <row r="560" spans="1:5" ht="15" x14ac:dyDescent="0.25">
      <c r="A560" s="38">
        <v>44739.664189814815</v>
      </c>
      <c r="B560" s="1" t="s">
        <v>701</v>
      </c>
      <c r="C560">
        <v>486</v>
      </c>
      <c r="D560">
        <v>470.93</v>
      </c>
      <c r="E560" s="1" t="s">
        <v>6</v>
      </c>
    </row>
    <row r="561" spans="1:5" ht="15" x14ac:dyDescent="0.25">
      <c r="A561" s="38">
        <v>44739.665972222225</v>
      </c>
      <c r="B561" s="1" t="s">
        <v>702</v>
      </c>
      <c r="C561">
        <v>500</v>
      </c>
      <c r="D561">
        <v>489.5</v>
      </c>
      <c r="E561" s="1" t="s">
        <v>275</v>
      </c>
    </row>
    <row r="562" spans="1:5" ht="15" x14ac:dyDescent="0.25">
      <c r="A562" s="38">
        <v>44739.69866898148</v>
      </c>
      <c r="B562" s="1" t="s">
        <v>92</v>
      </c>
      <c r="C562">
        <v>300</v>
      </c>
      <c r="D562">
        <v>293.7</v>
      </c>
      <c r="E562" s="1" t="s">
        <v>7</v>
      </c>
    </row>
    <row r="563" spans="1:5" ht="15" x14ac:dyDescent="0.25">
      <c r="A563" s="38">
        <v>44739.7106712963</v>
      </c>
      <c r="B563" s="1" t="s">
        <v>703</v>
      </c>
      <c r="C563">
        <v>2000</v>
      </c>
      <c r="D563">
        <v>1958</v>
      </c>
      <c r="E563" s="1" t="s">
        <v>277</v>
      </c>
    </row>
    <row r="564" spans="1:5" ht="15" x14ac:dyDescent="0.25">
      <c r="A564" s="38">
        <v>44739.78833333333</v>
      </c>
      <c r="B564" s="1" t="s">
        <v>579</v>
      </c>
      <c r="C564">
        <v>1000</v>
      </c>
      <c r="D564">
        <v>979</v>
      </c>
      <c r="E564" s="1" t="s">
        <v>275</v>
      </c>
    </row>
    <row r="565" spans="1:5" ht="15" x14ac:dyDescent="0.25">
      <c r="A565" s="38">
        <v>44739.846585648149</v>
      </c>
      <c r="B565" s="1" t="s">
        <v>704</v>
      </c>
      <c r="C565">
        <v>500</v>
      </c>
      <c r="D565">
        <v>489.5</v>
      </c>
      <c r="E565" s="1" t="s">
        <v>275</v>
      </c>
    </row>
    <row r="566" spans="1:5" ht="15" x14ac:dyDescent="0.25">
      <c r="A566" s="38">
        <v>44739.932118055556</v>
      </c>
      <c r="B566" s="1" t="s">
        <v>705</v>
      </c>
      <c r="C566">
        <v>300</v>
      </c>
      <c r="D566">
        <v>293.7</v>
      </c>
      <c r="E566" s="1" t="s">
        <v>275</v>
      </c>
    </row>
    <row r="567" spans="1:5" ht="15" x14ac:dyDescent="0.25">
      <c r="A567" s="38">
        <v>44739.990451388891</v>
      </c>
      <c r="B567" s="1" t="s">
        <v>706</v>
      </c>
      <c r="C567">
        <v>1000</v>
      </c>
      <c r="D567">
        <v>979</v>
      </c>
      <c r="E567" s="1" t="s">
        <v>707</v>
      </c>
    </row>
    <row r="568" spans="1:5" ht="15" x14ac:dyDescent="0.25">
      <c r="A568" s="38">
        <v>44740.005613425928</v>
      </c>
      <c r="B568" s="1" t="s">
        <v>198</v>
      </c>
      <c r="C568">
        <v>1000</v>
      </c>
      <c r="D568">
        <v>979</v>
      </c>
      <c r="E568" s="1" t="s">
        <v>476</v>
      </c>
    </row>
    <row r="569" spans="1:5" ht="15" x14ac:dyDescent="0.25">
      <c r="A569" s="38">
        <v>44740.41034722222</v>
      </c>
      <c r="B569" s="1" t="s">
        <v>273</v>
      </c>
      <c r="C569">
        <v>300</v>
      </c>
      <c r="D569">
        <v>293.7</v>
      </c>
      <c r="E569" s="1" t="s">
        <v>7</v>
      </c>
    </row>
    <row r="570" spans="1:5" ht="15" x14ac:dyDescent="0.25">
      <c r="A570" s="38">
        <v>44740.46534722222</v>
      </c>
      <c r="B570" s="1" t="s">
        <v>708</v>
      </c>
      <c r="C570">
        <v>850</v>
      </c>
      <c r="D570">
        <v>832.15</v>
      </c>
      <c r="E570" s="1" t="s">
        <v>266</v>
      </c>
    </row>
    <row r="571" spans="1:5" ht="15" x14ac:dyDescent="0.25">
      <c r="A571" s="38">
        <v>44740.698495370372</v>
      </c>
      <c r="B571" s="1" t="s">
        <v>48</v>
      </c>
      <c r="C571">
        <v>50</v>
      </c>
      <c r="D571">
        <v>46.1</v>
      </c>
      <c r="E571" s="1" t="s">
        <v>7</v>
      </c>
    </row>
    <row r="572" spans="1:5" ht="15" x14ac:dyDescent="0.25">
      <c r="A572" s="38">
        <v>44740.766805555555</v>
      </c>
      <c r="B572" s="1" t="s">
        <v>107</v>
      </c>
      <c r="C572">
        <v>3000</v>
      </c>
      <c r="D572">
        <v>2937</v>
      </c>
      <c r="E572" s="1" t="s">
        <v>30</v>
      </c>
    </row>
    <row r="573" spans="1:5" ht="15" x14ac:dyDescent="0.25">
      <c r="A573" s="38">
        <v>44740.805752314816</v>
      </c>
      <c r="B573" s="1" t="s">
        <v>192</v>
      </c>
      <c r="C573">
        <v>100</v>
      </c>
      <c r="D573">
        <v>96.1</v>
      </c>
      <c r="E573" s="1" t="s">
        <v>193</v>
      </c>
    </row>
    <row r="574" spans="1:5" ht="15" x14ac:dyDescent="0.25">
      <c r="A574" s="38">
        <v>44740.99527777778</v>
      </c>
      <c r="B574" s="1" t="s">
        <v>709</v>
      </c>
      <c r="C574">
        <v>5000</v>
      </c>
      <c r="D574">
        <v>4895</v>
      </c>
      <c r="E574" s="1" t="s">
        <v>33</v>
      </c>
    </row>
    <row r="575" spans="1:5" ht="15" x14ac:dyDescent="0.25">
      <c r="A575" s="38">
        <v>44741.363379629627</v>
      </c>
      <c r="B575" s="1" t="s">
        <v>44</v>
      </c>
      <c r="C575">
        <v>5000</v>
      </c>
      <c r="D575">
        <v>4895</v>
      </c>
      <c r="E575" s="1" t="s">
        <v>275</v>
      </c>
    </row>
    <row r="576" spans="1:5" ht="15" x14ac:dyDescent="0.25">
      <c r="A576" s="38">
        <v>44741.379745370374</v>
      </c>
      <c r="B576" s="1" t="s">
        <v>234</v>
      </c>
      <c r="C576">
        <v>100</v>
      </c>
      <c r="D576">
        <v>96.1</v>
      </c>
      <c r="E576" s="1" t="s">
        <v>675</v>
      </c>
    </row>
    <row r="577" spans="1:5" ht="15" x14ac:dyDescent="0.25">
      <c r="A577" s="38">
        <v>44741.390046296299</v>
      </c>
      <c r="B577" s="1" t="s">
        <v>463</v>
      </c>
      <c r="C577">
        <v>400</v>
      </c>
      <c r="D577">
        <v>391.6</v>
      </c>
      <c r="E577" s="1" t="s">
        <v>710</v>
      </c>
    </row>
    <row r="578" spans="1:5" ht="15" x14ac:dyDescent="0.25">
      <c r="A578" s="38">
        <v>44741.395428240743</v>
      </c>
      <c r="B578" s="1" t="s">
        <v>222</v>
      </c>
      <c r="C578">
        <v>1500</v>
      </c>
      <c r="D578">
        <v>1468.5</v>
      </c>
      <c r="E578" s="1" t="s">
        <v>277</v>
      </c>
    </row>
    <row r="579" spans="1:5" ht="15" x14ac:dyDescent="0.25">
      <c r="A579" s="38">
        <v>44741.415370370371</v>
      </c>
      <c r="B579" s="1" t="s">
        <v>711</v>
      </c>
      <c r="C579">
        <v>2000</v>
      </c>
      <c r="D579">
        <v>1958</v>
      </c>
      <c r="E579" s="1" t="s">
        <v>6</v>
      </c>
    </row>
    <row r="580" spans="1:5" ht="15" x14ac:dyDescent="0.25">
      <c r="A580" s="38">
        <v>44741.610509259262</v>
      </c>
      <c r="B580" s="1" t="s">
        <v>161</v>
      </c>
      <c r="C580">
        <v>100</v>
      </c>
      <c r="D580">
        <v>96.1</v>
      </c>
      <c r="E580" s="1" t="s">
        <v>28</v>
      </c>
    </row>
    <row r="581" spans="1:5" ht="15" x14ac:dyDescent="0.25">
      <c r="A581" s="38">
        <v>44741.631481481483</v>
      </c>
      <c r="B581" s="1" t="s">
        <v>712</v>
      </c>
      <c r="C581">
        <v>80</v>
      </c>
      <c r="D581">
        <v>76.099999999999994</v>
      </c>
      <c r="E581" s="1" t="s">
        <v>6</v>
      </c>
    </row>
    <row r="582" spans="1:5" ht="15" x14ac:dyDescent="0.25">
      <c r="A582" s="38">
        <v>44741.648449074077</v>
      </c>
      <c r="B582" s="1" t="s">
        <v>47</v>
      </c>
      <c r="C582">
        <v>400</v>
      </c>
      <c r="D582">
        <v>391.6</v>
      </c>
      <c r="E582" s="1" t="s">
        <v>713</v>
      </c>
    </row>
    <row r="583" spans="1:5" ht="30" x14ac:dyDescent="0.25">
      <c r="A583" s="38">
        <v>44741.697291666664</v>
      </c>
      <c r="B583" s="1" t="s">
        <v>714</v>
      </c>
      <c r="C583">
        <v>500</v>
      </c>
      <c r="D583">
        <v>489.5</v>
      </c>
      <c r="E583" s="78" t="s">
        <v>715</v>
      </c>
    </row>
    <row r="584" spans="1:5" ht="15" x14ac:dyDescent="0.25">
      <c r="A584" s="38">
        <v>44741.704861111109</v>
      </c>
      <c r="B584" s="1" t="s">
        <v>716</v>
      </c>
      <c r="C584">
        <v>2000</v>
      </c>
      <c r="D584">
        <v>1958</v>
      </c>
      <c r="E584" s="1" t="s">
        <v>717</v>
      </c>
    </row>
    <row r="585" spans="1:5" ht="15" x14ac:dyDescent="0.25">
      <c r="A585" s="38">
        <v>44741.708645833336</v>
      </c>
      <c r="B585" s="1" t="s">
        <v>278</v>
      </c>
      <c r="C585">
        <v>300</v>
      </c>
      <c r="D585">
        <v>293.7</v>
      </c>
      <c r="E585" s="1" t="s">
        <v>7</v>
      </c>
    </row>
    <row r="586" spans="1:5" ht="15" x14ac:dyDescent="0.25">
      <c r="A586" s="38">
        <v>44741.802106481482</v>
      </c>
      <c r="B586" s="1" t="s">
        <v>47</v>
      </c>
      <c r="C586">
        <v>500</v>
      </c>
      <c r="D586">
        <v>489.5</v>
      </c>
      <c r="E586" s="1" t="s">
        <v>7</v>
      </c>
    </row>
    <row r="587" spans="1:5" ht="15" x14ac:dyDescent="0.25">
      <c r="A587" s="38">
        <v>44741.81958333333</v>
      </c>
      <c r="B587" s="1" t="s">
        <v>718</v>
      </c>
      <c r="C587">
        <v>50</v>
      </c>
      <c r="D587">
        <v>46.1</v>
      </c>
      <c r="E587" s="1" t="s">
        <v>6</v>
      </c>
    </row>
    <row r="588" spans="1:5" ht="15" x14ac:dyDescent="0.25">
      <c r="A588" s="38">
        <v>44741.858564814815</v>
      </c>
      <c r="B588" s="1" t="s">
        <v>719</v>
      </c>
      <c r="C588">
        <v>100</v>
      </c>
      <c r="D588">
        <v>96.1</v>
      </c>
      <c r="E588" s="1" t="s">
        <v>7</v>
      </c>
    </row>
    <row r="589" spans="1:5" ht="15" x14ac:dyDescent="0.25">
      <c r="A589" s="38">
        <v>44741.884189814817</v>
      </c>
      <c r="B589" s="1" t="s">
        <v>234</v>
      </c>
      <c r="C589">
        <v>100</v>
      </c>
      <c r="D589">
        <v>96.1</v>
      </c>
      <c r="E589" s="1" t="s">
        <v>275</v>
      </c>
    </row>
    <row r="590" spans="1:5" ht="15" x14ac:dyDescent="0.25">
      <c r="A590" s="38">
        <v>44741.92287037037</v>
      </c>
      <c r="B590" s="1" t="s">
        <v>431</v>
      </c>
      <c r="C590">
        <v>1000</v>
      </c>
      <c r="D590">
        <v>979</v>
      </c>
      <c r="E590" s="1" t="s">
        <v>275</v>
      </c>
    </row>
    <row r="591" spans="1:5" ht="15" x14ac:dyDescent="0.25">
      <c r="A591" s="38">
        <v>44742.30296296296</v>
      </c>
      <c r="B591" s="1" t="s">
        <v>720</v>
      </c>
      <c r="C591">
        <v>1000</v>
      </c>
      <c r="D591">
        <v>979</v>
      </c>
      <c r="E591" s="1" t="s">
        <v>721</v>
      </c>
    </row>
    <row r="592" spans="1:5" ht="15" x14ac:dyDescent="0.25">
      <c r="A592" s="38">
        <v>44742.371747685182</v>
      </c>
      <c r="B592" s="1" t="s">
        <v>722</v>
      </c>
      <c r="C592">
        <v>500</v>
      </c>
      <c r="D592">
        <v>489.5</v>
      </c>
      <c r="E592" s="1" t="s">
        <v>723</v>
      </c>
    </row>
    <row r="593" spans="1:5" ht="15" x14ac:dyDescent="0.25">
      <c r="A593" s="38">
        <v>44742.424780092595</v>
      </c>
      <c r="B593" s="1" t="s">
        <v>276</v>
      </c>
      <c r="C593">
        <v>500</v>
      </c>
      <c r="D593">
        <v>489.5</v>
      </c>
      <c r="E593" s="1" t="s">
        <v>7</v>
      </c>
    </row>
    <row r="594" spans="1:5" ht="15" x14ac:dyDescent="0.25">
      <c r="A594" s="38">
        <v>44742.428738425922</v>
      </c>
      <c r="B594" s="1" t="s">
        <v>136</v>
      </c>
      <c r="C594">
        <v>1000</v>
      </c>
      <c r="D594">
        <v>979</v>
      </c>
      <c r="E594" s="1" t="s">
        <v>30</v>
      </c>
    </row>
    <row r="595" spans="1:5" ht="15" x14ac:dyDescent="0.25">
      <c r="A595" s="38">
        <v>44742.488067129627</v>
      </c>
      <c r="B595" s="1" t="s">
        <v>162</v>
      </c>
      <c r="C595">
        <v>100</v>
      </c>
      <c r="D595">
        <v>96.1</v>
      </c>
      <c r="E595" s="1" t="s">
        <v>43</v>
      </c>
    </row>
    <row r="596" spans="1:5" ht="15" x14ac:dyDescent="0.25">
      <c r="A596" s="38">
        <v>44742.568159722221</v>
      </c>
      <c r="B596" s="1" t="s">
        <v>724</v>
      </c>
      <c r="C596">
        <v>62</v>
      </c>
      <c r="D596">
        <v>58.1</v>
      </c>
      <c r="E596" s="1" t="s">
        <v>277</v>
      </c>
    </row>
    <row r="597" spans="1:5" ht="15" x14ac:dyDescent="0.25">
      <c r="A597" s="38">
        <v>44742.635034722225</v>
      </c>
      <c r="B597" s="1" t="s">
        <v>117</v>
      </c>
      <c r="C597">
        <v>2000</v>
      </c>
      <c r="D597">
        <v>1958</v>
      </c>
      <c r="E597" s="1" t="s">
        <v>725</v>
      </c>
    </row>
    <row r="598" spans="1:5" ht="15" x14ac:dyDescent="0.25">
      <c r="A598" s="38">
        <v>44742.692523148151</v>
      </c>
      <c r="B598" s="1" t="s">
        <v>205</v>
      </c>
      <c r="C598">
        <v>500</v>
      </c>
      <c r="D598">
        <v>489.5</v>
      </c>
      <c r="E598" s="1" t="s">
        <v>7</v>
      </c>
    </row>
    <row r="599" spans="1:5" ht="15" x14ac:dyDescent="0.25">
      <c r="A599" s="38">
        <v>44742.715428240743</v>
      </c>
      <c r="B599" s="1" t="s">
        <v>234</v>
      </c>
      <c r="C599">
        <v>100</v>
      </c>
      <c r="D599">
        <v>96.1</v>
      </c>
      <c r="E599" s="1" t="s">
        <v>275</v>
      </c>
    </row>
    <row r="600" spans="1:5" ht="15" x14ac:dyDescent="0.25">
      <c r="A600" s="38">
        <v>44742.788078703707</v>
      </c>
      <c r="B600" s="1" t="s">
        <v>206</v>
      </c>
      <c r="C600">
        <v>100</v>
      </c>
      <c r="D600">
        <v>96.1</v>
      </c>
      <c r="E600" s="1" t="s">
        <v>30</v>
      </c>
    </row>
    <row r="601" spans="1:5" ht="15" x14ac:dyDescent="0.25">
      <c r="A601" s="38">
        <v>44742.829988425925</v>
      </c>
      <c r="B601" s="1" t="s">
        <v>140</v>
      </c>
      <c r="C601">
        <v>1000</v>
      </c>
      <c r="D601">
        <v>979</v>
      </c>
      <c r="E601" s="1" t="s">
        <v>275</v>
      </c>
    </row>
    <row r="602" spans="1:5" ht="15" x14ac:dyDescent="0.25">
      <c r="A602" s="38">
        <v>44742.888298611113</v>
      </c>
      <c r="B602" s="1" t="s">
        <v>395</v>
      </c>
      <c r="C602">
        <v>500</v>
      </c>
      <c r="D602">
        <v>489.5</v>
      </c>
      <c r="E602" s="1" t="s">
        <v>34</v>
      </c>
    </row>
    <row r="603" spans="1:5" ht="15" x14ac:dyDescent="0.25">
      <c r="A603" s="38">
        <v>44742.913587962961</v>
      </c>
      <c r="B603" s="1" t="s">
        <v>726</v>
      </c>
      <c r="C603">
        <v>1000</v>
      </c>
      <c r="D603">
        <v>979</v>
      </c>
      <c r="E603" s="1" t="s">
        <v>727</v>
      </c>
    </row>
    <row r="604" spans="1:5" ht="15" x14ac:dyDescent="0.25">
      <c r="A604" s="38">
        <v>44742.91715277778</v>
      </c>
      <c r="B604" s="1" t="s">
        <v>45</v>
      </c>
      <c r="C604">
        <v>300</v>
      </c>
      <c r="D604">
        <v>293.7</v>
      </c>
      <c r="E604" s="1" t="s">
        <v>7</v>
      </c>
    </row>
    <row r="605" spans="1:5" ht="15" x14ac:dyDescent="0.25">
      <c r="A605" s="38">
        <v>44742.979618055557</v>
      </c>
      <c r="B605" s="1" t="s">
        <v>728</v>
      </c>
      <c r="C605">
        <v>200</v>
      </c>
      <c r="D605">
        <v>195.8</v>
      </c>
      <c r="E605" s="1" t="s">
        <v>277</v>
      </c>
    </row>
    <row r="606" spans="1:5" ht="15" x14ac:dyDescent="0.25"/>
    <row r="607" spans="1:5" ht="15" x14ac:dyDescent="0.25"/>
    <row r="608" spans="1:5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</sheetData>
  <sortState ref="A2:E502">
    <sortCondition ref="A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68"/>
  <sheetViews>
    <sheetView tabSelected="1" workbookViewId="0">
      <selection activeCell="D8" sqref="D8"/>
    </sheetView>
  </sheetViews>
  <sheetFormatPr defaultColWidth="32.85546875" defaultRowHeight="15" x14ac:dyDescent="0.25"/>
  <cols>
    <col min="1" max="1" width="26" customWidth="1"/>
    <col min="2" max="2" width="26.28515625" customWidth="1"/>
    <col min="3" max="3" width="68.140625" style="1" customWidth="1"/>
  </cols>
  <sheetData>
    <row r="1" spans="1:3" s="72" customFormat="1" ht="26.25" customHeight="1" x14ac:dyDescent="0.25">
      <c r="A1" s="71" t="s">
        <v>113</v>
      </c>
      <c r="B1" s="71" t="s">
        <v>8</v>
      </c>
      <c r="C1" s="71" t="s">
        <v>9</v>
      </c>
    </row>
    <row r="2" spans="1:3" ht="26.25" customHeight="1" x14ac:dyDescent="0.25">
      <c r="A2" s="57">
        <v>44713.551655092742</v>
      </c>
      <c r="B2" s="37">
        <v>0.04</v>
      </c>
      <c r="C2" s="108" t="s">
        <v>902</v>
      </c>
    </row>
    <row r="3" spans="1:3" ht="26.25" customHeight="1" x14ac:dyDescent="0.25">
      <c r="A3" s="57">
        <v>44713.45917824097</v>
      </c>
      <c r="B3" s="37">
        <v>0.36</v>
      </c>
      <c r="C3" s="108" t="s">
        <v>903</v>
      </c>
    </row>
    <row r="4" spans="1:3" ht="26.25" customHeight="1" x14ac:dyDescent="0.25">
      <c r="A4" s="57">
        <v>44713.783981481567</v>
      </c>
      <c r="B4" s="37">
        <v>0.75</v>
      </c>
      <c r="C4" s="108" t="s">
        <v>904</v>
      </c>
    </row>
    <row r="5" spans="1:3" ht="26.25" customHeight="1" x14ac:dyDescent="0.25">
      <c r="A5" s="57">
        <v>44713.499594907276</v>
      </c>
      <c r="B5" s="37">
        <v>50</v>
      </c>
      <c r="C5" s="108" t="s">
        <v>905</v>
      </c>
    </row>
    <row r="6" spans="1:3" ht="26.25" customHeight="1" x14ac:dyDescent="0.25">
      <c r="A6" s="57">
        <v>44713.57373842597</v>
      </c>
      <c r="B6" s="37">
        <v>97.5</v>
      </c>
      <c r="C6" s="108" t="s">
        <v>906</v>
      </c>
    </row>
    <row r="7" spans="1:3" ht="26.25" customHeight="1" x14ac:dyDescent="0.25">
      <c r="A7" s="57">
        <v>44713.045648148283</v>
      </c>
      <c r="B7" s="37">
        <v>200</v>
      </c>
      <c r="C7" s="108" t="s">
        <v>907</v>
      </c>
    </row>
    <row r="8" spans="1:3" ht="26.25" customHeight="1" x14ac:dyDescent="0.25">
      <c r="A8" s="57">
        <v>44713.041493055411</v>
      </c>
      <c r="B8" s="37">
        <v>300</v>
      </c>
      <c r="C8" s="108" t="s">
        <v>908</v>
      </c>
    </row>
    <row r="9" spans="1:3" ht="26.25" customHeight="1" x14ac:dyDescent="0.25">
      <c r="A9" s="57">
        <v>44713.042118055746</v>
      </c>
      <c r="B9" s="37">
        <v>500</v>
      </c>
      <c r="C9" s="108" t="s">
        <v>909</v>
      </c>
    </row>
    <row r="10" spans="1:3" ht="26.25" customHeight="1" x14ac:dyDescent="0.25">
      <c r="A10" s="57">
        <v>44713.460949074011</v>
      </c>
      <c r="B10" s="37">
        <v>500</v>
      </c>
      <c r="C10" s="108" t="s">
        <v>910</v>
      </c>
    </row>
    <row r="11" spans="1:3" ht="26.25" customHeight="1" x14ac:dyDescent="0.25">
      <c r="A11" s="57">
        <v>44713.682569444645</v>
      </c>
      <c r="B11" s="37">
        <v>500</v>
      </c>
      <c r="C11" s="108" t="s">
        <v>911</v>
      </c>
    </row>
    <row r="12" spans="1:3" ht="26.25" customHeight="1" x14ac:dyDescent="0.25">
      <c r="A12" s="57">
        <v>44713.456770833116</v>
      </c>
      <c r="B12" s="37">
        <v>700</v>
      </c>
      <c r="C12" s="108" t="s">
        <v>912</v>
      </c>
    </row>
    <row r="13" spans="1:3" ht="30" customHeight="1" x14ac:dyDescent="0.25">
      <c r="A13" s="57">
        <v>44713.203773148358</v>
      </c>
      <c r="B13" s="37">
        <v>828</v>
      </c>
      <c r="C13" s="108" t="s">
        <v>913</v>
      </c>
    </row>
    <row r="14" spans="1:3" ht="26.25" customHeight="1" x14ac:dyDescent="0.25">
      <c r="A14" s="57">
        <v>44713.853495370597</v>
      </c>
      <c r="B14" s="37">
        <v>1000</v>
      </c>
      <c r="C14" s="108" t="s">
        <v>914</v>
      </c>
    </row>
    <row r="15" spans="1:3" ht="26.25" customHeight="1" x14ac:dyDescent="0.25">
      <c r="A15" s="57">
        <v>44713.826932870317</v>
      </c>
      <c r="B15" s="37">
        <v>1000</v>
      </c>
      <c r="C15" s="108" t="s">
        <v>915</v>
      </c>
    </row>
    <row r="16" spans="1:3" ht="26.25" customHeight="1" x14ac:dyDescent="0.25">
      <c r="A16" s="57">
        <v>44713.538020833395</v>
      </c>
      <c r="B16" s="37">
        <v>1950</v>
      </c>
      <c r="C16" s="108" t="s">
        <v>916</v>
      </c>
    </row>
    <row r="17" spans="1:3" ht="26.25" customHeight="1" x14ac:dyDescent="0.25">
      <c r="A17" s="57">
        <v>44713.496516203508</v>
      </c>
      <c r="B17" s="37">
        <v>4000</v>
      </c>
      <c r="C17" s="108" t="s">
        <v>32</v>
      </c>
    </row>
    <row r="18" spans="1:3" ht="26.25" customHeight="1" x14ac:dyDescent="0.25">
      <c r="A18" s="57">
        <v>44713.841226852033</v>
      </c>
      <c r="B18" s="37">
        <v>6300</v>
      </c>
      <c r="C18" s="108" t="s">
        <v>917</v>
      </c>
    </row>
    <row r="19" spans="1:3" ht="26.25" customHeight="1" x14ac:dyDescent="0.25">
      <c r="A19" s="57">
        <v>44713.526608796325</v>
      </c>
      <c r="B19" s="37">
        <v>23187.9</v>
      </c>
      <c r="C19" s="108" t="s">
        <v>918</v>
      </c>
    </row>
    <row r="20" spans="1:3" ht="26.25" customHeight="1" x14ac:dyDescent="0.25">
      <c r="A20" s="57">
        <v>44714.686990740709</v>
      </c>
      <c r="B20" s="37">
        <v>0.32</v>
      </c>
      <c r="C20" s="108" t="s">
        <v>919</v>
      </c>
    </row>
    <row r="21" spans="1:3" ht="26.25" customHeight="1" x14ac:dyDescent="0.25">
      <c r="A21" s="57">
        <v>44714.781932870392</v>
      </c>
      <c r="B21" s="37">
        <v>0.59</v>
      </c>
      <c r="C21" s="108" t="s">
        <v>920</v>
      </c>
    </row>
    <row r="22" spans="1:3" ht="26.25" customHeight="1" x14ac:dyDescent="0.25">
      <c r="A22" s="57">
        <v>44714.769421296194</v>
      </c>
      <c r="B22" s="37">
        <v>0.68</v>
      </c>
      <c r="C22" s="108" t="s">
        <v>921</v>
      </c>
    </row>
    <row r="23" spans="1:3" ht="26.25" customHeight="1" x14ac:dyDescent="0.25">
      <c r="A23" s="57">
        <v>44714.576076388825</v>
      </c>
      <c r="B23" s="37">
        <v>97.5</v>
      </c>
      <c r="C23" s="108" t="s">
        <v>922</v>
      </c>
    </row>
    <row r="24" spans="1:3" ht="26.25" customHeight="1" x14ac:dyDescent="0.25">
      <c r="A24" s="57">
        <v>44714.186620370485</v>
      </c>
      <c r="B24" s="37">
        <v>198.8</v>
      </c>
      <c r="C24" s="108" t="s">
        <v>923</v>
      </c>
    </row>
    <row r="25" spans="1:3" ht="26.25" customHeight="1" x14ac:dyDescent="0.25">
      <c r="A25" s="57">
        <v>44714.087291666772</v>
      </c>
      <c r="B25" s="37">
        <v>250</v>
      </c>
      <c r="C25" s="108" t="s">
        <v>32</v>
      </c>
    </row>
    <row r="26" spans="1:3" ht="26.25" customHeight="1" x14ac:dyDescent="0.25">
      <c r="A26" s="57">
        <v>44714.537974536885</v>
      </c>
      <c r="B26" s="37">
        <v>300</v>
      </c>
      <c r="C26" s="108" t="s">
        <v>924</v>
      </c>
    </row>
    <row r="27" spans="1:3" ht="26.25" customHeight="1" x14ac:dyDescent="0.25">
      <c r="A27" s="57">
        <v>44714.537245370448</v>
      </c>
      <c r="B27" s="37">
        <v>500</v>
      </c>
      <c r="C27" s="108" t="s">
        <v>925</v>
      </c>
    </row>
    <row r="28" spans="1:3" ht="26.25" customHeight="1" x14ac:dyDescent="0.25">
      <c r="A28" s="57">
        <v>44714.448981481604</v>
      </c>
      <c r="B28" s="37">
        <v>600</v>
      </c>
      <c r="C28" s="108" t="s">
        <v>32</v>
      </c>
    </row>
    <row r="29" spans="1:3" ht="26.25" customHeight="1" x14ac:dyDescent="0.25">
      <c r="A29" s="57">
        <v>44714.814733796287</v>
      </c>
      <c r="B29" s="37">
        <v>2000</v>
      </c>
      <c r="C29" s="108" t="s">
        <v>926</v>
      </c>
    </row>
    <row r="30" spans="1:3" ht="26.25" customHeight="1" x14ac:dyDescent="0.25">
      <c r="A30" s="57">
        <v>44714.562442129478</v>
      </c>
      <c r="B30" s="37">
        <v>10000</v>
      </c>
      <c r="C30" s="108" t="s">
        <v>927</v>
      </c>
    </row>
    <row r="31" spans="1:3" ht="26.25" customHeight="1" x14ac:dyDescent="0.25">
      <c r="A31" s="57">
        <v>44714.723865740933</v>
      </c>
      <c r="B31" s="37">
        <v>12616.61</v>
      </c>
      <c r="C31" s="108" t="s">
        <v>928</v>
      </c>
    </row>
    <row r="32" spans="1:3" ht="26.25" customHeight="1" x14ac:dyDescent="0.25">
      <c r="A32" s="57">
        <v>44714.517893518321</v>
      </c>
      <c r="B32" s="37">
        <v>91603.04</v>
      </c>
      <c r="C32" s="108" t="s">
        <v>929</v>
      </c>
    </row>
    <row r="33" spans="1:3" ht="26.25" customHeight="1" x14ac:dyDescent="0.25">
      <c r="A33" s="57">
        <v>44715.532858796418</v>
      </c>
      <c r="B33" s="37">
        <v>0.18</v>
      </c>
      <c r="C33" s="108" t="s">
        <v>930</v>
      </c>
    </row>
    <row r="34" spans="1:3" ht="26.25" customHeight="1" x14ac:dyDescent="0.25">
      <c r="A34" s="57">
        <v>44715.722164351959</v>
      </c>
      <c r="B34" s="37">
        <v>0.36</v>
      </c>
      <c r="C34" s="108" t="s">
        <v>931</v>
      </c>
    </row>
    <row r="35" spans="1:3" ht="26.25" customHeight="1" x14ac:dyDescent="0.25">
      <c r="A35" s="57">
        <v>44715.691192129627</v>
      </c>
      <c r="B35" s="37">
        <v>0.45</v>
      </c>
      <c r="C35" s="108" t="s">
        <v>932</v>
      </c>
    </row>
    <row r="36" spans="1:3" ht="26.25" customHeight="1" x14ac:dyDescent="0.25">
      <c r="A36" s="57">
        <v>44715.51269675931</v>
      </c>
      <c r="B36" s="37">
        <v>0.55000000000000004</v>
      </c>
      <c r="C36" s="108" t="s">
        <v>933</v>
      </c>
    </row>
    <row r="37" spans="1:3" ht="26.25" customHeight="1" x14ac:dyDescent="0.25">
      <c r="A37" s="57">
        <v>44715.718425925821</v>
      </c>
      <c r="B37" s="37">
        <v>7.29</v>
      </c>
      <c r="C37" s="108" t="s">
        <v>934</v>
      </c>
    </row>
    <row r="38" spans="1:3" ht="26.25" customHeight="1" x14ac:dyDescent="0.25">
      <c r="A38" s="57">
        <v>44715.163692129776</v>
      </c>
      <c r="B38" s="37">
        <v>30</v>
      </c>
      <c r="C38" s="108" t="s">
        <v>935</v>
      </c>
    </row>
    <row r="39" spans="1:3" ht="26.25" customHeight="1" x14ac:dyDescent="0.25">
      <c r="A39" s="57">
        <v>44715.46081018541</v>
      </c>
      <c r="B39" s="37">
        <v>100</v>
      </c>
      <c r="C39" s="108" t="s">
        <v>936</v>
      </c>
    </row>
    <row r="40" spans="1:3" ht="26.25" customHeight="1" x14ac:dyDescent="0.25">
      <c r="A40" s="57">
        <v>44715.684560185298</v>
      </c>
      <c r="B40" s="37">
        <v>144.58000000000001</v>
      </c>
      <c r="C40" s="108" t="s">
        <v>937</v>
      </c>
    </row>
    <row r="41" spans="1:3" ht="26.25" customHeight="1" x14ac:dyDescent="0.25">
      <c r="A41" s="57">
        <v>44715.947268518619</v>
      </c>
      <c r="B41" s="37">
        <v>200</v>
      </c>
      <c r="C41" s="108" t="s">
        <v>938</v>
      </c>
    </row>
    <row r="42" spans="1:3" ht="26.25" customHeight="1" x14ac:dyDescent="0.25">
      <c r="A42" s="57">
        <v>44715.815277777612</v>
      </c>
      <c r="B42" s="37">
        <v>300</v>
      </c>
      <c r="C42" s="108" t="s">
        <v>939</v>
      </c>
    </row>
    <row r="43" spans="1:3" ht="26.25" customHeight="1" x14ac:dyDescent="0.25">
      <c r="A43" s="57">
        <v>44715.752453703899</v>
      </c>
      <c r="B43" s="37">
        <v>350</v>
      </c>
      <c r="C43" s="108" t="s">
        <v>940</v>
      </c>
    </row>
    <row r="44" spans="1:3" ht="26.25" customHeight="1" x14ac:dyDescent="0.25">
      <c r="A44" s="57">
        <v>44715.543067129795</v>
      </c>
      <c r="B44" s="37">
        <v>370</v>
      </c>
      <c r="C44" s="108" t="s">
        <v>941</v>
      </c>
    </row>
    <row r="45" spans="1:3" ht="26.25" customHeight="1" x14ac:dyDescent="0.25">
      <c r="A45" s="57">
        <v>44715.972245370504</v>
      </c>
      <c r="B45" s="37">
        <v>500</v>
      </c>
      <c r="C45" s="108" t="s">
        <v>942</v>
      </c>
    </row>
    <row r="46" spans="1:3" ht="26.25" customHeight="1" x14ac:dyDescent="0.25">
      <c r="A46" s="57">
        <v>44715.426250000019</v>
      </c>
      <c r="B46" s="37">
        <v>1000</v>
      </c>
      <c r="C46" s="108" t="s">
        <v>943</v>
      </c>
    </row>
    <row r="47" spans="1:3" ht="26.25" customHeight="1" x14ac:dyDescent="0.25">
      <c r="A47" s="57">
        <v>44715.191620370373</v>
      </c>
      <c r="B47" s="37">
        <v>1776.27</v>
      </c>
      <c r="C47" s="108" t="s">
        <v>944</v>
      </c>
    </row>
    <row r="48" spans="1:3" ht="26.25" customHeight="1" x14ac:dyDescent="0.25">
      <c r="A48" s="57">
        <v>44715.376828703564</v>
      </c>
      <c r="B48" s="37">
        <v>3000</v>
      </c>
      <c r="C48" s="108" t="s">
        <v>945</v>
      </c>
    </row>
    <row r="49" spans="1:3" ht="26.25" customHeight="1" x14ac:dyDescent="0.25">
      <c r="A49" s="57">
        <v>44715.537326388992</v>
      </c>
      <c r="B49" s="37">
        <v>21084.1</v>
      </c>
      <c r="C49" s="108" t="s">
        <v>946</v>
      </c>
    </row>
    <row r="50" spans="1:3" ht="26.25" customHeight="1" x14ac:dyDescent="0.25">
      <c r="A50" s="57">
        <v>44715.526956018526</v>
      </c>
      <c r="B50" s="37">
        <v>50000</v>
      </c>
      <c r="C50" s="108" t="s">
        <v>947</v>
      </c>
    </row>
    <row r="51" spans="1:3" ht="26.25" customHeight="1" x14ac:dyDescent="0.25">
      <c r="A51" s="57">
        <v>44715.44046296319</v>
      </c>
      <c r="B51" s="37">
        <v>500000</v>
      </c>
      <c r="C51" s="108" t="s">
        <v>948</v>
      </c>
    </row>
    <row r="52" spans="1:3" ht="26.25" customHeight="1" x14ac:dyDescent="0.25">
      <c r="A52" s="57">
        <v>44716.151377314702</v>
      </c>
      <c r="B52" s="37">
        <v>99.4</v>
      </c>
      <c r="C52" s="108" t="s">
        <v>949</v>
      </c>
    </row>
    <row r="53" spans="1:3" ht="26.25" customHeight="1" x14ac:dyDescent="0.25">
      <c r="A53" s="57">
        <v>44716.952986110933</v>
      </c>
      <c r="B53" s="37">
        <v>700</v>
      </c>
      <c r="C53" s="108" t="s">
        <v>950</v>
      </c>
    </row>
    <row r="54" spans="1:3" ht="26.25" customHeight="1" x14ac:dyDescent="0.25">
      <c r="A54" s="57">
        <v>44717.451412037015</v>
      </c>
      <c r="B54" s="37">
        <v>50</v>
      </c>
      <c r="C54" s="108" t="s">
        <v>951</v>
      </c>
    </row>
    <row r="55" spans="1:3" ht="26.25" customHeight="1" x14ac:dyDescent="0.25">
      <c r="A55" s="57">
        <v>44717.413020833395</v>
      </c>
      <c r="B55" s="37">
        <v>100</v>
      </c>
      <c r="C55" s="108" t="s">
        <v>952</v>
      </c>
    </row>
    <row r="56" spans="1:3" ht="26.25" customHeight="1" x14ac:dyDescent="0.25">
      <c r="A56" s="57">
        <v>44717.514907407574</v>
      </c>
      <c r="B56" s="37">
        <v>100</v>
      </c>
      <c r="C56" s="108" t="s">
        <v>953</v>
      </c>
    </row>
    <row r="57" spans="1:3" ht="26.25" customHeight="1" x14ac:dyDescent="0.25">
      <c r="A57" s="57">
        <v>44717.434340277687</v>
      </c>
      <c r="B57" s="37">
        <v>497</v>
      </c>
      <c r="C57" s="108" t="s">
        <v>954</v>
      </c>
    </row>
    <row r="58" spans="1:3" ht="26.25" customHeight="1" x14ac:dyDescent="0.25">
      <c r="A58" s="57">
        <v>44717.652037037071</v>
      </c>
      <c r="B58" s="37">
        <v>500</v>
      </c>
      <c r="C58" s="108" t="s">
        <v>32</v>
      </c>
    </row>
    <row r="59" spans="1:3" ht="26.25" customHeight="1" x14ac:dyDescent="0.25">
      <c r="A59" s="57">
        <v>44717.643900462892</v>
      </c>
      <c r="B59" s="37">
        <v>600</v>
      </c>
      <c r="C59" s="108" t="s">
        <v>955</v>
      </c>
    </row>
    <row r="60" spans="1:3" ht="26.25" customHeight="1" x14ac:dyDescent="0.25">
      <c r="A60" s="57">
        <v>44717.816608796362</v>
      </c>
      <c r="B60" s="37">
        <v>1000</v>
      </c>
      <c r="C60" s="108" t="s">
        <v>32</v>
      </c>
    </row>
    <row r="61" spans="1:3" ht="26.25" customHeight="1" x14ac:dyDescent="0.25">
      <c r="A61" s="57">
        <v>44717.434305555653</v>
      </c>
      <c r="B61" s="37">
        <v>3451.5</v>
      </c>
      <c r="C61" s="108" t="s">
        <v>956</v>
      </c>
    </row>
    <row r="62" spans="1:3" ht="26.25" customHeight="1" x14ac:dyDescent="0.25">
      <c r="A62" s="57">
        <v>44717.414120370522</v>
      </c>
      <c r="B62" s="37">
        <v>5000</v>
      </c>
      <c r="C62" s="108" t="s">
        <v>957</v>
      </c>
    </row>
    <row r="63" spans="1:3" ht="26.25" customHeight="1" x14ac:dyDescent="0.25">
      <c r="A63" s="57">
        <v>44718.481180555653</v>
      </c>
      <c r="B63" s="37">
        <v>0.08</v>
      </c>
      <c r="C63" s="108" t="s">
        <v>958</v>
      </c>
    </row>
    <row r="64" spans="1:3" ht="26.25" customHeight="1" x14ac:dyDescent="0.25">
      <c r="A64" s="57">
        <v>44718.53062500013</v>
      </c>
      <c r="B64" s="37">
        <v>0.32</v>
      </c>
      <c r="C64" s="108" t="s">
        <v>959</v>
      </c>
    </row>
    <row r="65" spans="1:3" ht="26.25" customHeight="1" x14ac:dyDescent="0.25">
      <c r="A65" s="57">
        <v>44718.417222222313</v>
      </c>
      <c r="B65" s="37">
        <v>0.49</v>
      </c>
      <c r="C65" s="108" t="s">
        <v>960</v>
      </c>
    </row>
    <row r="66" spans="1:3" ht="26.25" customHeight="1" x14ac:dyDescent="0.25">
      <c r="A66" s="57">
        <v>44718.552384259179</v>
      </c>
      <c r="B66" s="37">
        <v>0.57999999999999996</v>
      </c>
      <c r="C66" s="108" t="s">
        <v>961</v>
      </c>
    </row>
    <row r="67" spans="1:3" ht="26.25" customHeight="1" x14ac:dyDescent="0.25">
      <c r="A67" s="57">
        <v>44718.642465277575</v>
      </c>
      <c r="B67" s="37">
        <v>0.57999999999999996</v>
      </c>
      <c r="C67" s="108" t="s">
        <v>962</v>
      </c>
    </row>
    <row r="68" spans="1:3" ht="26.25" customHeight="1" x14ac:dyDescent="0.25">
      <c r="A68" s="57">
        <v>44718.66226851847</v>
      </c>
      <c r="B68" s="37">
        <v>0.68</v>
      </c>
      <c r="C68" s="108" t="s">
        <v>963</v>
      </c>
    </row>
    <row r="69" spans="1:3" ht="26.25" customHeight="1" x14ac:dyDescent="0.25">
      <c r="A69" s="57">
        <v>44718.55109953694</v>
      </c>
      <c r="B69" s="37">
        <v>97.5</v>
      </c>
      <c r="C69" s="108" t="s">
        <v>964</v>
      </c>
    </row>
    <row r="70" spans="1:3" ht="26.25" customHeight="1" x14ac:dyDescent="0.25">
      <c r="A70" s="57">
        <v>44718.551805555355</v>
      </c>
      <c r="B70" s="37">
        <v>97.5</v>
      </c>
      <c r="C70" s="108" t="s">
        <v>965</v>
      </c>
    </row>
    <row r="71" spans="1:3" ht="26.25" customHeight="1" x14ac:dyDescent="0.25">
      <c r="A71" s="57">
        <v>44718.551076388918</v>
      </c>
      <c r="B71" s="37">
        <v>107.25</v>
      </c>
      <c r="C71" s="108" t="s">
        <v>966</v>
      </c>
    </row>
    <row r="72" spans="1:3" ht="26.25" customHeight="1" x14ac:dyDescent="0.25">
      <c r="A72" s="57">
        <v>44718.091631944291</v>
      </c>
      <c r="B72" s="37">
        <v>200</v>
      </c>
      <c r="C72" s="108" t="s">
        <v>967</v>
      </c>
    </row>
    <row r="73" spans="1:3" ht="26.25" customHeight="1" x14ac:dyDescent="0.25">
      <c r="A73" s="57">
        <v>44718.637847222388</v>
      </c>
      <c r="B73" s="37">
        <v>300</v>
      </c>
      <c r="C73" s="108" t="s">
        <v>962</v>
      </c>
    </row>
    <row r="74" spans="1:3" ht="26.25" customHeight="1" x14ac:dyDescent="0.25">
      <c r="A74" s="57">
        <v>44718.466238426045</v>
      </c>
      <c r="B74" s="37">
        <v>500</v>
      </c>
      <c r="C74" s="108" t="s">
        <v>968</v>
      </c>
    </row>
    <row r="75" spans="1:3" ht="26.25" customHeight="1" x14ac:dyDescent="0.25">
      <c r="A75" s="57">
        <v>44718.556122685317</v>
      </c>
      <c r="B75" s="37">
        <v>587.4</v>
      </c>
      <c r="C75" s="108" t="s">
        <v>969</v>
      </c>
    </row>
    <row r="76" spans="1:3" ht="26.25" customHeight="1" x14ac:dyDescent="0.25">
      <c r="A76" s="57">
        <v>44718.554918981623</v>
      </c>
      <c r="B76" s="37">
        <v>1000</v>
      </c>
      <c r="C76" s="108" t="s">
        <v>970</v>
      </c>
    </row>
    <row r="77" spans="1:3" ht="26.25" customHeight="1" x14ac:dyDescent="0.25">
      <c r="A77" s="57">
        <v>44718.637789351866</v>
      </c>
      <c r="B77" s="37">
        <v>5000</v>
      </c>
      <c r="C77" s="108" t="s">
        <v>971</v>
      </c>
    </row>
    <row r="78" spans="1:3" ht="26.25" customHeight="1" x14ac:dyDescent="0.25">
      <c r="A78" s="57">
        <v>44718.557743055746</v>
      </c>
      <c r="B78" s="37">
        <v>14181.85</v>
      </c>
      <c r="C78" s="108" t="s">
        <v>972</v>
      </c>
    </row>
    <row r="79" spans="1:3" ht="26.25" customHeight="1" x14ac:dyDescent="0.25">
      <c r="A79" s="57">
        <v>44718.556562500075</v>
      </c>
      <c r="B79" s="37">
        <v>34259.599999999999</v>
      </c>
      <c r="C79" s="108" t="s">
        <v>973</v>
      </c>
    </row>
    <row r="80" spans="1:3" ht="26.25" customHeight="1" x14ac:dyDescent="0.25">
      <c r="A80" s="57">
        <v>44718.556111111306</v>
      </c>
      <c r="B80" s="37">
        <v>75505.399999999994</v>
      </c>
      <c r="C80" s="108" t="s">
        <v>974</v>
      </c>
    </row>
    <row r="81" spans="1:3" ht="26.25" customHeight="1" x14ac:dyDescent="0.25">
      <c r="A81" s="57">
        <v>44719.61004629638</v>
      </c>
      <c r="B81" s="37">
        <v>0.27</v>
      </c>
      <c r="C81" s="108" t="s">
        <v>975</v>
      </c>
    </row>
    <row r="82" spans="1:3" ht="26.25" customHeight="1" x14ac:dyDescent="0.25">
      <c r="A82" s="57">
        <v>44719.702199073974</v>
      </c>
      <c r="B82" s="37">
        <v>0.35</v>
      </c>
      <c r="C82" s="108" t="s">
        <v>976</v>
      </c>
    </row>
    <row r="83" spans="1:3" ht="26.25" customHeight="1" x14ac:dyDescent="0.25">
      <c r="A83" s="57">
        <v>44719.705532407388</v>
      </c>
      <c r="B83" s="37">
        <v>0.37</v>
      </c>
      <c r="C83" s="108" t="s">
        <v>977</v>
      </c>
    </row>
    <row r="84" spans="1:3" ht="26.25" customHeight="1" x14ac:dyDescent="0.25">
      <c r="A84" s="57">
        <v>44719.588078703731</v>
      </c>
      <c r="B84" s="37">
        <v>0.44</v>
      </c>
      <c r="C84" s="108" t="s">
        <v>978</v>
      </c>
    </row>
    <row r="85" spans="1:3" ht="26.25" customHeight="1" x14ac:dyDescent="0.25">
      <c r="A85" s="57">
        <v>44719.642453703564</v>
      </c>
      <c r="B85" s="37">
        <v>0.64</v>
      </c>
      <c r="C85" s="108" t="s">
        <v>975</v>
      </c>
    </row>
    <row r="86" spans="1:3" ht="26.25" customHeight="1" x14ac:dyDescent="0.25">
      <c r="A86" s="57">
        <v>44719.494803240523</v>
      </c>
      <c r="B86" s="37">
        <v>0.66</v>
      </c>
      <c r="C86" s="108" t="s">
        <v>979</v>
      </c>
    </row>
    <row r="87" spans="1:3" ht="26.25" customHeight="1" x14ac:dyDescent="0.25">
      <c r="A87" s="57">
        <v>44719.410405092407</v>
      </c>
      <c r="B87" s="37">
        <v>0.68</v>
      </c>
      <c r="C87" s="108" t="s">
        <v>980</v>
      </c>
    </row>
    <row r="88" spans="1:3" ht="26.25" customHeight="1" x14ac:dyDescent="0.25">
      <c r="A88" s="57">
        <v>44719.394108796492</v>
      </c>
      <c r="B88" s="37">
        <v>0.85</v>
      </c>
      <c r="C88" s="108" t="s">
        <v>981</v>
      </c>
    </row>
    <row r="89" spans="1:3" ht="26.25" customHeight="1" x14ac:dyDescent="0.25">
      <c r="A89" s="57">
        <v>44719.70734953694</v>
      </c>
      <c r="B89" s="37">
        <v>0.91</v>
      </c>
      <c r="C89" s="108" t="s">
        <v>982</v>
      </c>
    </row>
    <row r="90" spans="1:3" ht="26.25" customHeight="1" x14ac:dyDescent="0.25">
      <c r="A90" s="57">
        <v>44719.570949073881</v>
      </c>
      <c r="B90" s="37">
        <v>200</v>
      </c>
      <c r="C90" s="108" t="s">
        <v>983</v>
      </c>
    </row>
    <row r="91" spans="1:3" ht="26.25" customHeight="1" x14ac:dyDescent="0.25">
      <c r="A91" s="57">
        <v>44719.054247685242</v>
      </c>
      <c r="B91" s="37">
        <v>300</v>
      </c>
      <c r="C91" s="108" t="s">
        <v>32</v>
      </c>
    </row>
    <row r="92" spans="1:3" ht="26.25" customHeight="1" x14ac:dyDescent="0.25">
      <c r="A92" s="57">
        <v>44719.173935185187</v>
      </c>
      <c r="B92" s="37">
        <v>521.85</v>
      </c>
      <c r="C92" s="108" t="s">
        <v>984</v>
      </c>
    </row>
    <row r="93" spans="1:3" ht="26.25" customHeight="1" x14ac:dyDescent="0.25">
      <c r="A93" s="57">
        <v>44719.514606481418</v>
      </c>
      <c r="B93" s="37">
        <v>783.2</v>
      </c>
      <c r="C93" s="108" t="s">
        <v>985</v>
      </c>
    </row>
    <row r="94" spans="1:3" ht="26.25" customHeight="1" x14ac:dyDescent="0.25">
      <c r="A94" s="57">
        <v>44719.514583333395</v>
      </c>
      <c r="B94" s="37">
        <v>14285.2</v>
      </c>
      <c r="C94" s="108" t="s">
        <v>986</v>
      </c>
    </row>
    <row r="95" spans="1:3" ht="26.25" customHeight="1" x14ac:dyDescent="0.25">
      <c r="A95" s="57">
        <v>44720.47609953722</v>
      </c>
      <c r="B95" s="37">
        <v>0.25</v>
      </c>
      <c r="C95" s="108" t="s">
        <v>987</v>
      </c>
    </row>
    <row r="96" spans="1:3" ht="26.25" customHeight="1" x14ac:dyDescent="0.25">
      <c r="A96" s="57">
        <v>44720.734016203787</v>
      </c>
      <c r="B96" s="37">
        <v>0.27</v>
      </c>
      <c r="C96" s="108" t="s">
        <v>988</v>
      </c>
    </row>
    <row r="97" spans="1:3" ht="26.25" customHeight="1" x14ac:dyDescent="0.25">
      <c r="A97" s="57">
        <v>44720.432175925933</v>
      </c>
      <c r="B97" s="37">
        <v>0.33</v>
      </c>
      <c r="C97" s="108" t="s">
        <v>989</v>
      </c>
    </row>
    <row r="98" spans="1:3" ht="26.25" customHeight="1" x14ac:dyDescent="0.25">
      <c r="A98" s="57">
        <v>44720.540787036996</v>
      </c>
      <c r="B98" s="37">
        <v>0.73</v>
      </c>
      <c r="C98" s="108" t="s">
        <v>990</v>
      </c>
    </row>
    <row r="99" spans="1:3" ht="26.25" customHeight="1" x14ac:dyDescent="0.25">
      <c r="A99" s="57">
        <v>44720.477476852015</v>
      </c>
      <c r="B99" s="37">
        <v>50</v>
      </c>
      <c r="C99" s="108" t="s">
        <v>991</v>
      </c>
    </row>
    <row r="100" spans="1:3" ht="26.25" customHeight="1" x14ac:dyDescent="0.25">
      <c r="A100" s="57">
        <v>44720.599837963004</v>
      </c>
      <c r="B100" s="37">
        <v>97.5</v>
      </c>
      <c r="C100" s="108" t="s">
        <v>992</v>
      </c>
    </row>
    <row r="101" spans="1:3" ht="26.25" customHeight="1" x14ac:dyDescent="0.25">
      <c r="A101" s="57">
        <v>44720.841608796269</v>
      </c>
      <c r="B101" s="37">
        <v>200</v>
      </c>
      <c r="C101" s="108" t="s">
        <v>993</v>
      </c>
    </row>
    <row r="102" spans="1:3" ht="26.25" customHeight="1" x14ac:dyDescent="0.25">
      <c r="A102" s="57">
        <v>44720.055810185149</v>
      </c>
      <c r="B102" s="37">
        <v>500</v>
      </c>
      <c r="C102" s="108" t="s">
        <v>32</v>
      </c>
    </row>
    <row r="103" spans="1:3" ht="26.25" customHeight="1" x14ac:dyDescent="0.25">
      <c r="A103" s="57">
        <v>44720.816215277649</v>
      </c>
      <c r="B103" s="37">
        <v>800</v>
      </c>
      <c r="C103" s="108" t="s">
        <v>32</v>
      </c>
    </row>
    <row r="104" spans="1:3" ht="26.25" customHeight="1" x14ac:dyDescent="0.25">
      <c r="A104" s="57">
        <v>44720.532928240951</v>
      </c>
      <c r="B104" s="37">
        <v>7167.22</v>
      </c>
      <c r="C104" s="108" t="s">
        <v>994</v>
      </c>
    </row>
    <row r="105" spans="1:3" ht="26.25" customHeight="1" x14ac:dyDescent="0.25">
      <c r="A105" s="57">
        <v>44721.458993055392</v>
      </c>
      <c r="B105" s="37">
        <v>7.0000000000000007E-2</v>
      </c>
      <c r="C105" s="108" t="s">
        <v>995</v>
      </c>
    </row>
    <row r="106" spans="1:3" ht="26.25" customHeight="1" x14ac:dyDescent="0.25">
      <c r="A106" s="57">
        <v>44721.654594907537</v>
      </c>
      <c r="B106" s="37">
        <v>0.38</v>
      </c>
      <c r="C106" s="108" t="s">
        <v>996</v>
      </c>
    </row>
    <row r="107" spans="1:3" ht="26.25" customHeight="1" x14ac:dyDescent="0.25">
      <c r="A107" s="57">
        <v>44721.444618055597</v>
      </c>
      <c r="B107" s="37">
        <v>0.62</v>
      </c>
      <c r="C107" s="108" t="s">
        <v>997</v>
      </c>
    </row>
    <row r="108" spans="1:3" ht="26.25" customHeight="1" x14ac:dyDescent="0.25">
      <c r="A108" s="57">
        <v>44721.739953703713</v>
      </c>
      <c r="B108" s="37">
        <v>0.95</v>
      </c>
      <c r="C108" s="108" t="s">
        <v>998</v>
      </c>
    </row>
    <row r="109" spans="1:3" ht="26.25" customHeight="1" x14ac:dyDescent="0.25">
      <c r="A109" s="57">
        <v>44721.604976851959</v>
      </c>
      <c r="B109" s="37">
        <v>4</v>
      </c>
      <c r="C109" s="108" t="s">
        <v>32</v>
      </c>
    </row>
    <row r="110" spans="1:3" ht="26.25" customHeight="1" x14ac:dyDescent="0.25">
      <c r="A110" s="57">
        <v>44721.572592592798</v>
      </c>
      <c r="B110" s="37">
        <v>97.5</v>
      </c>
      <c r="C110" s="108" t="s">
        <v>999</v>
      </c>
    </row>
    <row r="111" spans="1:3" ht="26.25" customHeight="1" x14ac:dyDescent="0.25">
      <c r="A111" s="57">
        <v>44721.45162037015</v>
      </c>
      <c r="B111" s="37">
        <v>100</v>
      </c>
      <c r="C111" s="108" t="s">
        <v>32</v>
      </c>
    </row>
    <row r="112" spans="1:3" ht="26.25" customHeight="1" x14ac:dyDescent="0.25">
      <c r="A112" s="57">
        <v>44721.81475694431</v>
      </c>
      <c r="B112" s="37">
        <v>100</v>
      </c>
      <c r="C112" s="108" t="s">
        <v>32</v>
      </c>
    </row>
    <row r="113" spans="1:3" ht="26.25" customHeight="1" x14ac:dyDescent="0.25">
      <c r="A113" s="57">
        <v>44721.569780092686</v>
      </c>
      <c r="B113" s="37">
        <v>200</v>
      </c>
      <c r="C113" s="108" t="s">
        <v>1000</v>
      </c>
    </row>
    <row r="114" spans="1:3" ht="26.25" customHeight="1" x14ac:dyDescent="0.25">
      <c r="A114" s="57">
        <v>44721.516967592761</v>
      </c>
      <c r="B114" s="37">
        <v>2000</v>
      </c>
      <c r="C114" s="108" t="s">
        <v>32</v>
      </c>
    </row>
    <row r="115" spans="1:3" ht="26.25" customHeight="1" x14ac:dyDescent="0.25">
      <c r="A115" s="57">
        <v>44721.512974536978</v>
      </c>
      <c r="B115" s="37">
        <v>4891.3999999999996</v>
      </c>
      <c r="C115" s="108" t="s">
        <v>1001</v>
      </c>
    </row>
    <row r="116" spans="1:3" ht="26.25" customHeight="1" x14ac:dyDescent="0.25">
      <c r="A116" s="57">
        <v>44721.497592592612</v>
      </c>
      <c r="B116" s="37">
        <v>10000</v>
      </c>
      <c r="C116" s="108" t="s">
        <v>1002</v>
      </c>
    </row>
    <row r="117" spans="1:3" ht="26.25" customHeight="1" x14ac:dyDescent="0.25">
      <c r="A117" s="57">
        <v>44721.647280092817</v>
      </c>
      <c r="B117" s="37">
        <v>327000</v>
      </c>
      <c r="C117" s="108" t="s">
        <v>1003</v>
      </c>
    </row>
    <row r="118" spans="1:3" ht="26.25" customHeight="1" x14ac:dyDescent="0.25">
      <c r="A118" s="57">
        <v>44722.672893518582</v>
      </c>
      <c r="B118" s="37">
        <v>0.5</v>
      </c>
      <c r="C118" s="108" t="s">
        <v>1004</v>
      </c>
    </row>
    <row r="119" spans="1:3" ht="26.25" customHeight="1" x14ac:dyDescent="0.25">
      <c r="A119" s="57">
        <v>44722.763796296436</v>
      </c>
      <c r="B119" s="37">
        <v>0.77</v>
      </c>
      <c r="C119" s="108" t="s">
        <v>1005</v>
      </c>
    </row>
    <row r="120" spans="1:3" ht="26.25" customHeight="1" x14ac:dyDescent="0.25">
      <c r="A120" s="57">
        <v>44722.558310185093</v>
      </c>
      <c r="B120" s="37">
        <v>0.99</v>
      </c>
      <c r="C120" s="108" t="s">
        <v>1006</v>
      </c>
    </row>
    <row r="121" spans="1:3" ht="26.25" customHeight="1" x14ac:dyDescent="0.25">
      <c r="A121" s="57">
        <v>44722.797037037089</v>
      </c>
      <c r="B121" s="37">
        <v>1.83</v>
      </c>
      <c r="C121" s="108" t="s">
        <v>1007</v>
      </c>
    </row>
    <row r="122" spans="1:3" ht="26.25" customHeight="1" x14ac:dyDescent="0.25">
      <c r="A122" s="57">
        <v>44722.173888888676</v>
      </c>
      <c r="B122" s="37">
        <v>30</v>
      </c>
      <c r="C122" s="108" t="s">
        <v>1008</v>
      </c>
    </row>
    <row r="123" spans="1:3" ht="26.25" customHeight="1" x14ac:dyDescent="0.25">
      <c r="A123" s="57">
        <v>44722.0989699075</v>
      </c>
      <c r="B123" s="37">
        <v>100</v>
      </c>
      <c r="C123" s="108" t="s">
        <v>32</v>
      </c>
    </row>
    <row r="124" spans="1:3" ht="26.25" customHeight="1" x14ac:dyDescent="0.25">
      <c r="A124" s="57">
        <v>44722.553668981418</v>
      </c>
      <c r="B124" s="37">
        <v>100</v>
      </c>
      <c r="C124" s="108" t="s">
        <v>1009</v>
      </c>
    </row>
    <row r="125" spans="1:3" ht="26.25" customHeight="1" x14ac:dyDescent="0.25">
      <c r="A125" s="57">
        <v>44722.55891203694</v>
      </c>
      <c r="B125" s="37">
        <v>243.75</v>
      </c>
      <c r="C125" s="108" t="s">
        <v>1010</v>
      </c>
    </row>
    <row r="126" spans="1:3" ht="26.25" customHeight="1" x14ac:dyDescent="0.25">
      <c r="A126" s="57">
        <v>44722.539965278003</v>
      </c>
      <c r="B126" s="37">
        <v>500</v>
      </c>
      <c r="C126" s="108" t="s">
        <v>1011</v>
      </c>
    </row>
    <row r="127" spans="1:3" ht="26.25" customHeight="1" x14ac:dyDescent="0.25">
      <c r="A127" s="57">
        <v>44722.714270833414</v>
      </c>
      <c r="B127" s="37">
        <v>500</v>
      </c>
      <c r="C127" s="108" t="s">
        <v>210</v>
      </c>
    </row>
    <row r="128" spans="1:3" ht="26.25" customHeight="1" x14ac:dyDescent="0.25">
      <c r="A128" s="57">
        <v>44722.756331018638</v>
      </c>
      <c r="B128" s="37">
        <v>500</v>
      </c>
      <c r="C128" s="108" t="s">
        <v>1012</v>
      </c>
    </row>
    <row r="129" spans="1:3" ht="26.25" customHeight="1" x14ac:dyDescent="0.25">
      <c r="A129" s="57">
        <v>44722.18586805556</v>
      </c>
      <c r="B129" s="37">
        <v>1391.6</v>
      </c>
      <c r="C129" s="108" t="s">
        <v>1013</v>
      </c>
    </row>
    <row r="130" spans="1:3" ht="26.25" customHeight="1" x14ac:dyDescent="0.25">
      <c r="A130" s="57">
        <v>44722.892731481697</v>
      </c>
      <c r="B130" s="37">
        <v>5000</v>
      </c>
      <c r="C130" s="108" t="s">
        <v>1014</v>
      </c>
    </row>
    <row r="131" spans="1:3" ht="26.25" customHeight="1" x14ac:dyDescent="0.25">
      <c r="A131" s="57">
        <v>44722.501666666474</v>
      </c>
      <c r="B131" s="37">
        <v>26967.35</v>
      </c>
      <c r="C131" s="108" t="s">
        <v>1015</v>
      </c>
    </row>
    <row r="132" spans="1:3" ht="26.25" customHeight="1" x14ac:dyDescent="0.25">
      <c r="A132" s="57">
        <v>44723.436793981586</v>
      </c>
      <c r="B132" s="37">
        <v>30</v>
      </c>
      <c r="C132" s="108" t="s">
        <v>1016</v>
      </c>
    </row>
    <row r="133" spans="1:3" ht="26.25" customHeight="1" x14ac:dyDescent="0.25">
      <c r="A133" s="57">
        <v>44723.497638888657</v>
      </c>
      <c r="B133" s="37">
        <v>100</v>
      </c>
      <c r="C133" s="108" t="s">
        <v>1017</v>
      </c>
    </row>
    <row r="134" spans="1:3" ht="26.25" customHeight="1" x14ac:dyDescent="0.25">
      <c r="A134" s="57">
        <v>44723.40349537041</v>
      </c>
      <c r="B134" s="37">
        <v>200</v>
      </c>
      <c r="C134" s="108" t="s">
        <v>1018</v>
      </c>
    </row>
    <row r="135" spans="1:3" ht="26.25" customHeight="1" x14ac:dyDescent="0.25">
      <c r="A135" s="57">
        <v>44723.564953703899</v>
      </c>
      <c r="B135" s="37">
        <v>200</v>
      </c>
      <c r="C135" s="108" t="s">
        <v>1019</v>
      </c>
    </row>
    <row r="136" spans="1:3" ht="26.25" customHeight="1" x14ac:dyDescent="0.25">
      <c r="A136" s="57">
        <v>44723.48663194431</v>
      </c>
      <c r="B136" s="37">
        <v>500</v>
      </c>
      <c r="C136" s="108" t="s">
        <v>1020</v>
      </c>
    </row>
    <row r="137" spans="1:3" ht="26.25" customHeight="1" x14ac:dyDescent="0.25">
      <c r="A137" s="57">
        <v>44723.481875000056</v>
      </c>
      <c r="B137" s="37">
        <v>500</v>
      </c>
      <c r="C137" s="108" t="s">
        <v>1021</v>
      </c>
    </row>
    <row r="138" spans="1:3" ht="26.25" customHeight="1" x14ac:dyDescent="0.25">
      <c r="A138" s="57">
        <v>44723.482083333191</v>
      </c>
      <c r="B138" s="37">
        <v>500</v>
      </c>
      <c r="C138" s="108" t="s">
        <v>1022</v>
      </c>
    </row>
    <row r="139" spans="1:3" ht="26.25" customHeight="1" x14ac:dyDescent="0.25">
      <c r="A139" s="57">
        <v>44723.483865740709</v>
      </c>
      <c r="B139" s="37">
        <v>500</v>
      </c>
      <c r="C139" s="108" t="s">
        <v>1023</v>
      </c>
    </row>
    <row r="140" spans="1:3" ht="26.25" customHeight="1" x14ac:dyDescent="0.25">
      <c r="A140" s="57">
        <v>44723.484525463078</v>
      </c>
      <c r="B140" s="37">
        <v>500</v>
      </c>
      <c r="C140" s="108" t="s">
        <v>1024</v>
      </c>
    </row>
    <row r="141" spans="1:3" ht="26.25" customHeight="1" x14ac:dyDescent="0.25">
      <c r="A141" s="57">
        <v>44723.489120370243</v>
      </c>
      <c r="B141" s="37">
        <v>500</v>
      </c>
      <c r="C141" s="108" t="s">
        <v>1025</v>
      </c>
    </row>
    <row r="142" spans="1:3" ht="26.25" customHeight="1" x14ac:dyDescent="0.25">
      <c r="A142" s="57">
        <v>44723.489201388787</v>
      </c>
      <c r="B142" s="37">
        <v>500</v>
      </c>
      <c r="C142" s="108" t="s">
        <v>1026</v>
      </c>
    </row>
    <row r="143" spans="1:3" ht="26.25" customHeight="1" x14ac:dyDescent="0.25">
      <c r="A143" s="57">
        <v>44723.478032407351</v>
      </c>
      <c r="B143" s="37">
        <v>1000</v>
      </c>
      <c r="C143" s="108" t="s">
        <v>1027</v>
      </c>
    </row>
    <row r="144" spans="1:3" ht="26.25" customHeight="1" x14ac:dyDescent="0.25">
      <c r="A144" s="57">
        <v>44723.157731481362</v>
      </c>
      <c r="B144" s="37">
        <v>1491</v>
      </c>
      <c r="C144" s="108" t="s">
        <v>1028</v>
      </c>
    </row>
    <row r="145" spans="1:3" ht="26.25" customHeight="1" x14ac:dyDescent="0.25">
      <c r="A145" s="57">
        <v>44723.450625000056</v>
      </c>
      <c r="B145" s="37">
        <v>100000</v>
      </c>
      <c r="C145" s="108" t="s">
        <v>1029</v>
      </c>
    </row>
    <row r="146" spans="1:3" ht="26.25" customHeight="1" x14ac:dyDescent="0.25">
      <c r="A146" s="57">
        <v>44724.415914352052</v>
      </c>
      <c r="B146" s="37">
        <v>50</v>
      </c>
      <c r="C146" s="108" t="s">
        <v>1030</v>
      </c>
    </row>
    <row r="147" spans="1:3" ht="26.25" customHeight="1" x14ac:dyDescent="0.25">
      <c r="A147" s="57">
        <v>44724.451631944627</v>
      </c>
      <c r="B147" s="37">
        <v>100</v>
      </c>
      <c r="C147" s="108" t="s">
        <v>1031</v>
      </c>
    </row>
    <row r="148" spans="1:3" ht="26.25" customHeight="1" x14ac:dyDescent="0.25">
      <c r="A148" s="57">
        <v>44724.261527777649</v>
      </c>
      <c r="B148" s="37">
        <v>300</v>
      </c>
      <c r="C148" s="108" t="s">
        <v>1032</v>
      </c>
    </row>
    <row r="149" spans="1:3" ht="26.25" customHeight="1" x14ac:dyDescent="0.25">
      <c r="A149" s="57">
        <v>44725.488784722053</v>
      </c>
      <c r="B149" s="37">
        <v>150</v>
      </c>
      <c r="C149" s="108" t="s">
        <v>1033</v>
      </c>
    </row>
    <row r="150" spans="1:3" ht="26.25" customHeight="1" x14ac:dyDescent="0.25">
      <c r="A150" s="57">
        <v>44725.12336805556</v>
      </c>
      <c r="B150" s="37">
        <v>1192.8</v>
      </c>
      <c r="C150" s="108" t="s">
        <v>1034</v>
      </c>
    </row>
    <row r="151" spans="1:3" ht="26.25" customHeight="1" x14ac:dyDescent="0.25">
      <c r="A151" s="57">
        <v>44725.690277777612</v>
      </c>
      <c r="B151" s="37">
        <v>1500</v>
      </c>
      <c r="C151" s="108" t="s">
        <v>32</v>
      </c>
    </row>
    <row r="152" spans="1:3" ht="26.25" customHeight="1" x14ac:dyDescent="0.25">
      <c r="A152" s="57">
        <v>44725.698356481269</v>
      </c>
      <c r="B152" s="37">
        <v>8048.5</v>
      </c>
      <c r="C152" s="108" t="s">
        <v>1035</v>
      </c>
    </row>
    <row r="153" spans="1:3" ht="26.25" customHeight="1" x14ac:dyDescent="0.25">
      <c r="A153" s="57">
        <v>44725.698379629757</v>
      </c>
      <c r="B153" s="37">
        <v>9932.5</v>
      </c>
      <c r="C153" s="108" t="s">
        <v>1036</v>
      </c>
    </row>
    <row r="154" spans="1:3" ht="26.25" customHeight="1" x14ac:dyDescent="0.25">
      <c r="A154" s="57">
        <v>44725.699664351996</v>
      </c>
      <c r="B154" s="37">
        <v>16494.48</v>
      </c>
      <c r="C154" s="108" t="s">
        <v>1037</v>
      </c>
    </row>
    <row r="155" spans="1:3" ht="26.25" customHeight="1" x14ac:dyDescent="0.25">
      <c r="A155" s="57">
        <v>44726.577812499832</v>
      </c>
      <c r="B155" s="37">
        <v>9.75</v>
      </c>
      <c r="C155" s="108" t="s">
        <v>1038</v>
      </c>
    </row>
    <row r="156" spans="1:3" ht="26.25" customHeight="1" x14ac:dyDescent="0.25">
      <c r="A156" s="57">
        <v>44726.578032407444</v>
      </c>
      <c r="B156" s="37">
        <v>29.25</v>
      </c>
      <c r="C156" s="108" t="s">
        <v>1039</v>
      </c>
    </row>
    <row r="157" spans="1:3" ht="26.25" customHeight="1" x14ac:dyDescent="0.25">
      <c r="A157" s="57">
        <v>44726.47606481472</v>
      </c>
      <c r="B157" s="37">
        <v>100</v>
      </c>
      <c r="C157" s="108" t="s">
        <v>32</v>
      </c>
    </row>
    <row r="158" spans="1:3" ht="26.25" customHeight="1" x14ac:dyDescent="0.25">
      <c r="A158" s="57">
        <v>44726.578020833433</v>
      </c>
      <c r="B158" s="37">
        <v>101.4</v>
      </c>
      <c r="C158" s="108" t="s">
        <v>1040</v>
      </c>
    </row>
    <row r="159" spans="1:3" ht="26.25" customHeight="1" x14ac:dyDescent="0.25">
      <c r="A159" s="57">
        <v>44726.526712962892</v>
      </c>
      <c r="B159" s="37">
        <v>2641.5</v>
      </c>
      <c r="C159" s="108" t="s">
        <v>1041</v>
      </c>
    </row>
    <row r="160" spans="1:3" ht="26.25" customHeight="1" x14ac:dyDescent="0.25">
      <c r="A160" s="57">
        <v>44726.642835648265</v>
      </c>
      <c r="B160" s="37">
        <v>50000</v>
      </c>
      <c r="C160" s="108" t="s">
        <v>1042</v>
      </c>
    </row>
    <row r="161" spans="1:3" ht="26.25" customHeight="1" x14ac:dyDescent="0.25">
      <c r="A161" s="57">
        <v>44727.544490740635</v>
      </c>
      <c r="B161" s="37">
        <v>0.01</v>
      </c>
      <c r="C161" s="108" t="s">
        <v>1043</v>
      </c>
    </row>
    <row r="162" spans="1:3" ht="26.25" customHeight="1" x14ac:dyDescent="0.25">
      <c r="A162" s="57">
        <v>44727.785358796362</v>
      </c>
      <c r="B162" s="37">
        <v>0.02</v>
      </c>
      <c r="C162" s="108" t="s">
        <v>1044</v>
      </c>
    </row>
    <row r="163" spans="1:3" ht="26.25" customHeight="1" x14ac:dyDescent="0.25">
      <c r="A163" s="57">
        <v>44727.721481481567</v>
      </c>
      <c r="B163" s="37">
        <v>0.09</v>
      </c>
      <c r="C163" s="108" t="s">
        <v>1045</v>
      </c>
    </row>
    <row r="164" spans="1:3" ht="26.25" customHeight="1" x14ac:dyDescent="0.25">
      <c r="A164" s="57">
        <v>44727.601608796511</v>
      </c>
      <c r="B164" s="37">
        <v>0.25</v>
      </c>
      <c r="C164" s="108" t="s">
        <v>1046</v>
      </c>
    </row>
    <row r="165" spans="1:3" ht="26.25" customHeight="1" x14ac:dyDescent="0.25">
      <c r="A165" s="57">
        <v>44727.6768865739</v>
      </c>
      <c r="B165" s="37">
        <v>0.38</v>
      </c>
      <c r="C165" s="108" t="s">
        <v>1047</v>
      </c>
    </row>
    <row r="166" spans="1:3" ht="26.25" customHeight="1" x14ac:dyDescent="0.25">
      <c r="A166" s="57">
        <v>44727.552210648078</v>
      </c>
      <c r="B166" s="37">
        <v>0.93</v>
      </c>
      <c r="C166" s="108" t="s">
        <v>1048</v>
      </c>
    </row>
    <row r="167" spans="1:3" ht="26.25" customHeight="1" x14ac:dyDescent="0.25">
      <c r="A167" s="57">
        <v>44727.725312499795</v>
      </c>
      <c r="B167" s="37">
        <v>0.99</v>
      </c>
      <c r="C167" s="108" t="s">
        <v>1049</v>
      </c>
    </row>
    <row r="168" spans="1:3" ht="26.25" customHeight="1" x14ac:dyDescent="0.25">
      <c r="A168" s="57">
        <v>44727.658437499776</v>
      </c>
      <c r="B168" s="37">
        <v>1.87</v>
      </c>
      <c r="C168" s="108" t="s">
        <v>1050</v>
      </c>
    </row>
    <row r="169" spans="1:3" ht="26.25" customHeight="1" x14ac:dyDescent="0.25">
      <c r="A169" s="57">
        <v>44727.604444444645</v>
      </c>
      <c r="B169" s="37">
        <v>11.57</v>
      </c>
      <c r="C169" s="108" t="s">
        <v>1051</v>
      </c>
    </row>
    <row r="170" spans="1:3" ht="26.25" customHeight="1" x14ac:dyDescent="0.25">
      <c r="A170" s="57">
        <v>44727.673761574086</v>
      </c>
      <c r="B170" s="37">
        <v>50</v>
      </c>
      <c r="C170" s="108" t="s">
        <v>1052</v>
      </c>
    </row>
    <row r="171" spans="1:3" ht="26.25" customHeight="1" x14ac:dyDescent="0.25">
      <c r="A171" s="57">
        <v>44727.460497685242</v>
      </c>
      <c r="B171" s="37">
        <v>73.540000000000006</v>
      </c>
      <c r="C171" s="108" t="s">
        <v>1053</v>
      </c>
    </row>
    <row r="172" spans="1:3" ht="26.25" customHeight="1" x14ac:dyDescent="0.25">
      <c r="A172" s="57">
        <v>44727.745057870168</v>
      </c>
      <c r="B172" s="37">
        <v>75</v>
      </c>
      <c r="C172" s="108" t="s">
        <v>1054</v>
      </c>
    </row>
    <row r="173" spans="1:3" ht="26.25" customHeight="1" x14ac:dyDescent="0.25">
      <c r="A173" s="57">
        <v>44727.477789351717</v>
      </c>
      <c r="B173" s="37">
        <v>80</v>
      </c>
      <c r="C173" s="108" t="s">
        <v>1055</v>
      </c>
    </row>
    <row r="174" spans="1:3" ht="26.25" customHeight="1" x14ac:dyDescent="0.25">
      <c r="A174" s="57">
        <v>44727.558668981306</v>
      </c>
      <c r="B174" s="37">
        <v>97.5</v>
      </c>
      <c r="C174" s="108" t="s">
        <v>1056</v>
      </c>
    </row>
    <row r="175" spans="1:3" ht="26.25" customHeight="1" x14ac:dyDescent="0.25">
      <c r="A175" s="57">
        <v>44727.785960648209</v>
      </c>
      <c r="B175" s="37">
        <v>100</v>
      </c>
      <c r="C175" s="108" t="s">
        <v>1057</v>
      </c>
    </row>
    <row r="176" spans="1:3" ht="26.25" customHeight="1" x14ac:dyDescent="0.25">
      <c r="A176" s="57">
        <v>44727.539236111101</v>
      </c>
      <c r="B176" s="37">
        <v>150</v>
      </c>
      <c r="C176" s="108" t="s">
        <v>1058</v>
      </c>
    </row>
    <row r="177" spans="1:3" ht="26.25" customHeight="1" x14ac:dyDescent="0.25">
      <c r="A177" s="57">
        <v>44727.097430555616</v>
      </c>
      <c r="B177" s="37">
        <v>300</v>
      </c>
      <c r="C177" s="108" t="s">
        <v>32</v>
      </c>
    </row>
    <row r="178" spans="1:3" ht="26.25" customHeight="1" x14ac:dyDescent="0.25">
      <c r="A178" s="57">
        <v>44727.486909722444</v>
      </c>
      <c r="B178" s="37">
        <v>400</v>
      </c>
      <c r="C178" s="108" t="s">
        <v>1059</v>
      </c>
    </row>
    <row r="179" spans="1:3" ht="26.25" customHeight="1" x14ac:dyDescent="0.25">
      <c r="A179" s="57">
        <v>44727.538460648153</v>
      </c>
      <c r="B179" s="37">
        <v>500</v>
      </c>
      <c r="C179" s="108" t="s">
        <v>1060</v>
      </c>
    </row>
    <row r="180" spans="1:3" ht="26.25" customHeight="1" x14ac:dyDescent="0.25">
      <c r="A180" s="57">
        <v>44727.642916666809</v>
      </c>
      <c r="B180" s="37">
        <v>1000</v>
      </c>
      <c r="C180" s="108" t="s">
        <v>1061</v>
      </c>
    </row>
    <row r="181" spans="1:3" ht="26.25" customHeight="1" x14ac:dyDescent="0.25">
      <c r="A181" s="57">
        <v>44727.72363425931</v>
      </c>
      <c r="B181" s="37">
        <v>1000</v>
      </c>
      <c r="C181" s="108" t="s">
        <v>1062</v>
      </c>
    </row>
    <row r="182" spans="1:3" ht="26.25" customHeight="1" x14ac:dyDescent="0.25">
      <c r="A182" s="57">
        <v>44727.74707175931</v>
      </c>
      <c r="B182" s="37">
        <v>1000</v>
      </c>
      <c r="C182" s="108" t="s">
        <v>1063</v>
      </c>
    </row>
    <row r="183" spans="1:3" ht="26.25" customHeight="1" x14ac:dyDescent="0.25">
      <c r="A183" s="57">
        <v>44727.664942129515</v>
      </c>
      <c r="B183" s="37">
        <v>2000</v>
      </c>
      <c r="C183" s="108" t="s">
        <v>1064</v>
      </c>
    </row>
    <row r="184" spans="1:3" ht="26.25" customHeight="1" x14ac:dyDescent="0.25">
      <c r="A184" s="57">
        <v>44727.529178240802</v>
      </c>
      <c r="B184" s="37">
        <v>20025.849999999999</v>
      </c>
      <c r="C184" s="108" t="s">
        <v>1065</v>
      </c>
    </row>
    <row r="185" spans="1:3" ht="26.25" customHeight="1" x14ac:dyDescent="0.25">
      <c r="A185" s="57">
        <v>44727.726759259123</v>
      </c>
      <c r="B185" s="37">
        <v>50000</v>
      </c>
      <c r="C185" s="108" t="s">
        <v>1066</v>
      </c>
    </row>
    <row r="186" spans="1:3" ht="26.25" customHeight="1" x14ac:dyDescent="0.25">
      <c r="A186" s="57">
        <v>44728.75246527791</v>
      </c>
      <c r="B186" s="37">
        <v>0.19</v>
      </c>
      <c r="C186" s="108" t="s">
        <v>1067</v>
      </c>
    </row>
    <row r="187" spans="1:3" ht="26.25" customHeight="1" x14ac:dyDescent="0.25">
      <c r="A187" s="57">
        <v>44728.517789351754</v>
      </c>
      <c r="B187" s="37">
        <v>0.24</v>
      </c>
      <c r="C187" s="108" t="s">
        <v>1068</v>
      </c>
    </row>
    <row r="188" spans="1:3" ht="26.25" customHeight="1" x14ac:dyDescent="0.25">
      <c r="A188" s="57">
        <v>44728.754652777687</v>
      </c>
      <c r="B188" s="37">
        <v>0.25</v>
      </c>
      <c r="C188" s="108" t="s">
        <v>1069</v>
      </c>
    </row>
    <row r="189" spans="1:3" ht="26.25" customHeight="1" x14ac:dyDescent="0.25">
      <c r="A189" s="57">
        <v>44728.512928240933</v>
      </c>
      <c r="B189" s="37">
        <v>0.27</v>
      </c>
      <c r="C189" s="108" t="s">
        <v>1070</v>
      </c>
    </row>
    <row r="190" spans="1:3" ht="26.25" customHeight="1" x14ac:dyDescent="0.25">
      <c r="A190" s="57">
        <v>44728.420810185373</v>
      </c>
      <c r="B190" s="37">
        <v>0.34</v>
      </c>
      <c r="C190" s="108" t="s">
        <v>1071</v>
      </c>
    </row>
    <row r="191" spans="1:3" ht="26.25" customHeight="1" x14ac:dyDescent="0.25">
      <c r="A191" s="57">
        <v>44728.726944444235</v>
      </c>
      <c r="B191" s="37">
        <v>0.63</v>
      </c>
      <c r="C191" s="108" t="s">
        <v>1072</v>
      </c>
    </row>
    <row r="192" spans="1:3" ht="26.25" customHeight="1" x14ac:dyDescent="0.25">
      <c r="A192" s="57">
        <v>44728.558634259272</v>
      </c>
      <c r="B192" s="37">
        <v>35</v>
      </c>
      <c r="C192" s="108" t="s">
        <v>1073</v>
      </c>
    </row>
    <row r="193" spans="1:3" ht="26.25" customHeight="1" x14ac:dyDescent="0.25">
      <c r="A193" s="57">
        <v>44728.516967592761</v>
      </c>
      <c r="B193" s="37">
        <v>50</v>
      </c>
      <c r="C193" s="108" t="s">
        <v>1074</v>
      </c>
    </row>
    <row r="194" spans="1:3" ht="26.25" customHeight="1" x14ac:dyDescent="0.25">
      <c r="A194" s="57">
        <v>44728.75116898166</v>
      </c>
      <c r="B194" s="37">
        <v>75</v>
      </c>
      <c r="C194" s="108" t="s">
        <v>1075</v>
      </c>
    </row>
    <row r="195" spans="1:3" ht="26.25" customHeight="1" x14ac:dyDescent="0.25">
      <c r="A195" s="57">
        <v>44728.097187499981</v>
      </c>
      <c r="B195" s="37">
        <v>100</v>
      </c>
      <c r="C195" s="108" t="s">
        <v>32</v>
      </c>
    </row>
    <row r="196" spans="1:3" ht="26.25" customHeight="1" x14ac:dyDescent="0.25">
      <c r="A196" s="57">
        <v>44728.55009259237</v>
      </c>
      <c r="B196" s="37">
        <v>100</v>
      </c>
      <c r="C196" s="108" t="s">
        <v>1076</v>
      </c>
    </row>
    <row r="197" spans="1:3" ht="26.25" customHeight="1" x14ac:dyDescent="0.25">
      <c r="A197" s="57">
        <v>44728.485219907481</v>
      </c>
      <c r="B197" s="37">
        <v>200</v>
      </c>
      <c r="C197" s="108" t="s">
        <v>1077</v>
      </c>
    </row>
    <row r="198" spans="1:3" ht="26.25" customHeight="1" x14ac:dyDescent="0.25">
      <c r="A198" s="57">
        <v>44728.170057870448</v>
      </c>
      <c r="B198" s="37">
        <v>497</v>
      </c>
      <c r="C198" s="108" t="s">
        <v>1078</v>
      </c>
    </row>
    <row r="199" spans="1:3" ht="26.25" customHeight="1" x14ac:dyDescent="0.25">
      <c r="A199" s="57">
        <v>44728.54913194431</v>
      </c>
      <c r="B199" s="37">
        <v>500</v>
      </c>
      <c r="C199" s="108" t="s">
        <v>32</v>
      </c>
    </row>
    <row r="200" spans="1:3" ht="26.25" customHeight="1" x14ac:dyDescent="0.25">
      <c r="A200" s="57">
        <v>44728.729918981437</v>
      </c>
      <c r="B200" s="37">
        <v>850</v>
      </c>
      <c r="C200" s="108" t="s">
        <v>1079</v>
      </c>
    </row>
    <row r="201" spans="1:3" ht="26.25" customHeight="1" x14ac:dyDescent="0.25">
      <c r="A201" s="57">
        <v>44728.842395833228</v>
      </c>
      <c r="B201" s="37">
        <v>1500</v>
      </c>
      <c r="C201" s="108" t="s">
        <v>1080</v>
      </c>
    </row>
    <row r="202" spans="1:3" ht="26.25" customHeight="1" x14ac:dyDescent="0.25">
      <c r="A202" s="57">
        <v>44728.926493055653</v>
      </c>
      <c r="B202" s="37">
        <v>2000</v>
      </c>
      <c r="C202" s="108" t="s">
        <v>1081</v>
      </c>
    </row>
    <row r="203" spans="1:3" ht="26.25" customHeight="1" x14ac:dyDescent="0.25">
      <c r="A203" s="57">
        <v>44728.501238425728</v>
      </c>
      <c r="B203" s="37">
        <v>7436.8</v>
      </c>
      <c r="C203" s="108" t="s">
        <v>1082</v>
      </c>
    </row>
    <row r="204" spans="1:3" ht="26.25" customHeight="1" x14ac:dyDescent="0.25">
      <c r="A204" s="57">
        <v>44728.627199074253</v>
      </c>
      <c r="B204" s="37">
        <v>50000</v>
      </c>
      <c r="C204" s="108" t="s">
        <v>1083</v>
      </c>
    </row>
    <row r="205" spans="1:3" ht="26.25" customHeight="1" x14ac:dyDescent="0.25">
      <c r="A205" s="57">
        <v>44728.63623842597</v>
      </c>
      <c r="B205" s="37">
        <v>50000</v>
      </c>
      <c r="C205" s="108" t="s">
        <v>1083</v>
      </c>
    </row>
    <row r="206" spans="1:3" ht="26.25" customHeight="1" x14ac:dyDescent="0.25">
      <c r="A206" s="57">
        <v>44728.636608796194</v>
      </c>
      <c r="B206" s="37">
        <v>50000</v>
      </c>
      <c r="C206" s="108" t="s">
        <v>1084</v>
      </c>
    </row>
    <row r="207" spans="1:3" ht="26.25" customHeight="1" x14ac:dyDescent="0.25">
      <c r="A207" s="57">
        <v>44729.605173611082</v>
      </c>
      <c r="B207" s="37">
        <v>0.04</v>
      </c>
      <c r="C207" s="108" t="s">
        <v>1085</v>
      </c>
    </row>
    <row r="208" spans="1:3" ht="26.25" customHeight="1" x14ac:dyDescent="0.25">
      <c r="A208" s="57">
        <v>44729.735960647929</v>
      </c>
      <c r="B208" s="37">
        <v>0.18</v>
      </c>
      <c r="C208" s="108" t="s">
        <v>1086</v>
      </c>
    </row>
    <row r="209" spans="1:3" ht="26.25" customHeight="1" x14ac:dyDescent="0.25">
      <c r="A209" s="57">
        <v>44729.543819444254</v>
      </c>
      <c r="B209" s="37">
        <v>0.48</v>
      </c>
      <c r="C209" s="108" t="s">
        <v>1087</v>
      </c>
    </row>
    <row r="210" spans="1:3" ht="26.25" customHeight="1" x14ac:dyDescent="0.25">
      <c r="A210" s="57">
        <v>44729.172175926156</v>
      </c>
      <c r="B210" s="37">
        <v>30</v>
      </c>
      <c r="C210" s="108" t="s">
        <v>1088</v>
      </c>
    </row>
    <row r="211" spans="1:3" ht="26.25" customHeight="1" x14ac:dyDescent="0.25">
      <c r="A211" s="57">
        <v>44729.186469907407</v>
      </c>
      <c r="B211" s="37">
        <v>30</v>
      </c>
      <c r="C211" s="108" t="s">
        <v>1089</v>
      </c>
    </row>
    <row r="212" spans="1:3" ht="26.25" customHeight="1" x14ac:dyDescent="0.25">
      <c r="A212" s="57">
        <v>44729.596435185056</v>
      </c>
      <c r="B212" s="37">
        <v>97.5</v>
      </c>
      <c r="C212" s="108" t="s">
        <v>1090</v>
      </c>
    </row>
    <row r="213" spans="1:3" ht="26.25" customHeight="1" x14ac:dyDescent="0.25">
      <c r="A213" s="57">
        <v>44729.446921296418</v>
      </c>
      <c r="B213" s="37">
        <v>100</v>
      </c>
      <c r="C213" s="108" t="s">
        <v>1091</v>
      </c>
    </row>
    <row r="214" spans="1:3" ht="26.25" customHeight="1" x14ac:dyDescent="0.25">
      <c r="A214" s="57">
        <v>44729.488576388918</v>
      </c>
      <c r="B214" s="37">
        <v>100</v>
      </c>
      <c r="C214" s="108" t="s">
        <v>1092</v>
      </c>
    </row>
    <row r="215" spans="1:3" ht="26.25" customHeight="1" x14ac:dyDescent="0.25">
      <c r="A215" s="57">
        <v>44729.506469907239</v>
      </c>
      <c r="B215" s="37">
        <v>100</v>
      </c>
      <c r="C215" s="108" t="s">
        <v>1093</v>
      </c>
    </row>
    <row r="216" spans="1:3" ht="26.25" customHeight="1" x14ac:dyDescent="0.25">
      <c r="A216" s="57">
        <v>44729.451099536847</v>
      </c>
      <c r="B216" s="37">
        <v>200</v>
      </c>
      <c r="C216" s="108" t="s">
        <v>32</v>
      </c>
    </row>
    <row r="217" spans="1:3" ht="26.25" customHeight="1" x14ac:dyDescent="0.25">
      <c r="A217" s="57">
        <v>44729.448587962892</v>
      </c>
      <c r="B217" s="37">
        <v>500</v>
      </c>
      <c r="C217" s="108" t="s">
        <v>1094</v>
      </c>
    </row>
    <row r="218" spans="1:3" ht="26.25" customHeight="1" x14ac:dyDescent="0.25">
      <c r="A218" s="57">
        <v>44729.545185185038</v>
      </c>
      <c r="B218" s="37">
        <v>500</v>
      </c>
      <c r="C218" s="108" t="s">
        <v>1095</v>
      </c>
    </row>
    <row r="219" spans="1:3" ht="26.25" customHeight="1" x14ac:dyDescent="0.25">
      <c r="A219" s="57">
        <v>44729.552303240635</v>
      </c>
      <c r="B219" s="37">
        <v>500</v>
      </c>
      <c r="C219" s="108" t="s">
        <v>1096</v>
      </c>
    </row>
    <row r="220" spans="1:3" ht="26.25" customHeight="1" x14ac:dyDescent="0.25">
      <c r="A220" s="57">
        <v>44729.714849537238</v>
      </c>
      <c r="B220" s="37">
        <v>500</v>
      </c>
      <c r="C220" s="108" t="s">
        <v>1097</v>
      </c>
    </row>
    <row r="221" spans="1:3" ht="26.25" customHeight="1" x14ac:dyDescent="0.25">
      <c r="A221" s="57">
        <v>44729.514479166828</v>
      </c>
      <c r="B221" s="37">
        <v>2099.4499999999998</v>
      </c>
      <c r="C221" s="108" t="s">
        <v>1098</v>
      </c>
    </row>
    <row r="222" spans="1:3" ht="26.25" customHeight="1" x14ac:dyDescent="0.25">
      <c r="A222" s="57">
        <v>44729.664710648358</v>
      </c>
      <c r="B222" s="37">
        <v>3000</v>
      </c>
      <c r="C222" s="108" t="s">
        <v>1099</v>
      </c>
    </row>
    <row r="223" spans="1:3" ht="26.25" customHeight="1" x14ac:dyDescent="0.25">
      <c r="A223" s="57">
        <v>44729.591759259347</v>
      </c>
      <c r="B223" s="37">
        <v>50000</v>
      </c>
      <c r="C223" s="108" t="s">
        <v>1100</v>
      </c>
    </row>
    <row r="224" spans="1:3" ht="26.25" customHeight="1" x14ac:dyDescent="0.25">
      <c r="A224" s="57">
        <v>44730.738553240895</v>
      </c>
      <c r="B224" s="37">
        <v>100</v>
      </c>
      <c r="C224" s="108" t="s">
        <v>1101</v>
      </c>
    </row>
    <row r="225" spans="1:3" ht="26.25" customHeight="1" x14ac:dyDescent="0.25">
      <c r="A225" s="57">
        <v>44730.603402777575</v>
      </c>
      <c r="B225" s="37">
        <v>200</v>
      </c>
      <c r="C225" s="108" t="s">
        <v>1102</v>
      </c>
    </row>
    <row r="226" spans="1:3" ht="26.25" customHeight="1" x14ac:dyDescent="0.25">
      <c r="A226" s="57">
        <v>44730.358796296176</v>
      </c>
      <c r="B226" s="37">
        <v>300</v>
      </c>
      <c r="C226" s="108" t="s">
        <v>1103</v>
      </c>
    </row>
    <row r="227" spans="1:3" ht="26.25" customHeight="1" x14ac:dyDescent="0.25">
      <c r="A227" s="57">
        <v>44730.434212963097</v>
      </c>
      <c r="B227" s="37">
        <v>300</v>
      </c>
      <c r="C227" s="108" t="s">
        <v>1104</v>
      </c>
    </row>
    <row r="228" spans="1:3" ht="26.25" customHeight="1" x14ac:dyDescent="0.25">
      <c r="A228" s="57">
        <v>44731.40432870388</v>
      </c>
      <c r="B228" s="37">
        <v>50</v>
      </c>
      <c r="C228" s="108" t="s">
        <v>1105</v>
      </c>
    </row>
    <row r="229" spans="1:3" ht="26.25" customHeight="1" x14ac:dyDescent="0.25">
      <c r="A229" s="57">
        <v>44731.445138888899</v>
      </c>
      <c r="B229" s="37">
        <v>100</v>
      </c>
      <c r="C229" s="108" t="s">
        <v>1106</v>
      </c>
    </row>
    <row r="230" spans="1:3" ht="26.25" customHeight="1" x14ac:dyDescent="0.25">
      <c r="A230" s="57">
        <v>44731.459201388992</v>
      </c>
      <c r="B230" s="37">
        <v>100</v>
      </c>
      <c r="C230" s="108" t="s">
        <v>1107</v>
      </c>
    </row>
    <row r="231" spans="1:3" ht="26.25" customHeight="1" x14ac:dyDescent="0.25">
      <c r="A231" s="57">
        <v>44731.732569444459</v>
      </c>
      <c r="B231" s="37">
        <v>300</v>
      </c>
      <c r="C231" s="108" t="s">
        <v>1108</v>
      </c>
    </row>
    <row r="232" spans="1:3" ht="26.25" customHeight="1" x14ac:dyDescent="0.25">
      <c r="A232" s="57">
        <v>44731.500613425858</v>
      </c>
      <c r="B232" s="37">
        <v>500</v>
      </c>
      <c r="C232" s="108" t="s">
        <v>1109</v>
      </c>
    </row>
    <row r="233" spans="1:3" ht="26.25" customHeight="1" x14ac:dyDescent="0.25">
      <c r="A233" s="57">
        <v>44731.461145833135</v>
      </c>
      <c r="B233" s="37">
        <v>1000</v>
      </c>
      <c r="C233" s="108" t="s">
        <v>1110</v>
      </c>
    </row>
    <row r="234" spans="1:3" ht="26.25" customHeight="1" x14ac:dyDescent="0.25">
      <c r="A234" s="57">
        <v>44731.567916666623</v>
      </c>
      <c r="B234" s="37">
        <v>1000</v>
      </c>
      <c r="C234" s="108" t="s">
        <v>1111</v>
      </c>
    </row>
    <row r="235" spans="1:3" ht="26.25" customHeight="1" x14ac:dyDescent="0.25">
      <c r="A235" s="57">
        <v>44731.569942129776</v>
      </c>
      <c r="B235" s="37">
        <v>1000</v>
      </c>
      <c r="C235" s="108" t="s">
        <v>32</v>
      </c>
    </row>
    <row r="236" spans="1:3" ht="26.25" customHeight="1" x14ac:dyDescent="0.25">
      <c r="A236" s="57">
        <v>44732.697314814664</v>
      </c>
      <c r="B236" s="37">
        <v>0.36</v>
      </c>
      <c r="C236" s="108" t="s">
        <v>1112</v>
      </c>
    </row>
    <row r="237" spans="1:3" ht="26.25" customHeight="1" x14ac:dyDescent="0.25">
      <c r="A237" s="57">
        <v>44732.606250000186</v>
      </c>
      <c r="B237" s="37">
        <v>0.4</v>
      </c>
      <c r="C237" s="108" t="s">
        <v>1113</v>
      </c>
    </row>
    <row r="238" spans="1:3" ht="26.25" customHeight="1" x14ac:dyDescent="0.25">
      <c r="A238" s="57">
        <v>44732.659374999814</v>
      </c>
      <c r="B238" s="37">
        <v>0.61</v>
      </c>
      <c r="C238" s="108" t="s">
        <v>1114</v>
      </c>
    </row>
    <row r="239" spans="1:3" ht="26.25" customHeight="1" x14ac:dyDescent="0.25">
      <c r="A239" s="57">
        <v>44732.763645833358</v>
      </c>
      <c r="B239" s="37">
        <v>0.75</v>
      </c>
      <c r="C239" s="108" t="s">
        <v>1115</v>
      </c>
    </row>
    <row r="240" spans="1:3" ht="26.25" customHeight="1" x14ac:dyDescent="0.25">
      <c r="A240" s="57">
        <v>44732.395648148376</v>
      </c>
      <c r="B240" s="37">
        <v>20</v>
      </c>
      <c r="C240" s="108" t="s">
        <v>1116</v>
      </c>
    </row>
    <row r="241" spans="1:3" ht="26.25" customHeight="1" x14ac:dyDescent="0.25">
      <c r="A241" s="57">
        <v>44732.811261574272</v>
      </c>
      <c r="B241" s="37">
        <v>45.42</v>
      </c>
      <c r="C241" s="108" t="s">
        <v>1117</v>
      </c>
    </row>
    <row r="242" spans="1:3" ht="26.25" customHeight="1" x14ac:dyDescent="0.25">
      <c r="A242" s="57">
        <v>44732.599004629534</v>
      </c>
      <c r="B242" s="37">
        <v>107.25</v>
      </c>
      <c r="C242" s="108" t="s">
        <v>1118</v>
      </c>
    </row>
    <row r="243" spans="1:3" ht="26.25" customHeight="1" x14ac:dyDescent="0.25">
      <c r="A243" s="57">
        <v>44732.517939814832</v>
      </c>
      <c r="B243" s="37">
        <v>300</v>
      </c>
      <c r="C243" s="108" t="s">
        <v>1119</v>
      </c>
    </row>
    <row r="244" spans="1:3" ht="26.25" customHeight="1" x14ac:dyDescent="0.25">
      <c r="A244" s="57">
        <v>44732.914988426026</v>
      </c>
      <c r="B244" s="37">
        <v>700</v>
      </c>
      <c r="C244" s="108" t="s">
        <v>1120</v>
      </c>
    </row>
    <row r="245" spans="1:3" ht="26.25" customHeight="1" x14ac:dyDescent="0.25">
      <c r="A245" s="57">
        <v>44732.598819444422</v>
      </c>
      <c r="B245" s="37">
        <v>975</v>
      </c>
      <c r="C245" s="108" t="s">
        <v>1121</v>
      </c>
    </row>
    <row r="246" spans="1:3" ht="26.25" customHeight="1" x14ac:dyDescent="0.25">
      <c r="A246" s="57">
        <v>44732.15758101875</v>
      </c>
      <c r="B246" s="37">
        <v>994</v>
      </c>
      <c r="C246" s="108" t="s">
        <v>1122</v>
      </c>
    </row>
    <row r="247" spans="1:3" ht="26.25" customHeight="1" x14ac:dyDescent="0.25">
      <c r="A247" s="57">
        <v>44732.402268518694</v>
      </c>
      <c r="B247" s="37">
        <v>1000</v>
      </c>
      <c r="C247" s="108" t="s">
        <v>1123</v>
      </c>
    </row>
    <row r="248" spans="1:3" ht="26.25" customHeight="1" x14ac:dyDescent="0.25">
      <c r="A248" s="57">
        <v>44732.49953703722</v>
      </c>
      <c r="B248" s="37">
        <v>1000</v>
      </c>
      <c r="C248" s="108" t="s">
        <v>1124</v>
      </c>
    </row>
    <row r="249" spans="1:3" ht="26.25" customHeight="1" x14ac:dyDescent="0.25">
      <c r="A249" s="57">
        <v>44732.940833333414</v>
      </c>
      <c r="B249" s="37">
        <v>1000</v>
      </c>
      <c r="C249" s="108" t="s">
        <v>1125</v>
      </c>
    </row>
    <row r="250" spans="1:3" ht="26.25" customHeight="1" x14ac:dyDescent="0.25">
      <c r="A250" s="57">
        <v>44732.56868055556</v>
      </c>
      <c r="B250" s="37">
        <v>1160</v>
      </c>
      <c r="C250" s="108" t="s">
        <v>1126</v>
      </c>
    </row>
    <row r="251" spans="1:3" ht="26.25" customHeight="1" x14ac:dyDescent="0.25">
      <c r="A251" s="57">
        <v>44732.536979166791</v>
      </c>
      <c r="B251" s="37">
        <v>1500</v>
      </c>
      <c r="C251" s="108" t="s">
        <v>1127</v>
      </c>
    </row>
    <row r="252" spans="1:3" ht="26.25" customHeight="1" x14ac:dyDescent="0.25">
      <c r="A252" s="57">
        <v>44732.765219907276</v>
      </c>
      <c r="B252" s="37">
        <v>3000</v>
      </c>
      <c r="C252" s="108" t="s">
        <v>1128</v>
      </c>
    </row>
    <row r="253" spans="1:3" ht="26.25" customHeight="1" x14ac:dyDescent="0.25">
      <c r="A253" s="57">
        <v>44732.546678240877</v>
      </c>
      <c r="B253" s="37">
        <v>6646.4</v>
      </c>
      <c r="C253" s="108" t="s">
        <v>1129</v>
      </c>
    </row>
    <row r="254" spans="1:3" ht="26.25" customHeight="1" x14ac:dyDescent="0.25">
      <c r="A254" s="57">
        <v>44732.546319444664</v>
      </c>
      <c r="B254" s="37">
        <v>8310.7000000000007</v>
      </c>
      <c r="C254" s="108" t="s">
        <v>1130</v>
      </c>
    </row>
    <row r="255" spans="1:3" ht="26.25" customHeight="1" x14ac:dyDescent="0.25">
      <c r="A255" s="57">
        <v>44732.089236110914</v>
      </c>
      <c r="B255" s="37">
        <v>12994.52</v>
      </c>
      <c r="C255" s="108" t="s">
        <v>1131</v>
      </c>
    </row>
    <row r="256" spans="1:3" ht="26.25" customHeight="1" x14ac:dyDescent="0.25">
      <c r="A256" s="57">
        <v>44732.734618055634</v>
      </c>
      <c r="B256" s="37">
        <v>15507.18</v>
      </c>
      <c r="C256" s="108" t="s">
        <v>1132</v>
      </c>
    </row>
    <row r="257" spans="1:3" ht="26.25" customHeight="1" x14ac:dyDescent="0.25">
      <c r="A257" s="57">
        <v>44732.54637731472</v>
      </c>
      <c r="B257" s="37">
        <v>26604.1</v>
      </c>
      <c r="C257" s="108" t="s">
        <v>1133</v>
      </c>
    </row>
    <row r="258" spans="1:3" ht="26.25" customHeight="1" x14ac:dyDescent="0.25">
      <c r="A258" s="57">
        <v>44732.089374999981</v>
      </c>
      <c r="B258" s="37">
        <v>1500000</v>
      </c>
      <c r="C258" s="108" t="s">
        <v>1134</v>
      </c>
    </row>
    <row r="259" spans="1:3" ht="26.25" customHeight="1" x14ac:dyDescent="0.25">
      <c r="A259" s="57">
        <v>44733.489027777687</v>
      </c>
      <c r="B259" s="37">
        <v>7.0000000000000007E-2</v>
      </c>
      <c r="C259" s="108" t="s">
        <v>1135</v>
      </c>
    </row>
    <row r="260" spans="1:3" ht="26.25" customHeight="1" x14ac:dyDescent="0.25">
      <c r="A260" s="57">
        <v>44733.745937500149</v>
      </c>
      <c r="B260" s="37">
        <v>7.0000000000000007E-2</v>
      </c>
      <c r="C260" s="108" t="s">
        <v>1136</v>
      </c>
    </row>
    <row r="261" spans="1:3" ht="26.25" customHeight="1" x14ac:dyDescent="0.25">
      <c r="A261" s="57">
        <v>44733.702928240877</v>
      </c>
      <c r="B261" s="37">
        <v>0.1</v>
      </c>
      <c r="C261" s="108" t="s">
        <v>1137</v>
      </c>
    </row>
    <row r="262" spans="1:3" ht="26.25" customHeight="1" x14ac:dyDescent="0.25">
      <c r="A262" s="57">
        <v>44733.747418981511</v>
      </c>
      <c r="B262" s="37">
        <v>0.17</v>
      </c>
      <c r="C262" s="108" t="s">
        <v>1138</v>
      </c>
    </row>
    <row r="263" spans="1:3" ht="26.25" customHeight="1" x14ac:dyDescent="0.25">
      <c r="A263" s="57">
        <v>44733.533657407388</v>
      </c>
      <c r="B263" s="37">
        <v>0.35</v>
      </c>
      <c r="C263" s="108" t="s">
        <v>1139</v>
      </c>
    </row>
    <row r="264" spans="1:3" ht="26.25" customHeight="1" x14ac:dyDescent="0.25">
      <c r="A264" s="57">
        <v>44733.488622684963</v>
      </c>
      <c r="B264" s="37">
        <v>0.56999999999999995</v>
      </c>
      <c r="C264" s="108" t="s">
        <v>1140</v>
      </c>
    </row>
    <row r="265" spans="1:3" ht="26.25" customHeight="1" x14ac:dyDescent="0.25">
      <c r="A265" s="57">
        <v>44733.64776620362</v>
      </c>
      <c r="B265" s="37">
        <v>0.83</v>
      </c>
      <c r="C265" s="108" t="s">
        <v>1141</v>
      </c>
    </row>
    <row r="266" spans="1:3" ht="26.25" customHeight="1" x14ac:dyDescent="0.25">
      <c r="A266" s="57">
        <v>44733.434270833153</v>
      </c>
      <c r="B266" s="37">
        <v>100</v>
      </c>
      <c r="C266" s="108" t="s">
        <v>1142</v>
      </c>
    </row>
    <row r="267" spans="1:3" ht="26.25" customHeight="1" x14ac:dyDescent="0.25">
      <c r="A267" s="57">
        <v>44733.763842592482</v>
      </c>
      <c r="B267" s="37">
        <v>100</v>
      </c>
      <c r="C267" s="108" t="s">
        <v>1143</v>
      </c>
    </row>
    <row r="268" spans="1:3" ht="26.25" customHeight="1" x14ac:dyDescent="0.25">
      <c r="A268" s="57">
        <v>44733.760972222313</v>
      </c>
      <c r="B268" s="37">
        <v>101.04</v>
      </c>
      <c r="C268" s="108" t="s">
        <v>1144</v>
      </c>
    </row>
    <row r="269" spans="1:3" ht="26.25" customHeight="1" x14ac:dyDescent="0.25">
      <c r="A269" s="57">
        <v>44733.843159722164</v>
      </c>
      <c r="B269" s="37">
        <v>200</v>
      </c>
      <c r="C269" s="108" t="s">
        <v>1145</v>
      </c>
    </row>
    <row r="270" spans="1:3" ht="26.25" customHeight="1" x14ac:dyDescent="0.25">
      <c r="A270" s="57">
        <v>44733.312511574011</v>
      </c>
      <c r="B270" s="37">
        <v>250</v>
      </c>
      <c r="C270" s="108" t="s">
        <v>1146</v>
      </c>
    </row>
    <row r="271" spans="1:3" ht="26.25" customHeight="1" x14ac:dyDescent="0.25">
      <c r="A271" s="57">
        <v>44733.036979166791</v>
      </c>
      <c r="B271" s="37">
        <v>300</v>
      </c>
      <c r="C271" s="108" t="s">
        <v>1147</v>
      </c>
    </row>
    <row r="272" spans="1:3" ht="26.25" customHeight="1" x14ac:dyDescent="0.25">
      <c r="A272" s="57">
        <v>44733.817812500056</v>
      </c>
      <c r="B272" s="37">
        <v>500</v>
      </c>
      <c r="C272" s="108" t="s">
        <v>1148</v>
      </c>
    </row>
    <row r="273" spans="1:3" ht="26.25" customHeight="1" x14ac:dyDescent="0.25">
      <c r="A273" s="57">
        <v>44733.184131944552</v>
      </c>
      <c r="B273" s="37">
        <v>994</v>
      </c>
      <c r="C273" s="108" t="s">
        <v>1149</v>
      </c>
    </row>
    <row r="274" spans="1:3" ht="26.25" customHeight="1" x14ac:dyDescent="0.25">
      <c r="A274" s="57">
        <v>44733.469733796082</v>
      </c>
      <c r="B274" s="37">
        <v>2000</v>
      </c>
      <c r="C274" s="108" t="s">
        <v>1150</v>
      </c>
    </row>
    <row r="275" spans="1:3" ht="26.25" customHeight="1" x14ac:dyDescent="0.25">
      <c r="A275" s="57">
        <v>44733.184143518563</v>
      </c>
      <c r="B275" s="37">
        <v>4923.75</v>
      </c>
      <c r="C275" s="108" t="s">
        <v>1151</v>
      </c>
    </row>
    <row r="276" spans="1:3" ht="26.25" customHeight="1" x14ac:dyDescent="0.25">
      <c r="A276" s="57">
        <v>44733.731122685131</v>
      </c>
      <c r="B276" s="37">
        <v>12132</v>
      </c>
      <c r="C276" s="108" t="s">
        <v>1152</v>
      </c>
    </row>
    <row r="277" spans="1:3" ht="26.25" customHeight="1" x14ac:dyDescent="0.25">
      <c r="A277" s="57">
        <v>44733.549166666809</v>
      </c>
      <c r="B277" s="37">
        <v>16516.05</v>
      </c>
      <c r="C277" s="108" t="s">
        <v>1153</v>
      </c>
    </row>
    <row r="278" spans="1:3" ht="26.25" customHeight="1" x14ac:dyDescent="0.25">
      <c r="A278" s="57">
        <v>44733.729108796455</v>
      </c>
      <c r="B278" s="37">
        <v>19145</v>
      </c>
      <c r="C278" s="108" t="s">
        <v>1154</v>
      </c>
    </row>
    <row r="279" spans="1:3" ht="26.25" customHeight="1" x14ac:dyDescent="0.25">
      <c r="A279" s="57">
        <v>44733.644085648004</v>
      </c>
      <c r="B279" s="37">
        <v>100000</v>
      </c>
      <c r="C279" s="108" t="s">
        <v>1155</v>
      </c>
    </row>
    <row r="280" spans="1:3" ht="26.25" customHeight="1" x14ac:dyDescent="0.25">
      <c r="A280" s="57">
        <v>44734.495972222183</v>
      </c>
      <c r="B280" s="37">
        <v>0.05</v>
      </c>
      <c r="C280" s="108" t="s">
        <v>1156</v>
      </c>
    </row>
    <row r="281" spans="1:3" ht="26.25" customHeight="1" x14ac:dyDescent="0.25">
      <c r="A281" s="57">
        <v>44734.747488426045</v>
      </c>
      <c r="B281" s="37">
        <v>0.17</v>
      </c>
      <c r="C281" s="108" t="s">
        <v>1157</v>
      </c>
    </row>
    <row r="282" spans="1:3" ht="26.25" customHeight="1" x14ac:dyDescent="0.25">
      <c r="A282" s="57">
        <v>44734.724328703713</v>
      </c>
      <c r="B282" s="37">
        <v>0.34</v>
      </c>
      <c r="C282" s="108" t="s">
        <v>1158</v>
      </c>
    </row>
    <row r="283" spans="1:3" ht="26.25" customHeight="1" x14ac:dyDescent="0.25">
      <c r="A283" s="57">
        <v>44734.650462963153</v>
      </c>
      <c r="B283" s="37">
        <v>0.5</v>
      </c>
      <c r="C283" s="108" t="s">
        <v>1159</v>
      </c>
    </row>
    <row r="284" spans="1:3" ht="26.25" customHeight="1" x14ac:dyDescent="0.25">
      <c r="A284" s="57">
        <v>44734.48730324069</v>
      </c>
      <c r="B284" s="37">
        <v>0.53</v>
      </c>
      <c r="C284" s="108" t="s">
        <v>1160</v>
      </c>
    </row>
    <row r="285" spans="1:3" ht="26.25" customHeight="1" x14ac:dyDescent="0.25">
      <c r="A285" s="57">
        <v>44734.645208333153</v>
      </c>
      <c r="B285" s="37">
        <v>4.28</v>
      </c>
      <c r="C285" s="108" t="s">
        <v>1161</v>
      </c>
    </row>
    <row r="286" spans="1:3" ht="26.25" customHeight="1" x14ac:dyDescent="0.25">
      <c r="A286" s="57">
        <v>44734.554513888899</v>
      </c>
      <c r="B286" s="37">
        <v>5.85</v>
      </c>
      <c r="C286" s="108" t="s">
        <v>1162</v>
      </c>
    </row>
    <row r="287" spans="1:3" ht="26.25" customHeight="1" x14ac:dyDescent="0.25">
      <c r="A287" s="57">
        <v>44734.572326388676</v>
      </c>
      <c r="B287" s="37">
        <v>17.25</v>
      </c>
      <c r="C287" s="108" t="s">
        <v>1163</v>
      </c>
    </row>
    <row r="288" spans="1:3" ht="26.25" customHeight="1" x14ac:dyDescent="0.25">
      <c r="A288" s="57">
        <v>44734.48613425903</v>
      </c>
      <c r="B288" s="37">
        <v>50</v>
      </c>
      <c r="C288" s="108" t="s">
        <v>1164</v>
      </c>
    </row>
    <row r="289" spans="1:3" ht="26.25" customHeight="1" x14ac:dyDescent="0.25">
      <c r="A289" s="57">
        <v>44734.173449073918</v>
      </c>
      <c r="B289" s="37">
        <v>99.4</v>
      </c>
      <c r="C289" s="108" t="s">
        <v>1165</v>
      </c>
    </row>
    <row r="290" spans="1:3" ht="26.25" customHeight="1" x14ac:dyDescent="0.25">
      <c r="A290" s="57">
        <v>44734.442071759142</v>
      </c>
      <c r="B290" s="37">
        <v>100</v>
      </c>
      <c r="C290" s="108" t="s">
        <v>1166</v>
      </c>
    </row>
    <row r="291" spans="1:3" ht="26.25" customHeight="1" x14ac:dyDescent="0.25">
      <c r="A291" s="57">
        <v>44734.460289351642</v>
      </c>
      <c r="B291" s="37">
        <v>100</v>
      </c>
      <c r="C291" s="108" t="s">
        <v>1167</v>
      </c>
    </row>
    <row r="292" spans="1:3" ht="26.25" customHeight="1" x14ac:dyDescent="0.25">
      <c r="A292" s="57">
        <v>44734.705439814832</v>
      </c>
      <c r="B292" s="37">
        <v>200</v>
      </c>
      <c r="C292" s="108" t="s">
        <v>1168</v>
      </c>
    </row>
    <row r="293" spans="1:3" ht="26.25" customHeight="1" x14ac:dyDescent="0.25">
      <c r="A293" s="57">
        <v>44734.816539351828</v>
      </c>
      <c r="B293" s="37">
        <v>500</v>
      </c>
      <c r="C293" s="108" t="s">
        <v>32</v>
      </c>
    </row>
    <row r="294" spans="1:3" ht="26.25" customHeight="1" x14ac:dyDescent="0.25">
      <c r="A294" s="57">
        <v>44734.037743055727</v>
      </c>
      <c r="B294" s="37">
        <v>1000</v>
      </c>
      <c r="C294" s="108" t="s">
        <v>1169</v>
      </c>
    </row>
    <row r="295" spans="1:3" ht="26.25" customHeight="1" x14ac:dyDescent="0.25">
      <c r="A295" s="57">
        <v>44734.618472222239</v>
      </c>
      <c r="B295" s="37">
        <v>4000</v>
      </c>
      <c r="C295" s="108" t="s">
        <v>1170</v>
      </c>
    </row>
    <row r="296" spans="1:3" ht="26.25" customHeight="1" x14ac:dyDescent="0.25">
      <c r="A296" s="57">
        <v>44734.636932870373</v>
      </c>
      <c r="B296" s="37">
        <v>14609.16</v>
      </c>
      <c r="C296" s="108" t="s">
        <v>1171</v>
      </c>
    </row>
    <row r="297" spans="1:3" ht="26.25" customHeight="1" x14ac:dyDescent="0.25">
      <c r="A297" s="57">
        <v>44734.525868055411</v>
      </c>
      <c r="B297" s="37">
        <v>17312.099999999999</v>
      </c>
      <c r="C297" s="108" t="s">
        <v>1172</v>
      </c>
    </row>
    <row r="298" spans="1:3" ht="26.25" customHeight="1" x14ac:dyDescent="0.25">
      <c r="A298" s="57">
        <v>44735.70800925931</v>
      </c>
      <c r="B298" s="37">
        <v>0.48</v>
      </c>
      <c r="C298" s="108" t="s">
        <v>1173</v>
      </c>
    </row>
    <row r="299" spans="1:3" ht="26.25" customHeight="1" x14ac:dyDescent="0.25">
      <c r="A299" s="57">
        <v>44735.66844907403</v>
      </c>
      <c r="B299" s="37">
        <v>0.59</v>
      </c>
      <c r="C299" s="108" t="s">
        <v>1174</v>
      </c>
    </row>
    <row r="300" spans="1:3" ht="26.25" customHeight="1" x14ac:dyDescent="0.25">
      <c r="A300" s="57">
        <v>44735.513657407369</v>
      </c>
      <c r="B300" s="37">
        <v>0.76</v>
      </c>
      <c r="C300" s="108" t="s">
        <v>1175</v>
      </c>
    </row>
    <row r="301" spans="1:3" ht="26.25" customHeight="1" x14ac:dyDescent="0.25">
      <c r="A301" s="57">
        <v>44735.502835648134</v>
      </c>
      <c r="B301" s="37">
        <v>0.77</v>
      </c>
      <c r="C301" s="108" t="s">
        <v>1176</v>
      </c>
    </row>
    <row r="302" spans="1:3" ht="26.25" customHeight="1" x14ac:dyDescent="0.25">
      <c r="A302" s="57">
        <v>44735.67755787028</v>
      </c>
      <c r="B302" s="37">
        <v>0.8</v>
      </c>
      <c r="C302" s="108" t="s">
        <v>1177</v>
      </c>
    </row>
    <row r="303" spans="1:3" ht="26.25" customHeight="1" x14ac:dyDescent="0.25">
      <c r="A303" s="57">
        <v>44735.498217592482</v>
      </c>
      <c r="B303" s="37">
        <v>0.9</v>
      </c>
      <c r="C303" s="108" t="s">
        <v>1178</v>
      </c>
    </row>
    <row r="304" spans="1:3" ht="26.25" customHeight="1" x14ac:dyDescent="0.25">
      <c r="A304" s="57">
        <v>44735.734745370224</v>
      </c>
      <c r="B304" s="37">
        <v>0.9</v>
      </c>
      <c r="C304" s="108" t="s">
        <v>1179</v>
      </c>
    </row>
    <row r="305" spans="1:3" ht="26.25" customHeight="1" x14ac:dyDescent="0.25">
      <c r="A305" s="57">
        <v>44735.800659722183</v>
      </c>
      <c r="B305" s="37">
        <v>10</v>
      </c>
      <c r="C305" s="108" t="s">
        <v>32</v>
      </c>
    </row>
    <row r="306" spans="1:3" ht="26.25" customHeight="1" x14ac:dyDescent="0.25">
      <c r="A306" s="57">
        <v>44735.563912036829</v>
      </c>
      <c r="B306" s="37">
        <v>35</v>
      </c>
      <c r="C306" s="108" t="s">
        <v>1180</v>
      </c>
    </row>
    <row r="307" spans="1:3" ht="26.25" customHeight="1" x14ac:dyDescent="0.25">
      <c r="A307" s="57">
        <v>44735.877708333544</v>
      </c>
      <c r="B307" s="37">
        <v>100</v>
      </c>
      <c r="C307" s="108" t="s">
        <v>1181</v>
      </c>
    </row>
    <row r="308" spans="1:3" ht="26.25" customHeight="1" x14ac:dyDescent="0.25">
      <c r="A308" s="57">
        <v>44735.176851851866</v>
      </c>
      <c r="B308" s="37">
        <v>497</v>
      </c>
      <c r="C308" s="108" t="s">
        <v>1182</v>
      </c>
    </row>
    <row r="309" spans="1:3" ht="26.25" customHeight="1" x14ac:dyDescent="0.25">
      <c r="A309" s="57">
        <v>44735.999618055765</v>
      </c>
      <c r="B309" s="37">
        <v>500</v>
      </c>
      <c r="C309" s="108" t="s">
        <v>1183</v>
      </c>
    </row>
    <row r="310" spans="1:3" ht="26.25" customHeight="1" x14ac:dyDescent="0.25">
      <c r="A310" s="57">
        <v>44735.500520833302</v>
      </c>
      <c r="B310" s="37">
        <v>15025.57</v>
      </c>
      <c r="C310" s="108" t="s">
        <v>1184</v>
      </c>
    </row>
    <row r="311" spans="1:3" ht="26.25" customHeight="1" x14ac:dyDescent="0.25">
      <c r="A311" s="57">
        <v>44735.44806712959</v>
      </c>
      <c r="B311" s="37">
        <v>2000000</v>
      </c>
      <c r="C311" s="108" t="s">
        <v>1185</v>
      </c>
    </row>
    <row r="312" spans="1:3" ht="26.25" customHeight="1" x14ac:dyDescent="0.25">
      <c r="A312" s="57">
        <v>44736.709490740672</v>
      </c>
      <c r="B312" s="37">
        <v>0.02</v>
      </c>
      <c r="C312" s="108" t="s">
        <v>1186</v>
      </c>
    </row>
    <row r="313" spans="1:3" ht="26.25" customHeight="1" x14ac:dyDescent="0.25">
      <c r="A313" s="57">
        <v>44736.548263888806</v>
      </c>
      <c r="B313" s="37">
        <v>0.03</v>
      </c>
      <c r="C313" s="108" t="s">
        <v>1187</v>
      </c>
    </row>
    <row r="314" spans="1:3" ht="26.25" customHeight="1" x14ac:dyDescent="0.25">
      <c r="A314" s="57">
        <v>44736.52068287041</v>
      </c>
      <c r="B314" s="37">
        <v>7.0000000000000007E-2</v>
      </c>
      <c r="C314" s="108" t="s">
        <v>1188</v>
      </c>
    </row>
    <row r="315" spans="1:3" ht="26.25" customHeight="1" x14ac:dyDescent="0.25">
      <c r="A315" s="57">
        <v>44736.477557870559</v>
      </c>
      <c r="B315" s="37">
        <v>0.12</v>
      </c>
      <c r="C315" s="108" t="s">
        <v>1189</v>
      </c>
    </row>
    <row r="316" spans="1:3" ht="26.25" customHeight="1" x14ac:dyDescent="0.25">
      <c r="A316" s="57">
        <v>44736.40232638875</v>
      </c>
      <c r="B316" s="37">
        <v>0.25</v>
      </c>
      <c r="C316" s="108" t="s">
        <v>1190</v>
      </c>
    </row>
    <row r="317" spans="1:3" ht="26.25" customHeight="1" x14ac:dyDescent="0.25">
      <c r="A317" s="57">
        <v>44736.410717592575</v>
      </c>
      <c r="B317" s="37">
        <v>0.33</v>
      </c>
      <c r="C317" s="108" t="s">
        <v>1191</v>
      </c>
    </row>
    <row r="318" spans="1:3" ht="26.25" customHeight="1" x14ac:dyDescent="0.25">
      <c r="A318" s="57">
        <v>44736.655706018675</v>
      </c>
      <c r="B318" s="37">
        <v>0.39</v>
      </c>
      <c r="C318" s="108" t="s">
        <v>1192</v>
      </c>
    </row>
    <row r="319" spans="1:3" ht="26.25" customHeight="1" x14ac:dyDescent="0.25">
      <c r="A319" s="57">
        <v>44736.702847222332</v>
      </c>
      <c r="B319" s="37">
        <v>0.4</v>
      </c>
      <c r="C319" s="108" t="s">
        <v>1186</v>
      </c>
    </row>
    <row r="320" spans="1:3" ht="26.25" customHeight="1" x14ac:dyDescent="0.25">
      <c r="A320" s="57">
        <v>44736.678483796306</v>
      </c>
      <c r="B320" s="37">
        <v>0.48</v>
      </c>
      <c r="C320" s="108" t="s">
        <v>1193</v>
      </c>
    </row>
    <row r="321" spans="1:3" ht="26.25" customHeight="1" x14ac:dyDescent="0.25">
      <c r="A321" s="57">
        <v>44736.622627314646</v>
      </c>
      <c r="B321" s="37">
        <v>0.64</v>
      </c>
      <c r="C321" s="108" t="s">
        <v>1194</v>
      </c>
    </row>
    <row r="322" spans="1:3" ht="26.25" customHeight="1" x14ac:dyDescent="0.25">
      <c r="A322" s="57">
        <v>44736.482847222127</v>
      </c>
      <c r="B322" s="37">
        <v>0.67</v>
      </c>
      <c r="C322" s="108" t="s">
        <v>1195</v>
      </c>
    </row>
    <row r="323" spans="1:3" ht="26.25" customHeight="1" x14ac:dyDescent="0.25">
      <c r="A323" s="57">
        <v>44736.550914351828</v>
      </c>
      <c r="B323" s="37">
        <v>0.8</v>
      </c>
      <c r="C323" s="108" t="s">
        <v>1196</v>
      </c>
    </row>
    <row r="324" spans="1:3" ht="26.25" customHeight="1" x14ac:dyDescent="0.25">
      <c r="A324" s="57">
        <v>44736.679953703657</v>
      </c>
      <c r="B324" s="37">
        <v>0.99</v>
      </c>
      <c r="C324" s="108" t="s">
        <v>1197</v>
      </c>
    </row>
    <row r="325" spans="1:3" ht="26.25" customHeight="1" x14ac:dyDescent="0.25">
      <c r="A325" s="57">
        <v>44736.793067129795</v>
      </c>
      <c r="B325" s="37">
        <v>15</v>
      </c>
      <c r="C325" s="108" t="s">
        <v>32</v>
      </c>
    </row>
    <row r="326" spans="1:3" ht="26.25" customHeight="1" x14ac:dyDescent="0.25">
      <c r="A326" s="57">
        <v>44736.158298611175</v>
      </c>
      <c r="B326" s="37">
        <v>30</v>
      </c>
      <c r="C326" s="108" t="s">
        <v>1198</v>
      </c>
    </row>
    <row r="327" spans="1:3" ht="26.25" customHeight="1" x14ac:dyDescent="0.25">
      <c r="A327" s="57">
        <v>44736.503842592705</v>
      </c>
      <c r="B327" s="37">
        <v>30</v>
      </c>
      <c r="C327" s="108" t="s">
        <v>1199</v>
      </c>
    </row>
    <row r="328" spans="1:3" ht="26.25" customHeight="1" x14ac:dyDescent="0.25">
      <c r="A328" s="57">
        <v>44736.440289351624</v>
      </c>
      <c r="B328" s="37">
        <v>100</v>
      </c>
      <c r="C328" s="108" t="s">
        <v>1200</v>
      </c>
    </row>
    <row r="329" spans="1:3" ht="26.25" customHeight="1" x14ac:dyDescent="0.25">
      <c r="A329" s="57">
        <v>44736.51386574097</v>
      </c>
      <c r="B329" s="37">
        <v>100</v>
      </c>
      <c r="C329" s="108" t="s">
        <v>1201</v>
      </c>
    </row>
    <row r="330" spans="1:3" ht="26.25" customHeight="1" x14ac:dyDescent="0.25">
      <c r="A330" s="57">
        <v>44736.553425925784</v>
      </c>
      <c r="B330" s="37">
        <v>150</v>
      </c>
      <c r="C330" s="108" t="s">
        <v>1202</v>
      </c>
    </row>
    <row r="331" spans="1:3" ht="26.25" customHeight="1" x14ac:dyDescent="0.25">
      <c r="A331" s="57">
        <v>44736.452731481288</v>
      </c>
      <c r="B331" s="37">
        <v>300</v>
      </c>
      <c r="C331" s="108" t="s">
        <v>210</v>
      </c>
    </row>
    <row r="332" spans="1:3" ht="26.25" customHeight="1" x14ac:dyDescent="0.25">
      <c r="A332" s="57">
        <v>44736.465914351866</v>
      </c>
      <c r="B332" s="37">
        <v>1000</v>
      </c>
      <c r="C332" s="108" t="s">
        <v>1203</v>
      </c>
    </row>
    <row r="333" spans="1:3" ht="26.25" customHeight="1" x14ac:dyDescent="0.25">
      <c r="A333" s="57">
        <v>44736.486921296455</v>
      </c>
      <c r="B333" s="37">
        <v>3463.3</v>
      </c>
      <c r="C333" s="108" t="s">
        <v>1204</v>
      </c>
    </row>
    <row r="334" spans="1:3" ht="26.25" customHeight="1" x14ac:dyDescent="0.25">
      <c r="A334" s="57">
        <v>44736.687870370224</v>
      </c>
      <c r="B334" s="37">
        <v>1600000</v>
      </c>
      <c r="C334" s="108" t="s">
        <v>1205</v>
      </c>
    </row>
    <row r="335" spans="1:3" ht="26.25" customHeight="1" x14ac:dyDescent="0.25">
      <c r="A335" s="57">
        <v>44737.435972222127</v>
      </c>
      <c r="B335" s="37">
        <v>200</v>
      </c>
      <c r="C335" s="108" t="s">
        <v>1206</v>
      </c>
    </row>
    <row r="336" spans="1:3" ht="26.25" customHeight="1" x14ac:dyDescent="0.25">
      <c r="A336" s="57">
        <v>44737.462627314962</v>
      </c>
      <c r="B336" s="37">
        <v>300</v>
      </c>
      <c r="C336" s="108" t="s">
        <v>1207</v>
      </c>
    </row>
    <row r="337" spans="1:3" ht="26.25" customHeight="1" x14ac:dyDescent="0.25">
      <c r="A337" s="57">
        <v>44737.572789351922</v>
      </c>
      <c r="B337" s="37">
        <v>1500</v>
      </c>
      <c r="C337" s="108" t="s">
        <v>1208</v>
      </c>
    </row>
    <row r="338" spans="1:3" ht="26.25" customHeight="1" x14ac:dyDescent="0.25">
      <c r="A338" s="57">
        <v>44737.151747685391</v>
      </c>
      <c r="B338" s="37">
        <v>1988</v>
      </c>
      <c r="C338" s="108" t="s">
        <v>1209</v>
      </c>
    </row>
    <row r="339" spans="1:3" ht="26.25" customHeight="1" x14ac:dyDescent="0.25">
      <c r="A339" s="57">
        <v>44738.434826388955</v>
      </c>
      <c r="B339" s="37">
        <v>50</v>
      </c>
      <c r="C339" s="108" t="s">
        <v>1210</v>
      </c>
    </row>
    <row r="340" spans="1:3" ht="26.25" customHeight="1" x14ac:dyDescent="0.25">
      <c r="A340" s="57">
        <v>44738.401874999981</v>
      </c>
      <c r="B340" s="37">
        <v>100</v>
      </c>
      <c r="C340" s="108" t="s">
        <v>1211</v>
      </c>
    </row>
    <row r="341" spans="1:3" ht="26.25" customHeight="1" x14ac:dyDescent="0.25">
      <c r="A341" s="57">
        <v>44738.451712963171</v>
      </c>
      <c r="B341" s="37">
        <v>100</v>
      </c>
      <c r="C341" s="108" t="s">
        <v>1212</v>
      </c>
    </row>
    <row r="342" spans="1:3" ht="26.25" customHeight="1" x14ac:dyDescent="0.25">
      <c r="A342" s="57">
        <v>44738.91894675931</v>
      </c>
      <c r="B342" s="37">
        <v>119.37</v>
      </c>
      <c r="C342" s="108" t="s">
        <v>1213</v>
      </c>
    </row>
    <row r="343" spans="1:3" ht="26.25" customHeight="1" x14ac:dyDescent="0.25">
      <c r="A343" s="57">
        <v>44738.315729166847</v>
      </c>
      <c r="B343" s="37">
        <v>200</v>
      </c>
      <c r="C343" s="108" t="s">
        <v>1214</v>
      </c>
    </row>
    <row r="344" spans="1:3" ht="26.25" customHeight="1" x14ac:dyDescent="0.25">
      <c r="A344" s="57">
        <v>44738.715312500019</v>
      </c>
      <c r="B344" s="37">
        <v>200</v>
      </c>
      <c r="C344" s="108" t="s">
        <v>32</v>
      </c>
    </row>
    <row r="345" spans="1:3" ht="26.25" customHeight="1" x14ac:dyDescent="0.25">
      <c r="A345" s="57">
        <v>44738.278310185298</v>
      </c>
      <c r="B345" s="37">
        <v>298.2</v>
      </c>
      <c r="C345" s="108" t="s">
        <v>1215</v>
      </c>
    </row>
    <row r="346" spans="1:3" ht="26.25" customHeight="1" x14ac:dyDescent="0.25">
      <c r="A346" s="57">
        <v>44738.714537037071</v>
      </c>
      <c r="B346" s="37">
        <v>500</v>
      </c>
      <c r="C346" s="108" t="s">
        <v>32</v>
      </c>
    </row>
    <row r="347" spans="1:3" ht="26.25" customHeight="1" x14ac:dyDescent="0.25">
      <c r="A347" s="57">
        <v>44739.761481481604</v>
      </c>
      <c r="B347" s="37">
        <v>0.13</v>
      </c>
      <c r="C347" s="108" t="s">
        <v>1216</v>
      </c>
    </row>
    <row r="348" spans="1:3" ht="26.25" customHeight="1" x14ac:dyDescent="0.25">
      <c r="A348" s="57">
        <v>44739.575694444589</v>
      </c>
      <c r="B348" s="37">
        <v>0.18</v>
      </c>
      <c r="C348" s="108" t="s">
        <v>1217</v>
      </c>
    </row>
    <row r="349" spans="1:3" ht="26.25" customHeight="1" x14ac:dyDescent="0.25">
      <c r="A349" s="57">
        <v>44739.656990740914</v>
      </c>
      <c r="B349" s="37">
        <v>0.45</v>
      </c>
      <c r="C349" s="108" t="s">
        <v>1218</v>
      </c>
    </row>
    <row r="350" spans="1:3" ht="26.25" customHeight="1" x14ac:dyDescent="0.25">
      <c r="A350" s="57">
        <v>44739.534953703638</v>
      </c>
      <c r="B350" s="37">
        <v>0.54</v>
      </c>
      <c r="C350" s="108" t="s">
        <v>1219</v>
      </c>
    </row>
    <row r="351" spans="1:3" ht="26.25" customHeight="1" x14ac:dyDescent="0.25">
      <c r="A351" s="57">
        <v>44739.614050925709</v>
      </c>
      <c r="B351" s="37">
        <v>21.89</v>
      </c>
      <c r="C351" s="108" t="s">
        <v>1220</v>
      </c>
    </row>
    <row r="352" spans="1:3" ht="26.25" customHeight="1" x14ac:dyDescent="0.25">
      <c r="A352" s="57">
        <v>44739.437870370224</v>
      </c>
      <c r="B352" s="37">
        <v>30</v>
      </c>
      <c r="C352" s="108" t="s">
        <v>1221</v>
      </c>
    </row>
    <row r="353" spans="1:3" ht="26.25" customHeight="1" x14ac:dyDescent="0.25">
      <c r="A353" s="57">
        <v>44739.438599537127</v>
      </c>
      <c r="B353" s="37">
        <v>30</v>
      </c>
      <c r="C353" s="108" t="s">
        <v>1222</v>
      </c>
    </row>
    <row r="354" spans="1:3" ht="26.25" customHeight="1" x14ac:dyDescent="0.25">
      <c r="A354" s="57">
        <v>44739.571134259459</v>
      </c>
      <c r="B354" s="37">
        <v>58.5</v>
      </c>
      <c r="C354" s="108" t="s">
        <v>1223</v>
      </c>
    </row>
    <row r="355" spans="1:3" ht="26.25" customHeight="1" x14ac:dyDescent="0.25">
      <c r="A355" s="57">
        <v>44739.159097222146</v>
      </c>
      <c r="B355" s="37">
        <v>298.2</v>
      </c>
      <c r="C355" s="108" t="s">
        <v>1224</v>
      </c>
    </row>
    <row r="356" spans="1:3" ht="26.25" customHeight="1" x14ac:dyDescent="0.25">
      <c r="A356" s="57">
        <v>44739.572222222108</v>
      </c>
      <c r="B356" s="37">
        <v>400</v>
      </c>
      <c r="C356" s="108" t="s">
        <v>1225</v>
      </c>
    </row>
    <row r="357" spans="1:3" ht="26.25" customHeight="1" x14ac:dyDescent="0.25">
      <c r="A357" s="57">
        <v>44739.523333333433</v>
      </c>
      <c r="B357" s="37">
        <v>1000</v>
      </c>
      <c r="C357" s="108" t="s">
        <v>32</v>
      </c>
    </row>
    <row r="358" spans="1:3" ht="26.25" customHeight="1" x14ac:dyDescent="0.25">
      <c r="A358" s="57">
        <v>44739.476932870224</v>
      </c>
      <c r="B358" s="37">
        <v>1830</v>
      </c>
      <c r="C358" s="108" t="s">
        <v>1226</v>
      </c>
    </row>
    <row r="359" spans="1:3" ht="26.25" customHeight="1" x14ac:dyDescent="0.25">
      <c r="A359" s="57">
        <v>44739.539270833135</v>
      </c>
      <c r="B359" s="37">
        <v>3323.2</v>
      </c>
      <c r="C359" s="108" t="s">
        <v>1227</v>
      </c>
    </row>
    <row r="360" spans="1:3" ht="26.25" customHeight="1" x14ac:dyDescent="0.25">
      <c r="A360" s="57">
        <v>44739.539166666567</v>
      </c>
      <c r="B360" s="37">
        <v>9001.4</v>
      </c>
      <c r="C360" s="108" t="s">
        <v>1228</v>
      </c>
    </row>
    <row r="361" spans="1:3" ht="26.25" customHeight="1" x14ac:dyDescent="0.25">
      <c r="A361" s="57">
        <v>44739.735428240616</v>
      </c>
      <c r="B361" s="37">
        <v>10220.049999999999</v>
      </c>
      <c r="C361" s="108" t="s">
        <v>1229</v>
      </c>
    </row>
    <row r="362" spans="1:3" ht="26.25" customHeight="1" x14ac:dyDescent="0.25">
      <c r="A362" s="57">
        <v>44739.553136574104</v>
      </c>
      <c r="B362" s="37">
        <v>16542.2</v>
      </c>
      <c r="C362" s="108" t="s">
        <v>1230</v>
      </c>
    </row>
    <row r="363" spans="1:3" ht="26.25" customHeight="1" x14ac:dyDescent="0.25">
      <c r="A363" s="57">
        <v>44740.68737268541</v>
      </c>
      <c r="B363" s="37">
        <v>0.02</v>
      </c>
      <c r="C363" s="108" t="s">
        <v>1231</v>
      </c>
    </row>
    <row r="364" spans="1:3" ht="26.25" customHeight="1" x14ac:dyDescent="0.25">
      <c r="A364" s="57">
        <v>44740.748287037015</v>
      </c>
      <c r="B364" s="37">
        <v>0.03</v>
      </c>
      <c r="C364" s="108" t="s">
        <v>1232</v>
      </c>
    </row>
    <row r="365" spans="1:3" ht="26.25" customHeight="1" x14ac:dyDescent="0.25">
      <c r="A365" s="57">
        <v>44740.52732638875</v>
      </c>
      <c r="B365" s="37">
        <v>0.09</v>
      </c>
      <c r="C365" s="108" t="s">
        <v>1233</v>
      </c>
    </row>
    <row r="366" spans="1:3" ht="26.25" customHeight="1" x14ac:dyDescent="0.25">
      <c r="A366" s="57">
        <v>44740.699479166884</v>
      </c>
      <c r="B366" s="37">
        <v>0.09</v>
      </c>
      <c r="C366" s="108" t="s">
        <v>1233</v>
      </c>
    </row>
    <row r="367" spans="1:3" ht="26.25" customHeight="1" x14ac:dyDescent="0.25">
      <c r="A367" s="57">
        <v>44740.542858796194</v>
      </c>
      <c r="B367" s="37">
        <v>0.51</v>
      </c>
      <c r="C367" s="108" t="s">
        <v>1234</v>
      </c>
    </row>
    <row r="368" spans="1:3" ht="26.25" customHeight="1" x14ac:dyDescent="0.25">
      <c r="A368" s="57">
        <v>44740.46937499987</v>
      </c>
      <c r="B368" s="37">
        <v>0.67</v>
      </c>
      <c r="C368" s="108" t="s">
        <v>1235</v>
      </c>
    </row>
    <row r="369" spans="1:3" ht="26.25" customHeight="1" x14ac:dyDescent="0.25">
      <c r="A369" s="57">
        <v>44740.412106481381</v>
      </c>
      <c r="B369" s="37">
        <v>0.75</v>
      </c>
      <c r="C369" s="108" t="s">
        <v>1236</v>
      </c>
    </row>
    <row r="370" spans="1:3" ht="26.25" customHeight="1" x14ac:dyDescent="0.25">
      <c r="A370" s="57">
        <v>44740.62349537015</v>
      </c>
      <c r="B370" s="37">
        <v>0.77</v>
      </c>
      <c r="C370" s="108" t="s">
        <v>1237</v>
      </c>
    </row>
    <row r="371" spans="1:3" ht="26.25" customHeight="1" x14ac:dyDescent="0.25">
      <c r="A371" s="57">
        <v>44740.467268518638</v>
      </c>
      <c r="B371" s="37">
        <v>0.87</v>
      </c>
      <c r="C371" s="108" t="s">
        <v>1238</v>
      </c>
    </row>
    <row r="372" spans="1:3" ht="26.25" customHeight="1" x14ac:dyDescent="0.25">
      <c r="A372" s="57">
        <v>44740.653506944422</v>
      </c>
      <c r="B372" s="37">
        <v>0.94</v>
      </c>
      <c r="C372" s="108" t="s">
        <v>1233</v>
      </c>
    </row>
    <row r="373" spans="1:3" ht="26.25" customHeight="1" x14ac:dyDescent="0.25">
      <c r="A373" s="57">
        <v>44740.686076388694</v>
      </c>
      <c r="B373" s="37">
        <v>4.51</v>
      </c>
      <c r="C373" s="108" t="s">
        <v>1239</v>
      </c>
    </row>
    <row r="374" spans="1:3" ht="26.25" customHeight="1" x14ac:dyDescent="0.25">
      <c r="A374" s="57">
        <v>44740.349178240635</v>
      </c>
      <c r="B374" s="37">
        <v>30</v>
      </c>
      <c r="C374" s="108" t="s">
        <v>32</v>
      </c>
    </row>
    <row r="375" spans="1:3" ht="26.25" customHeight="1" x14ac:dyDescent="0.25">
      <c r="A375" s="57">
        <v>44740.185925926082</v>
      </c>
      <c r="B375" s="37">
        <v>298.2</v>
      </c>
      <c r="C375" s="108" t="s">
        <v>1240</v>
      </c>
    </row>
    <row r="376" spans="1:3" ht="26.25" customHeight="1" x14ac:dyDescent="0.25">
      <c r="A376" s="57">
        <v>44740.493842592463</v>
      </c>
      <c r="B376" s="37">
        <v>800</v>
      </c>
      <c r="C376" s="108" t="s">
        <v>1241</v>
      </c>
    </row>
    <row r="377" spans="1:3" ht="26.25" customHeight="1" x14ac:dyDescent="0.25">
      <c r="A377" s="57">
        <v>44740.493472222239</v>
      </c>
      <c r="B377" s="37">
        <v>35574.589999999997</v>
      </c>
      <c r="C377" s="108" t="s">
        <v>1242</v>
      </c>
    </row>
    <row r="378" spans="1:3" ht="26.25" customHeight="1" x14ac:dyDescent="0.25">
      <c r="A378" s="57">
        <v>44741.466423611157</v>
      </c>
      <c r="B378" s="37">
        <v>0.02</v>
      </c>
      <c r="C378" s="108" t="s">
        <v>1243</v>
      </c>
    </row>
    <row r="379" spans="1:3" ht="26.25" customHeight="1" x14ac:dyDescent="0.25">
      <c r="A379" s="57">
        <v>44741.644062499981</v>
      </c>
      <c r="B379" s="37">
        <v>0.03</v>
      </c>
      <c r="C379" s="108" t="s">
        <v>1244</v>
      </c>
    </row>
    <row r="380" spans="1:3" ht="26.25" customHeight="1" x14ac:dyDescent="0.25">
      <c r="A380" s="57">
        <v>44741.75012731459</v>
      </c>
      <c r="B380" s="37">
        <v>0.19</v>
      </c>
      <c r="C380" s="108" t="s">
        <v>1245</v>
      </c>
    </row>
    <row r="381" spans="1:3" ht="26.25" customHeight="1" x14ac:dyDescent="0.25">
      <c r="A381" s="57">
        <v>44741.574664351996</v>
      </c>
      <c r="B381" s="37">
        <v>0.26</v>
      </c>
      <c r="C381" s="108" t="s">
        <v>1246</v>
      </c>
    </row>
    <row r="382" spans="1:3" ht="26.25" customHeight="1" x14ac:dyDescent="0.25">
      <c r="A382" s="57">
        <v>44741.627314814832</v>
      </c>
      <c r="B382" s="37">
        <v>0.33</v>
      </c>
      <c r="C382" s="108" t="s">
        <v>1247</v>
      </c>
    </row>
    <row r="383" spans="1:3" ht="26.25" customHeight="1" x14ac:dyDescent="0.25">
      <c r="A383" s="57">
        <v>44741.512650462799</v>
      </c>
      <c r="B383" s="37">
        <v>0.36</v>
      </c>
      <c r="C383" s="108" t="s">
        <v>1248</v>
      </c>
    </row>
    <row r="384" spans="1:3" ht="26.25" customHeight="1" x14ac:dyDescent="0.25">
      <c r="A384" s="57">
        <v>44741.575949074235</v>
      </c>
      <c r="B384" s="37">
        <v>0.63</v>
      </c>
      <c r="C384" s="108" t="s">
        <v>1248</v>
      </c>
    </row>
    <row r="385" spans="1:3" ht="26.25" customHeight="1" x14ac:dyDescent="0.25">
      <c r="A385" s="57">
        <v>44741.586863426026</v>
      </c>
      <c r="B385" s="37">
        <v>0.87</v>
      </c>
      <c r="C385" s="108" t="s">
        <v>1248</v>
      </c>
    </row>
    <row r="386" spans="1:3" ht="26.25" customHeight="1" x14ac:dyDescent="0.25">
      <c r="A386" s="57">
        <v>44741.798067129683</v>
      </c>
      <c r="B386" s="37">
        <v>0.97</v>
      </c>
      <c r="C386" s="108" t="s">
        <v>1249</v>
      </c>
    </row>
    <row r="387" spans="1:3" ht="26.25" customHeight="1" x14ac:dyDescent="0.25">
      <c r="A387" s="57">
        <v>44741.629432870541</v>
      </c>
      <c r="B387" s="37">
        <v>33.44</v>
      </c>
      <c r="C387" s="108" t="s">
        <v>1250</v>
      </c>
    </row>
    <row r="388" spans="1:3" ht="26.25" customHeight="1" x14ac:dyDescent="0.25">
      <c r="A388" s="57">
        <v>44741.7474074075</v>
      </c>
      <c r="B388" s="37">
        <v>38.299999999999997</v>
      </c>
      <c r="C388" s="108" t="s">
        <v>1251</v>
      </c>
    </row>
    <row r="389" spans="1:3" ht="26.25" customHeight="1" x14ac:dyDescent="0.25">
      <c r="A389" s="57">
        <v>44741.427199074067</v>
      </c>
      <c r="B389" s="37">
        <v>50</v>
      </c>
      <c r="C389" s="108" t="s">
        <v>1252</v>
      </c>
    </row>
    <row r="390" spans="1:3" ht="26.25" customHeight="1" x14ac:dyDescent="0.25">
      <c r="A390" s="57">
        <v>44741.489629629534</v>
      </c>
      <c r="B390" s="37">
        <v>50</v>
      </c>
      <c r="C390" s="108" t="s">
        <v>1253</v>
      </c>
    </row>
    <row r="391" spans="1:3" ht="26.25" customHeight="1" x14ac:dyDescent="0.25">
      <c r="A391" s="57">
        <v>44741.567013889086</v>
      </c>
      <c r="B391" s="37">
        <v>97.5</v>
      </c>
      <c r="C391" s="108" t="s">
        <v>1254</v>
      </c>
    </row>
    <row r="392" spans="1:3" ht="26.25" customHeight="1" x14ac:dyDescent="0.25">
      <c r="A392" s="57">
        <v>44741.430416666437</v>
      </c>
      <c r="B392" s="37">
        <v>500</v>
      </c>
      <c r="C392" s="108" t="s">
        <v>1255</v>
      </c>
    </row>
    <row r="393" spans="1:3" ht="26.25" customHeight="1" x14ac:dyDescent="0.25">
      <c r="A393" s="57">
        <v>44741.500752314925</v>
      </c>
      <c r="B393" s="37">
        <v>832.15</v>
      </c>
      <c r="C393" s="108" t="s">
        <v>1256</v>
      </c>
    </row>
    <row r="394" spans="1:3" ht="26.25" customHeight="1" x14ac:dyDescent="0.25">
      <c r="A394" s="57">
        <v>44741.179178240709</v>
      </c>
      <c r="B394" s="37">
        <v>1093.4000000000001</v>
      </c>
      <c r="C394" s="108" t="s">
        <v>1257</v>
      </c>
    </row>
    <row r="395" spans="1:3" ht="26.25" customHeight="1" x14ac:dyDescent="0.25">
      <c r="A395" s="57">
        <v>44741.49950231472</v>
      </c>
      <c r="B395" s="37">
        <v>9246.9</v>
      </c>
      <c r="C395" s="108" t="s">
        <v>1258</v>
      </c>
    </row>
    <row r="396" spans="1:3" ht="26.25" customHeight="1" x14ac:dyDescent="0.25">
      <c r="A396" s="57">
        <v>44741.511145833414</v>
      </c>
      <c r="B396" s="37">
        <v>12850</v>
      </c>
      <c r="C396" s="108" t="s">
        <v>1259</v>
      </c>
    </row>
    <row r="397" spans="1:3" ht="26.25" customHeight="1" x14ac:dyDescent="0.25">
      <c r="A397" s="57">
        <v>44742.482858796138</v>
      </c>
      <c r="B397" s="37">
        <v>0.02</v>
      </c>
      <c r="C397" s="108" t="s">
        <v>1260</v>
      </c>
    </row>
    <row r="398" spans="1:3" ht="26.25" customHeight="1" x14ac:dyDescent="0.25">
      <c r="A398" s="57">
        <v>44742.760625000112</v>
      </c>
      <c r="B398" s="37">
        <v>0.05</v>
      </c>
      <c r="C398" s="108" t="s">
        <v>1261</v>
      </c>
    </row>
    <row r="399" spans="1:3" ht="26.25" customHeight="1" x14ac:dyDescent="0.25">
      <c r="A399" s="57">
        <v>44742.700046296231</v>
      </c>
      <c r="B399" s="37">
        <v>0.09</v>
      </c>
      <c r="C399" s="108" t="s">
        <v>1262</v>
      </c>
    </row>
    <row r="400" spans="1:3" ht="26.25" customHeight="1" x14ac:dyDescent="0.25">
      <c r="A400" s="57">
        <v>44742.758460648358</v>
      </c>
      <c r="B400" s="37">
        <v>0.35</v>
      </c>
      <c r="C400" s="108" t="s">
        <v>1263</v>
      </c>
    </row>
    <row r="401" spans="1:3" ht="18.75" customHeight="1" x14ac:dyDescent="0.25">
      <c r="A401" s="57">
        <v>44742.437048611231</v>
      </c>
      <c r="B401" s="37">
        <v>0.57999999999999996</v>
      </c>
      <c r="C401" s="108" t="s">
        <v>1264</v>
      </c>
    </row>
    <row r="402" spans="1:3" ht="18.75" customHeight="1" x14ac:dyDescent="0.25">
      <c r="A402" s="57">
        <v>44742.467326388694</v>
      </c>
      <c r="B402" s="37">
        <v>0.59</v>
      </c>
      <c r="C402" s="108" t="s">
        <v>1265</v>
      </c>
    </row>
    <row r="403" spans="1:3" ht="18.75" customHeight="1" x14ac:dyDescent="0.25">
      <c r="A403" s="57">
        <v>44742.704317129683</v>
      </c>
      <c r="B403" s="37">
        <v>0.65</v>
      </c>
      <c r="C403" s="108" t="s">
        <v>1266</v>
      </c>
    </row>
    <row r="404" spans="1:3" ht="18.75" customHeight="1" x14ac:dyDescent="0.25">
      <c r="A404" s="57">
        <v>44742.520439814776</v>
      </c>
      <c r="B404" s="37">
        <v>0.76</v>
      </c>
      <c r="C404" s="108" t="s">
        <v>1267</v>
      </c>
    </row>
    <row r="405" spans="1:3" ht="18.75" customHeight="1" x14ac:dyDescent="0.25">
      <c r="A405" s="57">
        <v>44742.48712962959</v>
      </c>
      <c r="B405" s="37">
        <v>0.78</v>
      </c>
      <c r="C405" s="108" t="s">
        <v>1268</v>
      </c>
    </row>
    <row r="406" spans="1:3" ht="18.75" customHeight="1" x14ac:dyDescent="0.25">
      <c r="A406" s="57">
        <v>44742.764606481418</v>
      </c>
      <c r="B406" s="37">
        <v>0.98</v>
      </c>
      <c r="C406" s="108" t="s">
        <v>1269</v>
      </c>
    </row>
    <row r="407" spans="1:3" ht="27" customHeight="1" x14ac:dyDescent="0.25">
      <c r="A407" s="57">
        <v>44742.428263888694</v>
      </c>
      <c r="B407" s="37">
        <v>100</v>
      </c>
      <c r="C407" s="108" t="s">
        <v>1270</v>
      </c>
    </row>
    <row r="408" spans="1:3" ht="27.75" customHeight="1" x14ac:dyDescent="0.25">
      <c r="A408" s="57">
        <v>44742.495868055616</v>
      </c>
      <c r="B408" s="37">
        <v>391.6</v>
      </c>
      <c r="C408" s="108" t="s">
        <v>1271</v>
      </c>
    </row>
    <row r="409" spans="1:3" ht="27" customHeight="1" x14ac:dyDescent="0.25">
      <c r="A409" s="57">
        <v>44742.678136574104</v>
      </c>
      <c r="B409" s="37">
        <v>2048</v>
      </c>
      <c r="C409" s="108" t="s">
        <v>1272</v>
      </c>
    </row>
    <row r="410" spans="1:3" ht="27.75" customHeight="1" x14ac:dyDescent="0.25">
      <c r="A410" s="57">
        <v>44742.497025462799</v>
      </c>
      <c r="B410" s="37">
        <v>13429.4</v>
      </c>
      <c r="C410" s="108" t="s">
        <v>1273</v>
      </c>
    </row>
    <row r="411" spans="1:3" ht="18.75" customHeight="1" x14ac:dyDescent="0.25"/>
    <row r="412" spans="1:3" ht="18.75" customHeight="1" x14ac:dyDescent="0.25"/>
    <row r="413" spans="1:3" ht="18.75" customHeight="1" x14ac:dyDescent="0.25"/>
    <row r="414" spans="1:3" ht="18.75" customHeight="1" x14ac:dyDescent="0.25"/>
    <row r="415" spans="1:3" ht="18.75" customHeight="1" x14ac:dyDescent="0.25"/>
    <row r="416" spans="1:3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24.75" customHeight="1" x14ac:dyDescent="0.25"/>
    <row r="443" ht="24.75" customHeight="1" x14ac:dyDescent="0.25"/>
    <row r="444" ht="24.75" customHeight="1" x14ac:dyDescent="0.25"/>
    <row r="445" ht="24.75" customHeight="1" x14ac:dyDescent="0.25"/>
    <row r="446" ht="24.75" customHeight="1" x14ac:dyDescent="0.25"/>
    <row r="447" ht="24.75" customHeight="1" x14ac:dyDescent="0.25"/>
    <row r="448" ht="24.75" customHeight="1" x14ac:dyDescent="0.25"/>
    <row r="449" ht="24.75" customHeight="1" x14ac:dyDescent="0.25"/>
    <row r="450" ht="24.75" customHeight="1" x14ac:dyDescent="0.25"/>
    <row r="451" ht="24.75" customHeight="1" x14ac:dyDescent="0.25"/>
    <row r="452" ht="24.75" customHeight="1" x14ac:dyDescent="0.25"/>
    <row r="453" ht="24.75" customHeight="1" x14ac:dyDescent="0.25"/>
    <row r="454" ht="24.75" customHeight="1" x14ac:dyDescent="0.25"/>
    <row r="455" ht="24.75" customHeight="1" x14ac:dyDescent="0.25"/>
    <row r="456" ht="24.75" customHeight="1" x14ac:dyDescent="0.25"/>
    <row r="457" ht="24.75" customHeight="1" x14ac:dyDescent="0.25"/>
    <row r="458" ht="24.75" customHeight="1" x14ac:dyDescent="0.25"/>
    <row r="459" ht="24.75" customHeight="1" x14ac:dyDescent="0.25"/>
    <row r="460" ht="24.75" customHeight="1" x14ac:dyDescent="0.25"/>
    <row r="461" ht="24.75" customHeight="1" x14ac:dyDescent="0.25"/>
    <row r="462" ht="24.75" customHeight="1" x14ac:dyDescent="0.25"/>
    <row r="463" ht="24.75" customHeight="1" x14ac:dyDescent="0.25"/>
    <row r="464" ht="24.75" customHeight="1" x14ac:dyDescent="0.25"/>
    <row r="465" ht="24.75" customHeight="1" x14ac:dyDescent="0.25"/>
    <row r="466" ht="24.75" customHeight="1" x14ac:dyDescent="0.25"/>
    <row r="467" ht="24.75" customHeight="1" x14ac:dyDescent="0.25"/>
    <row r="468" ht="24.75" customHeight="1" x14ac:dyDescent="0.25"/>
    <row r="469" ht="24.75" customHeight="1" x14ac:dyDescent="0.25"/>
    <row r="470" ht="24.75" customHeight="1" x14ac:dyDescent="0.25"/>
    <row r="471" ht="24.75" customHeight="1" x14ac:dyDescent="0.25"/>
    <row r="472" ht="24.75" customHeight="1" x14ac:dyDescent="0.25"/>
    <row r="473" ht="24.75" customHeight="1" x14ac:dyDescent="0.25"/>
    <row r="474" ht="24.75" customHeight="1" x14ac:dyDescent="0.25"/>
    <row r="475" ht="24.75" customHeight="1" x14ac:dyDescent="0.25"/>
    <row r="476" ht="24.75" customHeight="1" x14ac:dyDescent="0.25"/>
    <row r="477" ht="24.75" customHeight="1" x14ac:dyDescent="0.25"/>
    <row r="478" ht="24.75" customHeight="1" x14ac:dyDescent="0.25"/>
    <row r="479" ht="24.75" customHeight="1" x14ac:dyDescent="0.25"/>
    <row r="480" ht="24.75" customHeight="1" x14ac:dyDescent="0.25"/>
    <row r="481" ht="24.75" customHeight="1" x14ac:dyDescent="0.25"/>
    <row r="482" ht="24.75" customHeight="1" x14ac:dyDescent="0.25"/>
    <row r="483" ht="24.75" customHeight="1" x14ac:dyDescent="0.25"/>
    <row r="484" ht="24.75" customHeight="1" x14ac:dyDescent="0.25"/>
    <row r="485" ht="24.75" customHeight="1" x14ac:dyDescent="0.25"/>
    <row r="486" ht="24.75" customHeight="1" x14ac:dyDescent="0.25"/>
    <row r="487" ht="24.75" customHeight="1" x14ac:dyDescent="0.25"/>
    <row r="488" ht="24.75" customHeight="1" x14ac:dyDescent="0.25"/>
    <row r="489" ht="24.75" customHeight="1" x14ac:dyDescent="0.25"/>
    <row r="490" ht="24.75" customHeight="1" x14ac:dyDescent="0.25"/>
    <row r="491" ht="24.75" customHeight="1" x14ac:dyDescent="0.25"/>
    <row r="492" ht="24.75" customHeight="1" x14ac:dyDescent="0.25"/>
    <row r="493" ht="24.75" customHeight="1" x14ac:dyDescent="0.25"/>
    <row r="494" ht="24.75" customHeight="1" x14ac:dyDescent="0.25"/>
    <row r="495" ht="24.75" customHeight="1" x14ac:dyDescent="0.25"/>
    <row r="496" ht="24.75" customHeight="1" x14ac:dyDescent="0.25"/>
    <row r="497" ht="24.75" customHeight="1" x14ac:dyDescent="0.25"/>
    <row r="498" ht="24.75" customHeight="1" x14ac:dyDescent="0.25"/>
    <row r="499" ht="24.75" customHeight="1" x14ac:dyDescent="0.25"/>
    <row r="500" ht="24.75" customHeight="1" x14ac:dyDescent="0.25"/>
    <row r="501" ht="24.75" customHeight="1" x14ac:dyDescent="0.25"/>
    <row r="502" ht="24.75" customHeight="1" x14ac:dyDescent="0.25"/>
    <row r="503" ht="24.75" customHeight="1" x14ac:dyDescent="0.25"/>
    <row r="504" ht="24.75" customHeight="1" x14ac:dyDescent="0.25"/>
    <row r="505" ht="24.75" customHeight="1" x14ac:dyDescent="0.25"/>
    <row r="506" ht="24.75" customHeight="1" x14ac:dyDescent="0.25"/>
    <row r="507" ht="24.75" customHeight="1" x14ac:dyDescent="0.25"/>
    <row r="508" ht="24.75" customHeight="1" x14ac:dyDescent="0.25"/>
    <row r="509" ht="24.75" customHeight="1" x14ac:dyDescent="0.25"/>
    <row r="510" ht="24.75" customHeight="1" x14ac:dyDescent="0.25"/>
    <row r="511" ht="24.75" customHeight="1" x14ac:dyDescent="0.25"/>
    <row r="512" ht="24.75" customHeight="1" x14ac:dyDescent="0.25"/>
    <row r="513" ht="24.75" customHeight="1" x14ac:dyDescent="0.25"/>
    <row r="514" ht="24.75" customHeight="1" x14ac:dyDescent="0.25"/>
    <row r="515" ht="24.75" customHeight="1" x14ac:dyDescent="0.25"/>
    <row r="516" ht="24.75" customHeight="1" x14ac:dyDescent="0.25"/>
    <row r="517" ht="24.75" customHeight="1" x14ac:dyDescent="0.25"/>
    <row r="518" ht="24.75" customHeight="1" x14ac:dyDescent="0.25"/>
    <row r="519" ht="24.75" customHeight="1" x14ac:dyDescent="0.25"/>
    <row r="520" ht="24.75" customHeight="1" x14ac:dyDescent="0.25"/>
    <row r="521" ht="24.75" customHeight="1" x14ac:dyDescent="0.25"/>
    <row r="522" ht="24.75" customHeight="1" x14ac:dyDescent="0.25"/>
    <row r="523" ht="24.75" customHeight="1" x14ac:dyDescent="0.25"/>
    <row r="524" ht="24.75" customHeight="1" x14ac:dyDescent="0.25"/>
    <row r="525" ht="24.75" customHeight="1" x14ac:dyDescent="0.25"/>
    <row r="526" ht="24.75" customHeight="1" x14ac:dyDescent="0.25"/>
    <row r="527" ht="24.75" customHeight="1" x14ac:dyDescent="0.25"/>
    <row r="528" ht="24.75" customHeight="1" x14ac:dyDescent="0.25"/>
    <row r="529" ht="24.75" customHeight="1" x14ac:dyDescent="0.25"/>
    <row r="530" ht="24.75" customHeight="1" x14ac:dyDescent="0.25"/>
    <row r="531" ht="24.75" customHeight="1" x14ac:dyDescent="0.25"/>
    <row r="532" ht="24.75" customHeight="1" x14ac:dyDescent="0.25"/>
    <row r="533" ht="24.75" customHeight="1" x14ac:dyDescent="0.25"/>
    <row r="534" ht="24.75" customHeight="1" x14ac:dyDescent="0.25"/>
    <row r="535" ht="24.75" customHeight="1" x14ac:dyDescent="0.25"/>
    <row r="536" ht="24.75" customHeight="1" x14ac:dyDescent="0.25"/>
    <row r="537" ht="24.75" customHeight="1" x14ac:dyDescent="0.25"/>
    <row r="538" ht="24.75" customHeight="1" x14ac:dyDescent="0.25"/>
    <row r="539" ht="24.75" customHeight="1" x14ac:dyDescent="0.25"/>
    <row r="540" ht="24.75" customHeight="1" x14ac:dyDescent="0.25"/>
    <row r="541" ht="24.75" customHeight="1" x14ac:dyDescent="0.25"/>
    <row r="542" ht="24.75" customHeight="1" x14ac:dyDescent="0.25"/>
    <row r="543" ht="24.75" customHeight="1" x14ac:dyDescent="0.25"/>
    <row r="544" ht="24.75" customHeight="1" x14ac:dyDescent="0.25"/>
    <row r="545" ht="24.75" customHeight="1" x14ac:dyDescent="0.25"/>
    <row r="546" ht="24.75" customHeight="1" x14ac:dyDescent="0.25"/>
    <row r="547" ht="24.75" customHeight="1" x14ac:dyDescent="0.25"/>
    <row r="548" ht="24.75" customHeight="1" x14ac:dyDescent="0.25"/>
    <row r="549" ht="24.75" customHeight="1" x14ac:dyDescent="0.25"/>
    <row r="550" ht="24.75" customHeight="1" x14ac:dyDescent="0.25"/>
    <row r="551" ht="24.75" customHeight="1" x14ac:dyDescent="0.25"/>
    <row r="552" ht="24.75" customHeight="1" x14ac:dyDescent="0.25"/>
    <row r="553" ht="24.75" customHeight="1" x14ac:dyDescent="0.25"/>
    <row r="554" ht="24.75" customHeight="1" x14ac:dyDescent="0.25"/>
    <row r="555" ht="24.75" customHeight="1" x14ac:dyDescent="0.25"/>
    <row r="556" ht="24.75" customHeight="1" x14ac:dyDescent="0.25"/>
    <row r="557" ht="24.75" customHeight="1" x14ac:dyDescent="0.25"/>
    <row r="558" ht="24.75" customHeight="1" x14ac:dyDescent="0.25"/>
    <row r="559" ht="24.75" customHeight="1" x14ac:dyDescent="0.25"/>
    <row r="560" ht="24.75" customHeight="1" x14ac:dyDescent="0.25"/>
    <row r="561" ht="24.75" customHeight="1" x14ac:dyDescent="0.25"/>
    <row r="562" ht="24.75" customHeight="1" x14ac:dyDescent="0.25"/>
    <row r="563" ht="24.75" customHeight="1" x14ac:dyDescent="0.25"/>
    <row r="564" ht="24.75" customHeight="1" x14ac:dyDescent="0.25"/>
    <row r="565" ht="24.75" customHeight="1" x14ac:dyDescent="0.25"/>
    <row r="566" ht="24.75" customHeight="1" x14ac:dyDescent="0.25"/>
    <row r="567" ht="24.75" customHeight="1" x14ac:dyDescent="0.25"/>
    <row r="568" ht="24.75" customHeight="1" x14ac:dyDescent="0.25"/>
    <row r="569" ht="24.75" customHeight="1" x14ac:dyDescent="0.25"/>
    <row r="570" ht="24.75" customHeight="1" x14ac:dyDescent="0.25"/>
    <row r="571" ht="24.75" customHeight="1" x14ac:dyDescent="0.25"/>
    <row r="572" ht="24.75" customHeight="1" x14ac:dyDescent="0.25"/>
    <row r="573" ht="24.75" customHeight="1" x14ac:dyDescent="0.25"/>
    <row r="574" ht="24.75" customHeight="1" x14ac:dyDescent="0.25"/>
    <row r="575" ht="24.75" customHeight="1" x14ac:dyDescent="0.25"/>
    <row r="576" ht="24.75" customHeight="1" x14ac:dyDescent="0.25"/>
    <row r="577" ht="24.75" customHeight="1" x14ac:dyDescent="0.25"/>
    <row r="578" ht="24.75" customHeight="1" x14ac:dyDescent="0.25"/>
    <row r="579" ht="24.75" customHeight="1" x14ac:dyDescent="0.25"/>
    <row r="580" ht="24.75" customHeight="1" x14ac:dyDescent="0.25"/>
    <row r="581" ht="24.75" customHeight="1" x14ac:dyDescent="0.25"/>
    <row r="582" ht="24.75" customHeight="1" x14ac:dyDescent="0.25"/>
    <row r="583" ht="24.75" customHeight="1" x14ac:dyDescent="0.25"/>
    <row r="584" ht="24.75" customHeight="1" x14ac:dyDescent="0.25"/>
    <row r="585" ht="24.75" customHeight="1" x14ac:dyDescent="0.25"/>
    <row r="586" ht="24.75" customHeight="1" x14ac:dyDescent="0.25"/>
    <row r="587" ht="24.75" customHeight="1" x14ac:dyDescent="0.25"/>
    <row r="588" ht="24.75" customHeight="1" x14ac:dyDescent="0.25"/>
    <row r="589" ht="24.75" customHeight="1" x14ac:dyDescent="0.25"/>
    <row r="590" ht="24.75" customHeight="1" x14ac:dyDescent="0.25"/>
    <row r="591" ht="24.75" customHeight="1" x14ac:dyDescent="0.25"/>
    <row r="592" ht="24.75" customHeight="1" x14ac:dyDescent="0.25"/>
    <row r="593" ht="24.75" customHeight="1" x14ac:dyDescent="0.25"/>
    <row r="594" ht="24.75" customHeight="1" x14ac:dyDescent="0.25"/>
    <row r="595" ht="24.75" customHeight="1" x14ac:dyDescent="0.25"/>
    <row r="596" ht="24.75" customHeight="1" x14ac:dyDescent="0.25"/>
    <row r="597" ht="24.75" customHeight="1" x14ac:dyDescent="0.25"/>
    <row r="598" ht="24.75" customHeight="1" x14ac:dyDescent="0.25"/>
    <row r="599" ht="24.75" customHeight="1" x14ac:dyDescent="0.25"/>
    <row r="600" ht="24.75" customHeight="1" x14ac:dyDescent="0.25"/>
    <row r="601" ht="24.75" customHeight="1" x14ac:dyDescent="0.25"/>
    <row r="602" ht="24.75" customHeight="1" x14ac:dyDescent="0.25"/>
    <row r="603" ht="24.75" customHeight="1" x14ac:dyDescent="0.25"/>
    <row r="604" ht="24.75" customHeight="1" x14ac:dyDescent="0.25"/>
    <row r="605" ht="24.75" customHeight="1" x14ac:dyDescent="0.25"/>
    <row r="606" ht="24.75" customHeight="1" x14ac:dyDescent="0.25"/>
    <row r="607" ht="24.75" customHeight="1" x14ac:dyDescent="0.25"/>
    <row r="608" ht="24.75" customHeight="1" x14ac:dyDescent="0.25"/>
    <row r="609" ht="24.75" customHeight="1" x14ac:dyDescent="0.25"/>
    <row r="610" ht="24.75" customHeight="1" x14ac:dyDescent="0.25"/>
    <row r="611" ht="24.75" customHeight="1" x14ac:dyDescent="0.25"/>
    <row r="612" ht="24.75" customHeight="1" x14ac:dyDescent="0.25"/>
    <row r="613" ht="24.75" customHeight="1" x14ac:dyDescent="0.25"/>
    <row r="614" ht="24.75" customHeight="1" x14ac:dyDescent="0.25"/>
    <row r="615" ht="24.75" customHeight="1" x14ac:dyDescent="0.25"/>
    <row r="616" ht="24.75" customHeight="1" x14ac:dyDescent="0.25"/>
    <row r="617" ht="24.75" customHeight="1" x14ac:dyDescent="0.25"/>
    <row r="618" ht="24.75" customHeight="1" x14ac:dyDescent="0.25"/>
    <row r="619" ht="24.75" customHeight="1" x14ac:dyDescent="0.25"/>
    <row r="620" ht="24.75" customHeight="1" x14ac:dyDescent="0.25"/>
    <row r="621" ht="24.75" customHeight="1" x14ac:dyDescent="0.25"/>
    <row r="622" ht="24.75" customHeight="1" x14ac:dyDescent="0.25"/>
    <row r="623" ht="24.75" customHeight="1" x14ac:dyDescent="0.25"/>
    <row r="624" ht="24.75" customHeight="1" x14ac:dyDescent="0.25"/>
    <row r="625" ht="24.75" customHeight="1" x14ac:dyDescent="0.25"/>
    <row r="626" ht="24.75" customHeight="1" x14ac:dyDescent="0.25"/>
    <row r="627" ht="24.75" customHeight="1" x14ac:dyDescent="0.25"/>
    <row r="628" ht="24.75" customHeight="1" x14ac:dyDescent="0.25"/>
    <row r="629" ht="24.75" customHeight="1" x14ac:dyDescent="0.25"/>
    <row r="630" ht="24.75" customHeight="1" x14ac:dyDescent="0.25"/>
    <row r="631" ht="24.75" customHeight="1" x14ac:dyDescent="0.25"/>
    <row r="632" ht="24.75" customHeight="1" x14ac:dyDescent="0.25"/>
    <row r="633" ht="24.75" customHeight="1" x14ac:dyDescent="0.25"/>
    <row r="634" ht="24.75" customHeight="1" x14ac:dyDescent="0.25"/>
    <row r="635" ht="24.75" customHeight="1" x14ac:dyDescent="0.25"/>
    <row r="636" ht="24.75" customHeight="1" x14ac:dyDescent="0.25"/>
    <row r="637" ht="24.75" customHeight="1" x14ac:dyDescent="0.25"/>
    <row r="638" ht="24.75" customHeight="1" x14ac:dyDescent="0.25"/>
    <row r="639" ht="24.75" customHeight="1" x14ac:dyDescent="0.25"/>
    <row r="640" ht="24.75" customHeight="1" x14ac:dyDescent="0.25"/>
    <row r="641" ht="24.75" customHeight="1" x14ac:dyDescent="0.25"/>
    <row r="642" ht="24.75" customHeight="1" x14ac:dyDescent="0.25"/>
    <row r="643" ht="24.75" customHeight="1" x14ac:dyDescent="0.25"/>
    <row r="644" ht="24.75" customHeight="1" x14ac:dyDescent="0.25"/>
    <row r="645" ht="24.75" customHeight="1" x14ac:dyDescent="0.25"/>
    <row r="646" ht="24.75" customHeight="1" x14ac:dyDescent="0.25"/>
    <row r="647" ht="24.75" customHeight="1" x14ac:dyDescent="0.25"/>
    <row r="648" ht="24.75" customHeight="1" x14ac:dyDescent="0.25"/>
    <row r="649" ht="24.75" customHeight="1" x14ac:dyDescent="0.25"/>
    <row r="650" ht="24.75" customHeight="1" x14ac:dyDescent="0.25"/>
    <row r="651" ht="24.75" customHeight="1" x14ac:dyDescent="0.25"/>
    <row r="652" ht="24.75" customHeight="1" x14ac:dyDescent="0.25"/>
    <row r="653" ht="24.75" customHeight="1" x14ac:dyDescent="0.25"/>
    <row r="654" ht="24.75" customHeight="1" x14ac:dyDescent="0.25"/>
    <row r="655" ht="24.75" customHeight="1" x14ac:dyDescent="0.25"/>
    <row r="656" ht="24.75" customHeight="1" x14ac:dyDescent="0.25"/>
    <row r="657" ht="24.75" customHeight="1" x14ac:dyDescent="0.25"/>
    <row r="658" ht="24.75" customHeight="1" x14ac:dyDescent="0.25"/>
    <row r="659" ht="24.75" customHeight="1" x14ac:dyDescent="0.25"/>
    <row r="660" ht="24.75" customHeight="1" x14ac:dyDescent="0.25"/>
    <row r="661" ht="24.75" customHeight="1" x14ac:dyDescent="0.25"/>
    <row r="662" ht="24.75" customHeight="1" x14ac:dyDescent="0.25"/>
    <row r="663" ht="24.75" customHeight="1" x14ac:dyDescent="0.25"/>
    <row r="664" ht="24.75" customHeight="1" x14ac:dyDescent="0.25"/>
    <row r="665" ht="24.75" customHeight="1" x14ac:dyDescent="0.25"/>
    <row r="666" ht="24.75" customHeight="1" x14ac:dyDescent="0.25"/>
    <row r="667" ht="24.75" customHeight="1" x14ac:dyDescent="0.25"/>
    <row r="668" ht="24.75" customHeight="1" x14ac:dyDescent="0.25"/>
    <row r="669" ht="24.75" customHeight="1" x14ac:dyDescent="0.25"/>
    <row r="670" ht="24.75" customHeight="1" x14ac:dyDescent="0.25"/>
    <row r="671" ht="24.75" customHeight="1" x14ac:dyDescent="0.25"/>
    <row r="672" ht="24.75" customHeight="1" x14ac:dyDescent="0.25"/>
    <row r="673" ht="24.75" customHeight="1" x14ac:dyDescent="0.25"/>
    <row r="674" ht="24.75" customHeight="1" x14ac:dyDescent="0.25"/>
    <row r="675" ht="24.75" customHeight="1" x14ac:dyDescent="0.25"/>
    <row r="676" ht="24.75" customHeight="1" x14ac:dyDescent="0.25"/>
    <row r="677" ht="24.75" customHeight="1" x14ac:dyDescent="0.25"/>
    <row r="678" ht="24.75" customHeight="1" x14ac:dyDescent="0.25"/>
    <row r="679" ht="24.75" customHeight="1" x14ac:dyDescent="0.25"/>
    <row r="680" ht="24.75" customHeight="1" x14ac:dyDescent="0.25"/>
    <row r="681" ht="24.75" customHeight="1" x14ac:dyDescent="0.25"/>
    <row r="682" ht="24.75" customHeight="1" x14ac:dyDescent="0.25"/>
    <row r="683" ht="24.75" customHeight="1" x14ac:dyDescent="0.25"/>
    <row r="684" ht="24.75" customHeight="1" x14ac:dyDescent="0.25"/>
    <row r="685" ht="24.75" customHeight="1" x14ac:dyDescent="0.25"/>
    <row r="686" ht="24.75" customHeight="1" x14ac:dyDescent="0.25"/>
    <row r="687" ht="24.75" customHeight="1" x14ac:dyDescent="0.25"/>
    <row r="688" ht="24.75" customHeight="1" x14ac:dyDescent="0.25"/>
    <row r="689" ht="24.75" customHeight="1" x14ac:dyDescent="0.25"/>
    <row r="690" ht="24.75" customHeight="1" x14ac:dyDescent="0.25"/>
    <row r="691" ht="24.75" customHeight="1" x14ac:dyDescent="0.25"/>
    <row r="692" ht="24.75" customHeight="1" x14ac:dyDescent="0.25"/>
    <row r="693" ht="24.75" customHeight="1" x14ac:dyDescent="0.25"/>
    <row r="694" ht="24.75" customHeight="1" x14ac:dyDescent="0.25"/>
    <row r="695" ht="24.75" customHeight="1" x14ac:dyDescent="0.25"/>
    <row r="696" ht="24.75" customHeight="1" x14ac:dyDescent="0.25"/>
    <row r="697" ht="24.75" customHeight="1" x14ac:dyDescent="0.25"/>
    <row r="698" ht="24.75" customHeight="1" x14ac:dyDescent="0.25"/>
    <row r="699" ht="24.75" customHeight="1" x14ac:dyDescent="0.25"/>
    <row r="700" ht="24.75" customHeight="1" x14ac:dyDescent="0.25"/>
    <row r="701" ht="24.75" customHeight="1" x14ac:dyDescent="0.25"/>
    <row r="702" ht="24.75" customHeight="1" x14ac:dyDescent="0.25"/>
    <row r="703" ht="24.75" customHeight="1" x14ac:dyDescent="0.25"/>
    <row r="704" ht="24.75" customHeight="1" x14ac:dyDescent="0.25"/>
    <row r="705" ht="24.75" customHeight="1" x14ac:dyDescent="0.25"/>
    <row r="706" ht="24.75" customHeight="1" x14ac:dyDescent="0.25"/>
    <row r="707" ht="24.75" customHeight="1" x14ac:dyDescent="0.25"/>
    <row r="708" ht="24.75" customHeight="1" x14ac:dyDescent="0.25"/>
    <row r="709" ht="24.75" customHeight="1" x14ac:dyDescent="0.25"/>
    <row r="710" ht="24.75" customHeight="1" x14ac:dyDescent="0.25"/>
    <row r="711" ht="24.75" customHeight="1" x14ac:dyDescent="0.25"/>
    <row r="712" ht="24.75" customHeight="1" x14ac:dyDescent="0.25"/>
    <row r="713" ht="24.75" customHeight="1" x14ac:dyDescent="0.25"/>
    <row r="714" ht="24.75" customHeight="1" x14ac:dyDescent="0.25"/>
    <row r="715" ht="24.75" customHeight="1" x14ac:dyDescent="0.25"/>
    <row r="716" ht="24.75" customHeight="1" x14ac:dyDescent="0.25"/>
    <row r="717" ht="24.75" customHeight="1" x14ac:dyDescent="0.25"/>
    <row r="718" ht="24.75" customHeight="1" x14ac:dyDescent="0.25"/>
    <row r="719" ht="24.75" customHeight="1" x14ac:dyDescent="0.25"/>
    <row r="720" ht="24.75" customHeight="1" x14ac:dyDescent="0.25"/>
    <row r="721" ht="24.75" customHeight="1" x14ac:dyDescent="0.25"/>
    <row r="722" ht="24.75" customHeight="1" x14ac:dyDescent="0.25"/>
    <row r="723" ht="24.75" customHeight="1" x14ac:dyDescent="0.25"/>
    <row r="724" ht="24.75" customHeight="1" x14ac:dyDescent="0.25"/>
    <row r="725" ht="24.75" customHeight="1" x14ac:dyDescent="0.25"/>
    <row r="726" ht="24.75" customHeight="1" x14ac:dyDescent="0.25"/>
    <row r="727" ht="24.75" customHeight="1" x14ac:dyDescent="0.25"/>
    <row r="728" ht="24.75" customHeight="1" x14ac:dyDescent="0.25"/>
    <row r="729" ht="24.75" customHeight="1" x14ac:dyDescent="0.25"/>
    <row r="730" ht="24.75" customHeight="1" x14ac:dyDescent="0.25"/>
    <row r="731" ht="24.75" customHeight="1" x14ac:dyDescent="0.25"/>
    <row r="732" ht="24.75" customHeight="1" x14ac:dyDescent="0.25"/>
    <row r="733" ht="24.75" customHeight="1" x14ac:dyDescent="0.25"/>
    <row r="734" ht="24.75" customHeight="1" x14ac:dyDescent="0.25"/>
    <row r="735" ht="24.75" customHeight="1" x14ac:dyDescent="0.25"/>
    <row r="736" ht="24.75" customHeight="1" x14ac:dyDescent="0.25"/>
    <row r="737" ht="24.75" customHeight="1" x14ac:dyDescent="0.25"/>
    <row r="738" ht="24.75" customHeight="1" x14ac:dyDescent="0.25"/>
    <row r="739" ht="24.75" customHeight="1" x14ac:dyDescent="0.25"/>
    <row r="740" ht="24.75" customHeight="1" x14ac:dyDescent="0.25"/>
    <row r="741" ht="24.75" customHeight="1" x14ac:dyDescent="0.25"/>
    <row r="742" ht="24.75" customHeight="1" x14ac:dyDescent="0.25"/>
    <row r="743" ht="24.75" customHeight="1" x14ac:dyDescent="0.25"/>
    <row r="744" ht="24.75" customHeight="1" x14ac:dyDescent="0.25"/>
    <row r="745" ht="24.75" customHeight="1" x14ac:dyDescent="0.25"/>
    <row r="746" ht="24.75" customHeight="1" x14ac:dyDescent="0.25"/>
    <row r="747" ht="24.75" customHeight="1" x14ac:dyDescent="0.25"/>
    <row r="748" ht="24.75" customHeight="1" x14ac:dyDescent="0.25"/>
    <row r="749" ht="24.75" customHeight="1" x14ac:dyDescent="0.25"/>
    <row r="750" ht="24.75" customHeight="1" x14ac:dyDescent="0.25"/>
    <row r="751" ht="24.75" customHeight="1" x14ac:dyDescent="0.25"/>
    <row r="752" ht="24.75" customHeight="1" x14ac:dyDescent="0.25"/>
    <row r="753" ht="24.75" customHeight="1" x14ac:dyDescent="0.25"/>
    <row r="754" ht="24.75" customHeight="1" x14ac:dyDescent="0.25"/>
    <row r="755" ht="24.75" customHeight="1" x14ac:dyDescent="0.25"/>
    <row r="756" ht="24.75" customHeight="1" x14ac:dyDescent="0.25"/>
    <row r="757" ht="24.75" customHeight="1" x14ac:dyDescent="0.25"/>
    <row r="758" ht="24.75" customHeight="1" x14ac:dyDescent="0.25"/>
    <row r="759" ht="24.75" customHeight="1" x14ac:dyDescent="0.25"/>
    <row r="760" ht="24.75" customHeight="1" x14ac:dyDescent="0.25"/>
    <row r="761" ht="24.75" customHeight="1" x14ac:dyDescent="0.25"/>
    <row r="762" ht="24.75" customHeight="1" x14ac:dyDescent="0.25"/>
    <row r="763" ht="24.75" customHeight="1" x14ac:dyDescent="0.25"/>
    <row r="764" ht="24.75" customHeight="1" x14ac:dyDescent="0.25"/>
    <row r="765" ht="24.75" customHeight="1" x14ac:dyDescent="0.25"/>
    <row r="766" ht="24.75" customHeight="1" x14ac:dyDescent="0.25"/>
    <row r="767" ht="24.75" customHeight="1" x14ac:dyDescent="0.25"/>
    <row r="768" ht="24.75" customHeight="1" x14ac:dyDescent="0.25"/>
    <row r="769" ht="24.75" customHeight="1" x14ac:dyDescent="0.25"/>
    <row r="770" ht="24.75" customHeight="1" x14ac:dyDescent="0.25"/>
    <row r="771" ht="24.75" customHeight="1" x14ac:dyDescent="0.25"/>
    <row r="772" ht="24.75" customHeight="1" x14ac:dyDescent="0.25"/>
    <row r="773" ht="24.75" customHeight="1" x14ac:dyDescent="0.25"/>
    <row r="774" ht="24.75" customHeight="1" x14ac:dyDescent="0.25"/>
    <row r="775" ht="24.75" customHeight="1" x14ac:dyDescent="0.25"/>
    <row r="776" ht="24.75" customHeight="1" x14ac:dyDescent="0.25"/>
    <row r="777" ht="24.75" customHeight="1" x14ac:dyDescent="0.25"/>
    <row r="778" ht="24.75" customHeight="1" x14ac:dyDescent="0.25"/>
    <row r="779" ht="24.75" customHeight="1" x14ac:dyDescent="0.25"/>
    <row r="780" ht="24.75" customHeight="1" x14ac:dyDescent="0.25"/>
    <row r="781" ht="24.75" customHeight="1" x14ac:dyDescent="0.25"/>
    <row r="782" ht="24.75" customHeight="1" x14ac:dyDescent="0.25"/>
    <row r="783" ht="24.75" customHeight="1" x14ac:dyDescent="0.25"/>
    <row r="784" ht="24.75" customHeight="1" x14ac:dyDescent="0.25"/>
    <row r="785" ht="24.75" customHeight="1" x14ac:dyDescent="0.25"/>
    <row r="786" ht="24.75" customHeight="1" x14ac:dyDescent="0.25"/>
    <row r="787" ht="24.75" customHeight="1" x14ac:dyDescent="0.25"/>
    <row r="788" ht="24.75" customHeight="1" x14ac:dyDescent="0.25"/>
    <row r="789" ht="24.75" customHeight="1" x14ac:dyDescent="0.25"/>
    <row r="790" ht="24.75" customHeight="1" x14ac:dyDescent="0.25"/>
    <row r="791" ht="24.75" customHeight="1" x14ac:dyDescent="0.25"/>
    <row r="792" ht="24.75" customHeight="1" x14ac:dyDescent="0.25"/>
    <row r="793" ht="24.75" customHeight="1" x14ac:dyDescent="0.25"/>
    <row r="794" ht="24.75" customHeight="1" x14ac:dyDescent="0.25"/>
    <row r="795" ht="24.75" customHeight="1" x14ac:dyDescent="0.25"/>
    <row r="796" ht="24.75" customHeight="1" x14ac:dyDescent="0.25"/>
    <row r="797" ht="24.75" customHeight="1" x14ac:dyDescent="0.25"/>
    <row r="798" ht="24.75" customHeight="1" x14ac:dyDescent="0.25"/>
    <row r="799" ht="24.75" customHeight="1" x14ac:dyDescent="0.25"/>
    <row r="800" ht="24.75" customHeight="1" x14ac:dyDescent="0.25"/>
    <row r="801" ht="24.75" customHeight="1" x14ac:dyDescent="0.25"/>
    <row r="802" ht="24.75" customHeight="1" x14ac:dyDescent="0.25"/>
    <row r="803" ht="24.75" customHeight="1" x14ac:dyDescent="0.25"/>
    <row r="804" ht="24.75" customHeight="1" x14ac:dyDescent="0.25"/>
    <row r="805" ht="24.75" customHeight="1" x14ac:dyDescent="0.25"/>
    <row r="806" ht="24.75" customHeight="1" x14ac:dyDescent="0.25"/>
    <row r="807" ht="24.75" customHeight="1" x14ac:dyDescent="0.25"/>
    <row r="808" ht="24.75" customHeight="1" x14ac:dyDescent="0.25"/>
    <row r="809" ht="24.75" customHeight="1" x14ac:dyDescent="0.25"/>
    <row r="810" ht="24.75" customHeight="1" x14ac:dyDescent="0.25"/>
    <row r="811" ht="24.75" customHeight="1" x14ac:dyDescent="0.25"/>
    <row r="812" ht="24.75" customHeight="1" x14ac:dyDescent="0.25"/>
    <row r="813" ht="24.75" customHeight="1" x14ac:dyDescent="0.25"/>
    <row r="814" ht="24.75" customHeight="1" x14ac:dyDescent="0.25"/>
    <row r="815" ht="24.75" customHeight="1" x14ac:dyDescent="0.25"/>
    <row r="816" ht="24.75" customHeight="1" x14ac:dyDescent="0.25"/>
    <row r="817" ht="24.75" customHeight="1" x14ac:dyDescent="0.25"/>
    <row r="818" ht="24.75" customHeight="1" x14ac:dyDescent="0.25"/>
    <row r="819" ht="24.75" customHeight="1" x14ac:dyDescent="0.25"/>
    <row r="820" ht="24.75" customHeight="1" x14ac:dyDescent="0.25"/>
    <row r="821" ht="24.75" customHeight="1" x14ac:dyDescent="0.25"/>
    <row r="822" ht="24.75" customHeight="1" x14ac:dyDescent="0.25"/>
    <row r="823" ht="24.75" customHeight="1" x14ac:dyDescent="0.25"/>
    <row r="824" ht="24.75" customHeight="1" x14ac:dyDescent="0.25"/>
    <row r="825" ht="24.75" customHeight="1" x14ac:dyDescent="0.25"/>
    <row r="826" ht="24.75" customHeight="1" x14ac:dyDescent="0.25"/>
    <row r="827" ht="24.75" customHeight="1" x14ac:dyDescent="0.25"/>
    <row r="828" ht="24.75" customHeight="1" x14ac:dyDescent="0.25"/>
    <row r="829" ht="24.75" customHeight="1" x14ac:dyDescent="0.25"/>
    <row r="830" ht="24.75" customHeight="1" x14ac:dyDescent="0.25"/>
    <row r="831" ht="24.75" customHeight="1" x14ac:dyDescent="0.25"/>
    <row r="832" ht="24.75" customHeight="1" x14ac:dyDescent="0.25"/>
    <row r="833" ht="24.75" customHeight="1" x14ac:dyDescent="0.25"/>
    <row r="834" ht="24.75" customHeight="1" x14ac:dyDescent="0.25"/>
    <row r="835" ht="24.75" customHeight="1" x14ac:dyDescent="0.25"/>
    <row r="836" ht="24.75" customHeight="1" x14ac:dyDescent="0.25"/>
    <row r="837" ht="24.75" customHeight="1" x14ac:dyDescent="0.25"/>
    <row r="838" ht="24.75" customHeight="1" x14ac:dyDescent="0.25"/>
    <row r="839" ht="24.75" customHeight="1" x14ac:dyDescent="0.25"/>
    <row r="840" ht="24.75" customHeight="1" x14ac:dyDescent="0.25"/>
    <row r="841" ht="24.75" customHeight="1" x14ac:dyDescent="0.25"/>
    <row r="842" ht="24.75" customHeight="1" x14ac:dyDescent="0.25"/>
    <row r="843" ht="24.75" customHeight="1" x14ac:dyDescent="0.25"/>
    <row r="844" ht="24.75" customHeight="1" x14ac:dyDescent="0.25"/>
    <row r="845" ht="24.75" customHeight="1" x14ac:dyDescent="0.25"/>
    <row r="846" ht="24.75" customHeight="1" x14ac:dyDescent="0.25"/>
    <row r="847" ht="24.75" customHeight="1" x14ac:dyDescent="0.25"/>
    <row r="848" ht="24.75" customHeight="1" x14ac:dyDescent="0.25"/>
    <row r="849" ht="24.75" customHeight="1" x14ac:dyDescent="0.25"/>
    <row r="850" ht="24.75" customHeight="1" x14ac:dyDescent="0.25"/>
    <row r="851" ht="24.75" customHeight="1" x14ac:dyDescent="0.25"/>
    <row r="852" ht="24.75" customHeight="1" x14ac:dyDescent="0.25"/>
    <row r="853" ht="24.75" customHeight="1" x14ac:dyDescent="0.25"/>
    <row r="854" ht="24.75" customHeight="1" x14ac:dyDescent="0.25"/>
    <row r="855" ht="24.75" customHeight="1" x14ac:dyDescent="0.25"/>
    <row r="856" ht="24.75" customHeight="1" x14ac:dyDescent="0.25"/>
    <row r="857" ht="24.75" customHeight="1" x14ac:dyDescent="0.25"/>
    <row r="858" ht="24.75" customHeight="1" x14ac:dyDescent="0.25"/>
    <row r="859" ht="24.75" customHeight="1" x14ac:dyDescent="0.25"/>
    <row r="860" ht="24.75" customHeight="1" x14ac:dyDescent="0.25"/>
    <row r="861" ht="24.75" customHeight="1" x14ac:dyDescent="0.25"/>
    <row r="862" ht="24.75" customHeight="1" x14ac:dyDescent="0.25"/>
    <row r="863" ht="24.75" customHeight="1" x14ac:dyDescent="0.25"/>
    <row r="864" ht="24.75" customHeight="1" x14ac:dyDescent="0.25"/>
    <row r="865" ht="24.75" customHeight="1" x14ac:dyDescent="0.25"/>
    <row r="866" ht="24.75" customHeight="1" x14ac:dyDescent="0.25"/>
    <row r="867" ht="24.75" customHeight="1" x14ac:dyDescent="0.25"/>
    <row r="868" ht="24.75" customHeight="1" x14ac:dyDescent="0.25"/>
    <row r="869" ht="24.75" customHeight="1" x14ac:dyDescent="0.25"/>
    <row r="870" ht="24.75" customHeight="1" x14ac:dyDescent="0.25"/>
    <row r="871" ht="24.75" customHeight="1" x14ac:dyDescent="0.25"/>
    <row r="872" ht="24.75" customHeight="1" x14ac:dyDescent="0.25"/>
    <row r="873" ht="24.75" customHeight="1" x14ac:dyDescent="0.25"/>
    <row r="874" ht="24.75" customHeight="1" x14ac:dyDescent="0.25"/>
    <row r="875" ht="24.75" customHeight="1" x14ac:dyDescent="0.25"/>
    <row r="876" ht="24.75" customHeight="1" x14ac:dyDescent="0.25"/>
    <row r="877" ht="24.75" customHeight="1" x14ac:dyDescent="0.25"/>
    <row r="878" ht="24.75" customHeight="1" x14ac:dyDescent="0.25"/>
    <row r="879" ht="24.75" customHeight="1" x14ac:dyDescent="0.25"/>
    <row r="880" ht="24.75" customHeight="1" x14ac:dyDescent="0.25"/>
    <row r="881" ht="24.75" customHeight="1" x14ac:dyDescent="0.25"/>
    <row r="882" ht="24.75" customHeight="1" x14ac:dyDescent="0.25"/>
    <row r="883" ht="24.75" customHeight="1" x14ac:dyDescent="0.25"/>
    <row r="884" ht="24.75" customHeight="1" x14ac:dyDescent="0.25"/>
    <row r="885" ht="24.75" customHeight="1" x14ac:dyDescent="0.25"/>
    <row r="886" ht="24.75" customHeight="1" x14ac:dyDescent="0.25"/>
    <row r="887" ht="24.75" customHeight="1" x14ac:dyDescent="0.25"/>
    <row r="888" ht="24.75" customHeight="1" x14ac:dyDescent="0.25"/>
    <row r="889" ht="24.75" customHeight="1" x14ac:dyDescent="0.25"/>
    <row r="890" ht="24.75" customHeight="1" x14ac:dyDescent="0.25"/>
    <row r="891" ht="24.75" customHeight="1" x14ac:dyDescent="0.25"/>
    <row r="892" ht="24.75" customHeight="1" x14ac:dyDescent="0.25"/>
    <row r="893" ht="24.75" customHeight="1" x14ac:dyDescent="0.25"/>
    <row r="894" ht="24.75" customHeight="1" x14ac:dyDescent="0.25"/>
    <row r="895" ht="24.75" customHeight="1" x14ac:dyDescent="0.25"/>
    <row r="896" ht="24.75" customHeight="1" x14ac:dyDescent="0.25"/>
    <row r="897" ht="24.75" customHeight="1" x14ac:dyDescent="0.25"/>
    <row r="898" ht="24.75" customHeight="1" x14ac:dyDescent="0.25"/>
    <row r="899" ht="24.75" customHeight="1" x14ac:dyDescent="0.25"/>
    <row r="900" ht="24.75" customHeight="1" x14ac:dyDescent="0.25"/>
    <row r="901" ht="24.75" customHeight="1" x14ac:dyDescent="0.25"/>
    <row r="902" ht="24.75" customHeight="1" x14ac:dyDescent="0.25"/>
    <row r="903" ht="24.75" customHeight="1" x14ac:dyDescent="0.25"/>
    <row r="904" ht="24.75" customHeight="1" x14ac:dyDescent="0.25"/>
    <row r="905" ht="24.75" customHeight="1" x14ac:dyDescent="0.25"/>
    <row r="906" ht="24.75" customHeight="1" x14ac:dyDescent="0.25"/>
    <row r="907" ht="24.75" customHeight="1" x14ac:dyDescent="0.25"/>
    <row r="908" ht="24.75" customHeight="1" x14ac:dyDescent="0.25"/>
    <row r="909" ht="24.75" customHeight="1" x14ac:dyDescent="0.25"/>
    <row r="910" ht="24.75" customHeight="1" x14ac:dyDescent="0.25"/>
    <row r="911" ht="24.75" customHeight="1" x14ac:dyDescent="0.25"/>
    <row r="912" ht="24.75" customHeight="1" x14ac:dyDescent="0.25"/>
    <row r="913" ht="24.75" customHeight="1" x14ac:dyDescent="0.25"/>
    <row r="914" ht="24.75" customHeight="1" x14ac:dyDescent="0.25"/>
    <row r="915" ht="24.75" customHeight="1" x14ac:dyDescent="0.25"/>
    <row r="916" ht="24.75" customHeight="1" x14ac:dyDescent="0.25"/>
    <row r="917" ht="24.75" customHeight="1" x14ac:dyDescent="0.25"/>
    <row r="918" ht="24.75" customHeight="1" x14ac:dyDescent="0.25"/>
    <row r="919" ht="24.75" customHeight="1" x14ac:dyDescent="0.25"/>
    <row r="920" ht="24.75" customHeight="1" x14ac:dyDescent="0.25"/>
    <row r="921" ht="24.75" customHeight="1" x14ac:dyDescent="0.25"/>
    <row r="922" ht="24.75" customHeight="1" x14ac:dyDescent="0.25"/>
    <row r="923" ht="24.75" customHeight="1" x14ac:dyDescent="0.25"/>
    <row r="924" ht="24.75" customHeight="1" x14ac:dyDescent="0.25"/>
    <row r="925" ht="24.75" customHeight="1" x14ac:dyDescent="0.25"/>
    <row r="926" ht="24.75" customHeight="1" x14ac:dyDescent="0.25"/>
    <row r="927" ht="24.75" customHeight="1" x14ac:dyDescent="0.25"/>
    <row r="928" ht="24.75" customHeight="1" x14ac:dyDescent="0.25"/>
    <row r="929" ht="24.75" customHeight="1" x14ac:dyDescent="0.25"/>
    <row r="930" ht="24.75" customHeight="1" x14ac:dyDescent="0.25"/>
    <row r="931" ht="24.75" customHeight="1" x14ac:dyDescent="0.25"/>
    <row r="932" ht="24.75" customHeight="1" x14ac:dyDescent="0.25"/>
    <row r="933" ht="24.75" customHeight="1" x14ac:dyDescent="0.25"/>
    <row r="934" ht="24.75" customHeight="1" x14ac:dyDescent="0.25"/>
    <row r="935" ht="24.75" customHeight="1" x14ac:dyDescent="0.25"/>
    <row r="936" ht="24.75" customHeight="1" x14ac:dyDescent="0.25"/>
    <row r="937" ht="24.75" customHeight="1" x14ac:dyDescent="0.25"/>
    <row r="938" ht="24.75" customHeight="1" x14ac:dyDescent="0.25"/>
    <row r="939" ht="24.75" customHeight="1" x14ac:dyDescent="0.25"/>
    <row r="940" ht="24.75" customHeight="1" x14ac:dyDescent="0.25"/>
    <row r="941" ht="24.75" customHeight="1" x14ac:dyDescent="0.25"/>
    <row r="942" ht="24.75" customHeight="1" x14ac:dyDescent="0.25"/>
    <row r="943" ht="24.75" customHeight="1" x14ac:dyDescent="0.25"/>
    <row r="944" ht="24.75" customHeight="1" x14ac:dyDescent="0.25"/>
    <row r="945" ht="24.75" customHeight="1" x14ac:dyDescent="0.25"/>
    <row r="946" ht="24.75" customHeight="1" x14ac:dyDescent="0.25"/>
    <row r="947" ht="24.75" customHeight="1" x14ac:dyDescent="0.25"/>
    <row r="948" ht="24.75" customHeight="1" x14ac:dyDescent="0.25"/>
    <row r="949" ht="24.75" customHeight="1" x14ac:dyDescent="0.25"/>
    <row r="950" ht="24.75" customHeight="1" x14ac:dyDescent="0.25"/>
    <row r="951" ht="24.75" customHeight="1" x14ac:dyDescent="0.25"/>
    <row r="952" ht="24.75" customHeight="1" x14ac:dyDescent="0.25"/>
    <row r="953" ht="24.75" customHeight="1" x14ac:dyDescent="0.25"/>
    <row r="954" ht="24.75" customHeight="1" x14ac:dyDescent="0.25"/>
    <row r="955" ht="24.75" customHeight="1" x14ac:dyDescent="0.25"/>
    <row r="956" ht="24.75" customHeight="1" x14ac:dyDescent="0.25"/>
    <row r="957" ht="24.75" customHeight="1" x14ac:dyDescent="0.25"/>
    <row r="958" ht="24.75" customHeight="1" x14ac:dyDescent="0.25"/>
    <row r="959" ht="24.75" customHeight="1" x14ac:dyDescent="0.25"/>
    <row r="960" ht="24.75" customHeight="1" x14ac:dyDescent="0.25"/>
    <row r="961" ht="24.75" customHeight="1" x14ac:dyDescent="0.25"/>
    <row r="962" ht="24.75" customHeight="1" x14ac:dyDescent="0.25"/>
    <row r="963" ht="24.75" customHeight="1" x14ac:dyDescent="0.25"/>
    <row r="964" ht="24.75" customHeight="1" x14ac:dyDescent="0.25"/>
    <row r="965" ht="24.75" customHeight="1" x14ac:dyDescent="0.25"/>
    <row r="966" ht="24.75" customHeight="1" x14ac:dyDescent="0.25"/>
    <row r="967" ht="24.75" customHeight="1" x14ac:dyDescent="0.25"/>
    <row r="968" ht="24.75" customHeight="1" x14ac:dyDescent="0.25"/>
    <row r="969" ht="24.75" customHeight="1" x14ac:dyDescent="0.25"/>
    <row r="970" ht="24.75" customHeight="1" x14ac:dyDescent="0.25"/>
    <row r="971" ht="24.75" customHeight="1" x14ac:dyDescent="0.25"/>
    <row r="972" ht="24.75" customHeight="1" x14ac:dyDescent="0.25"/>
    <row r="973" ht="24.75" customHeight="1" x14ac:dyDescent="0.25"/>
    <row r="974" ht="24.75" customHeight="1" x14ac:dyDescent="0.25"/>
    <row r="975" ht="24.75" customHeight="1" x14ac:dyDescent="0.25"/>
    <row r="976" ht="24.75" customHeight="1" x14ac:dyDescent="0.25"/>
    <row r="977" ht="24.75" customHeight="1" x14ac:dyDescent="0.25"/>
    <row r="978" ht="24.75" customHeight="1" x14ac:dyDescent="0.25"/>
    <row r="979" ht="24.75" customHeight="1" x14ac:dyDescent="0.25"/>
    <row r="980" ht="24.75" customHeight="1" x14ac:dyDescent="0.25"/>
    <row r="981" ht="24.75" customHeight="1" x14ac:dyDescent="0.25"/>
    <row r="982" ht="24.75" customHeight="1" x14ac:dyDescent="0.25"/>
    <row r="983" ht="24.75" customHeight="1" x14ac:dyDescent="0.25"/>
    <row r="984" ht="24.75" customHeight="1" x14ac:dyDescent="0.25"/>
    <row r="985" ht="24.75" customHeight="1" x14ac:dyDescent="0.25"/>
    <row r="986" ht="24.75" customHeight="1" x14ac:dyDescent="0.25"/>
    <row r="987" ht="24.75" customHeight="1" x14ac:dyDescent="0.25"/>
    <row r="988" ht="24.75" customHeight="1" x14ac:dyDescent="0.25"/>
    <row r="989" ht="24.75" customHeight="1" x14ac:dyDescent="0.25"/>
    <row r="990" ht="24.75" customHeight="1" x14ac:dyDescent="0.25"/>
    <row r="991" ht="24.75" customHeight="1" x14ac:dyDescent="0.25"/>
    <row r="992" ht="24.75" customHeight="1" x14ac:dyDescent="0.25"/>
    <row r="993" ht="24.75" customHeight="1" x14ac:dyDescent="0.25"/>
    <row r="994" ht="24.75" customHeight="1" x14ac:dyDescent="0.25"/>
    <row r="995" ht="24.75" customHeight="1" x14ac:dyDescent="0.25"/>
    <row r="996" ht="24.75" customHeight="1" x14ac:dyDescent="0.25"/>
    <row r="997" ht="24.75" customHeight="1" x14ac:dyDescent="0.25"/>
    <row r="998" ht="24.75" customHeight="1" x14ac:dyDescent="0.25"/>
    <row r="999" ht="24.75" customHeight="1" x14ac:dyDescent="0.25"/>
    <row r="1000" ht="24.75" customHeight="1" x14ac:dyDescent="0.25"/>
    <row r="1001" ht="24.75" customHeight="1" x14ac:dyDescent="0.25"/>
    <row r="1002" ht="24.75" customHeight="1" x14ac:dyDescent="0.25"/>
    <row r="1003" ht="24.75" customHeight="1" x14ac:dyDescent="0.25"/>
    <row r="1004" ht="24.75" customHeight="1" x14ac:dyDescent="0.25"/>
    <row r="1005" ht="24.75" customHeight="1" x14ac:dyDescent="0.25"/>
    <row r="1006" ht="24.75" customHeight="1" x14ac:dyDescent="0.25"/>
    <row r="1007" ht="24.75" customHeight="1" x14ac:dyDescent="0.25"/>
    <row r="1008" ht="24.75" customHeight="1" x14ac:dyDescent="0.25"/>
    <row r="1009" ht="24.75" customHeight="1" x14ac:dyDescent="0.25"/>
    <row r="1010" ht="24.75" customHeight="1" x14ac:dyDescent="0.25"/>
    <row r="1011" ht="24.75" customHeight="1" x14ac:dyDescent="0.25"/>
    <row r="1012" ht="24.75" customHeight="1" x14ac:dyDescent="0.25"/>
    <row r="1013" ht="24.75" customHeight="1" x14ac:dyDescent="0.25"/>
    <row r="1014" ht="24.75" customHeight="1" x14ac:dyDescent="0.25"/>
    <row r="1015" ht="24.75" customHeight="1" x14ac:dyDescent="0.25"/>
    <row r="1016" ht="24.75" customHeight="1" x14ac:dyDescent="0.25"/>
    <row r="1017" ht="24.75" customHeight="1" x14ac:dyDescent="0.25"/>
    <row r="1018" ht="24.75" customHeight="1" x14ac:dyDescent="0.25"/>
    <row r="1019" ht="24.75" customHeight="1" x14ac:dyDescent="0.25"/>
    <row r="1020" ht="24.75" customHeight="1" x14ac:dyDescent="0.25"/>
    <row r="1021" ht="24.75" customHeight="1" x14ac:dyDescent="0.25"/>
    <row r="1022" ht="24.75" customHeight="1" x14ac:dyDescent="0.25"/>
    <row r="1023" ht="24.75" customHeight="1" x14ac:dyDescent="0.25"/>
    <row r="1024" ht="24.75" customHeight="1" x14ac:dyDescent="0.25"/>
    <row r="1025" ht="24.75" customHeight="1" x14ac:dyDescent="0.25"/>
    <row r="1026" ht="24.75" customHeight="1" x14ac:dyDescent="0.25"/>
    <row r="1027" ht="24.75" customHeight="1" x14ac:dyDescent="0.25"/>
    <row r="1028" ht="24.75" customHeight="1" x14ac:dyDescent="0.25"/>
    <row r="1029" ht="24.75" customHeight="1" x14ac:dyDescent="0.25"/>
    <row r="1030" ht="24.75" customHeight="1" x14ac:dyDescent="0.25"/>
    <row r="1031" ht="24.75" customHeight="1" x14ac:dyDescent="0.25"/>
    <row r="1032" ht="24.75" customHeight="1" x14ac:dyDescent="0.25"/>
    <row r="1033" ht="24.75" customHeight="1" x14ac:dyDescent="0.25"/>
    <row r="1034" ht="24.75" customHeight="1" x14ac:dyDescent="0.25"/>
    <row r="1035" ht="24.75" customHeight="1" x14ac:dyDescent="0.25"/>
    <row r="1036" ht="24.75" customHeight="1" x14ac:dyDescent="0.25"/>
    <row r="1037" ht="24.75" customHeight="1" x14ac:dyDescent="0.25"/>
    <row r="1038" ht="24.75" customHeight="1" x14ac:dyDescent="0.25"/>
    <row r="1039" ht="24.75" customHeight="1" x14ac:dyDescent="0.25"/>
    <row r="1040" ht="24.75" customHeight="1" x14ac:dyDescent="0.25"/>
    <row r="1041" ht="24.75" customHeight="1" x14ac:dyDescent="0.25"/>
    <row r="1042" ht="24.75" customHeight="1" x14ac:dyDescent="0.25"/>
    <row r="1043" ht="24.75" customHeight="1" x14ac:dyDescent="0.25"/>
    <row r="1044" ht="24.75" customHeight="1" x14ac:dyDescent="0.25"/>
    <row r="1045" ht="24.75" customHeight="1" x14ac:dyDescent="0.25"/>
    <row r="1046" ht="24.75" customHeight="1" x14ac:dyDescent="0.25"/>
    <row r="1047" ht="24.75" customHeight="1" x14ac:dyDescent="0.25"/>
    <row r="1048" ht="24.75" customHeight="1" x14ac:dyDescent="0.25"/>
    <row r="1049" ht="24.75" customHeight="1" x14ac:dyDescent="0.25"/>
    <row r="1050" ht="24.75" customHeight="1" x14ac:dyDescent="0.25"/>
    <row r="1051" ht="24.75" customHeight="1" x14ac:dyDescent="0.25"/>
    <row r="1052" ht="24.75" customHeight="1" x14ac:dyDescent="0.25"/>
    <row r="1053" ht="24.75" customHeight="1" x14ac:dyDescent="0.25"/>
    <row r="1054" ht="24.75" customHeight="1" x14ac:dyDescent="0.25"/>
    <row r="1055" ht="24.75" customHeight="1" x14ac:dyDescent="0.25"/>
    <row r="1056" ht="24.75" customHeight="1" x14ac:dyDescent="0.25"/>
    <row r="1057" ht="24.75" customHeight="1" x14ac:dyDescent="0.25"/>
    <row r="1058" ht="24.75" customHeight="1" x14ac:dyDescent="0.25"/>
    <row r="1059" ht="24.75" customHeight="1" x14ac:dyDescent="0.25"/>
    <row r="1060" ht="24.75" customHeight="1" x14ac:dyDescent="0.25"/>
    <row r="1061" ht="24.75" customHeight="1" x14ac:dyDescent="0.25"/>
    <row r="1062" ht="24.75" customHeight="1" x14ac:dyDescent="0.25"/>
    <row r="1063" ht="24.75" customHeight="1" x14ac:dyDescent="0.25"/>
    <row r="1064" ht="24.75" customHeight="1" x14ac:dyDescent="0.25"/>
    <row r="1065" ht="24.75" customHeight="1" x14ac:dyDescent="0.25"/>
    <row r="1066" ht="24.75" customHeight="1" x14ac:dyDescent="0.25"/>
    <row r="1067" ht="24.75" customHeight="1" x14ac:dyDescent="0.25"/>
    <row r="1068" ht="24.75" customHeight="1" x14ac:dyDescent="0.25"/>
    <row r="1069" ht="24.75" customHeight="1" x14ac:dyDescent="0.25"/>
    <row r="1070" ht="24.75" customHeight="1" x14ac:dyDescent="0.25"/>
    <row r="1071" ht="24.75" customHeight="1" x14ac:dyDescent="0.25"/>
    <row r="1072" ht="24.75" customHeight="1" x14ac:dyDescent="0.25"/>
    <row r="1073" ht="24.75" customHeight="1" x14ac:dyDescent="0.25"/>
    <row r="1074" ht="24.75" customHeight="1" x14ac:dyDescent="0.25"/>
    <row r="1075" ht="24.75" customHeight="1" x14ac:dyDescent="0.25"/>
    <row r="1076" ht="24.75" customHeight="1" x14ac:dyDescent="0.25"/>
    <row r="1077" ht="24.75" customHeight="1" x14ac:dyDescent="0.25"/>
    <row r="1078" ht="24.75" customHeight="1" x14ac:dyDescent="0.25"/>
    <row r="1079" ht="24.75" customHeight="1" x14ac:dyDescent="0.25"/>
    <row r="1080" ht="24.75" customHeight="1" x14ac:dyDescent="0.25"/>
    <row r="1081" ht="24.75" customHeight="1" x14ac:dyDescent="0.25"/>
    <row r="1082" ht="24.75" customHeight="1" x14ac:dyDescent="0.25"/>
    <row r="1083" ht="24.75" customHeight="1" x14ac:dyDescent="0.25"/>
    <row r="1084" ht="24.75" customHeight="1" x14ac:dyDescent="0.25"/>
    <row r="1085" ht="24.75" customHeight="1" x14ac:dyDescent="0.25"/>
    <row r="1086" ht="24.75" customHeight="1" x14ac:dyDescent="0.25"/>
    <row r="1087" ht="24.75" customHeight="1" x14ac:dyDescent="0.25"/>
    <row r="1088" ht="24.75" customHeight="1" x14ac:dyDescent="0.25"/>
    <row r="1089" ht="24.75" customHeight="1" x14ac:dyDescent="0.25"/>
    <row r="1090" ht="24.75" customHeight="1" x14ac:dyDescent="0.25"/>
    <row r="1091" ht="24.75" customHeight="1" x14ac:dyDescent="0.25"/>
    <row r="1092" ht="24.75" customHeight="1" x14ac:dyDescent="0.25"/>
    <row r="1093" ht="24.75" customHeight="1" x14ac:dyDescent="0.25"/>
    <row r="1094" ht="24.75" customHeight="1" x14ac:dyDescent="0.25"/>
    <row r="1095" ht="24.75" customHeight="1" x14ac:dyDescent="0.25"/>
    <row r="1096" ht="24.75" customHeight="1" x14ac:dyDescent="0.25"/>
    <row r="1097" ht="24.75" customHeight="1" x14ac:dyDescent="0.25"/>
    <row r="1098" ht="24.75" customHeight="1" x14ac:dyDescent="0.25"/>
    <row r="1099" ht="24.75" customHeight="1" x14ac:dyDescent="0.25"/>
    <row r="1100" ht="24.75" customHeight="1" x14ac:dyDescent="0.25"/>
    <row r="1101" ht="24.75" customHeight="1" x14ac:dyDescent="0.25"/>
    <row r="1102" ht="24.75" customHeight="1" x14ac:dyDescent="0.25"/>
    <row r="1103" ht="24.75" customHeight="1" x14ac:dyDescent="0.25"/>
    <row r="1104" ht="24.75" customHeight="1" x14ac:dyDescent="0.25"/>
    <row r="1105" ht="24.75" customHeight="1" x14ac:dyDescent="0.25"/>
    <row r="1106" ht="24.75" customHeight="1" x14ac:dyDescent="0.25"/>
    <row r="1107" ht="24.75" customHeight="1" x14ac:dyDescent="0.25"/>
    <row r="1108" ht="24.75" customHeight="1" x14ac:dyDescent="0.25"/>
    <row r="1109" ht="24.75" customHeight="1" x14ac:dyDescent="0.25"/>
    <row r="1110" ht="24.75" customHeight="1" x14ac:dyDescent="0.25"/>
    <row r="1111" ht="24.75" customHeight="1" x14ac:dyDescent="0.25"/>
    <row r="1112" ht="24.75" customHeight="1" x14ac:dyDescent="0.25"/>
    <row r="1113" ht="24.75" customHeight="1" x14ac:dyDescent="0.25"/>
    <row r="1114" ht="24.75" customHeight="1" x14ac:dyDescent="0.25"/>
    <row r="1115" ht="24.75" customHeight="1" x14ac:dyDescent="0.25"/>
    <row r="1116" ht="24.75" customHeight="1" x14ac:dyDescent="0.25"/>
    <row r="1117" ht="24.75" customHeight="1" x14ac:dyDescent="0.25"/>
    <row r="1118" ht="24.75" customHeight="1" x14ac:dyDescent="0.25"/>
    <row r="1119" ht="24.75" customHeight="1" x14ac:dyDescent="0.25"/>
    <row r="1120" ht="24.75" customHeight="1" x14ac:dyDescent="0.25"/>
    <row r="1121" ht="24.75" customHeight="1" x14ac:dyDescent="0.25"/>
    <row r="1122" ht="24.75" customHeight="1" x14ac:dyDescent="0.25"/>
    <row r="1123" ht="24.75" customHeight="1" x14ac:dyDescent="0.25"/>
    <row r="1124" ht="24.75" customHeight="1" x14ac:dyDescent="0.25"/>
    <row r="1125" ht="24.75" customHeight="1" x14ac:dyDescent="0.25"/>
    <row r="1126" ht="24.75" customHeight="1" x14ac:dyDescent="0.25"/>
    <row r="1127" ht="24.75" customHeight="1" x14ac:dyDescent="0.25"/>
    <row r="1128" ht="24.75" customHeight="1" x14ac:dyDescent="0.25"/>
    <row r="1129" ht="24.75" customHeight="1" x14ac:dyDescent="0.25"/>
    <row r="1130" ht="24.75" customHeight="1" x14ac:dyDescent="0.25"/>
    <row r="1131" ht="24.75" customHeight="1" x14ac:dyDescent="0.25"/>
    <row r="1132" ht="24.75" customHeight="1" x14ac:dyDescent="0.25"/>
    <row r="1133" ht="24.75" customHeight="1" x14ac:dyDescent="0.25"/>
    <row r="1134" ht="24.75" customHeight="1" x14ac:dyDescent="0.25"/>
    <row r="1135" ht="24.75" customHeight="1" x14ac:dyDescent="0.25"/>
    <row r="1136" ht="24.75" customHeight="1" x14ac:dyDescent="0.25"/>
    <row r="1137" ht="24.75" customHeight="1" x14ac:dyDescent="0.25"/>
    <row r="1138" ht="24.75" customHeight="1" x14ac:dyDescent="0.25"/>
    <row r="1139" ht="24.75" customHeight="1" x14ac:dyDescent="0.25"/>
    <row r="1140" ht="24.75" customHeight="1" x14ac:dyDescent="0.25"/>
    <row r="1141" ht="24.75" customHeight="1" x14ac:dyDescent="0.25"/>
    <row r="1142" ht="24.75" customHeight="1" x14ac:dyDescent="0.25"/>
    <row r="1143" ht="24.75" customHeight="1" x14ac:dyDescent="0.25"/>
    <row r="1144" ht="24.75" customHeight="1" x14ac:dyDescent="0.25"/>
    <row r="1145" ht="24.75" customHeight="1" x14ac:dyDescent="0.25"/>
    <row r="1146" ht="24.75" customHeight="1" x14ac:dyDescent="0.25"/>
    <row r="1147" ht="24.75" customHeight="1" x14ac:dyDescent="0.25"/>
    <row r="1148" ht="24.75" customHeight="1" x14ac:dyDescent="0.25"/>
    <row r="1149" ht="24.75" customHeight="1" x14ac:dyDescent="0.25"/>
    <row r="1150" ht="24.75" customHeight="1" x14ac:dyDescent="0.25"/>
    <row r="1151" ht="24.75" customHeight="1" x14ac:dyDescent="0.25"/>
    <row r="1152" ht="24.75" customHeight="1" x14ac:dyDescent="0.25"/>
    <row r="1153" ht="24.75" customHeight="1" x14ac:dyDescent="0.25"/>
    <row r="1154" ht="24.75" customHeight="1" x14ac:dyDescent="0.25"/>
    <row r="1155" ht="24.75" customHeight="1" x14ac:dyDescent="0.25"/>
    <row r="1156" ht="24.75" customHeight="1" x14ac:dyDescent="0.25"/>
    <row r="1157" ht="24.75" customHeight="1" x14ac:dyDescent="0.25"/>
    <row r="1158" ht="24.75" customHeight="1" x14ac:dyDescent="0.25"/>
    <row r="1159" ht="24.75" customHeight="1" x14ac:dyDescent="0.25"/>
    <row r="1160" ht="24.75" customHeight="1" x14ac:dyDescent="0.25"/>
    <row r="1161" ht="24.75" customHeight="1" x14ac:dyDescent="0.25"/>
    <row r="1162" ht="24.75" customHeight="1" x14ac:dyDescent="0.25"/>
    <row r="1163" ht="24.75" customHeight="1" x14ac:dyDescent="0.25"/>
    <row r="1164" ht="24.75" customHeight="1" x14ac:dyDescent="0.25"/>
    <row r="1165" ht="24.75" customHeight="1" x14ac:dyDescent="0.25"/>
    <row r="1166" ht="24.75" customHeight="1" x14ac:dyDescent="0.25"/>
    <row r="1167" ht="24.75" customHeight="1" x14ac:dyDescent="0.25"/>
    <row r="1168" ht="24.75" customHeight="1" x14ac:dyDescent="0.25"/>
    <row r="1169" ht="24.75" customHeight="1" x14ac:dyDescent="0.25"/>
    <row r="1170" ht="24.75" customHeight="1" x14ac:dyDescent="0.25"/>
    <row r="1171" ht="24.75" customHeight="1" x14ac:dyDescent="0.25"/>
    <row r="1172" ht="24.75" customHeight="1" x14ac:dyDescent="0.25"/>
    <row r="1173" ht="24.75" customHeight="1" x14ac:dyDescent="0.25"/>
    <row r="1174" ht="24.75" customHeight="1" x14ac:dyDescent="0.25"/>
    <row r="1175" ht="24.75" customHeight="1" x14ac:dyDescent="0.25"/>
    <row r="1176" ht="24.75" customHeight="1" x14ac:dyDescent="0.25"/>
    <row r="1177" ht="24.75" customHeight="1" x14ac:dyDescent="0.25"/>
    <row r="1178" ht="24.75" customHeight="1" x14ac:dyDescent="0.25"/>
    <row r="1179" ht="24.75" customHeight="1" x14ac:dyDescent="0.25"/>
    <row r="1180" ht="24.75" customHeight="1" x14ac:dyDescent="0.25"/>
    <row r="1181" ht="24.75" customHeight="1" x14ac:dyDescent="0.25"/>
    <row r="1182" ht="24.75" customHeight="1" x14ac:dyDescent="0.25"/>
    <row r="1183" ht="24.75" customHeight="1" x14ac:dyDescent="0.25"/>
    <row r="1184" ht="24.75" customHeight="1" x14ac:dyDescent="0.25"/>
    <row r="1185" ht="24.75" customHeight="1" x14ac:dyDescent="0.25"/>
    <row r="1186" ht="24.75" customHeight="1" x14ac:dyDescent="0.25"/>
    <row r="1187" ht="24.75" customHeight="1" x14ac:dyDescent="0.25"/>
    <row r="1188" ht="24.75" customHeight="1" x14ac:dyDescent="0.25"/>
    <row r="1189" ht="24.75" customHeight="1" x14ac:dyDescent="0.25"/>
    <row r="1190" ht="24.75" customHeight="1" x14ac:dyDescent="0.25"/>
    <row r="1191" ht="24.75" customHeight="1" x14ac:dyDescent="0.25"/>
    <row r="1192" ht="24.75" customHeight="1" x14ac:dyDescent="0.25"/>
    <row r="1193" ht="24.75" customHeight="1" x14ac:dyDescent="0.25"/>
    <row r="1194" ht="24.75" customHeight="1" x14ac:dyDescent="0.25"/>
    <row r="1195" ht="24.75" customHeight="1" x14ac:dyDescent="0.25"/>
    <row r="1196" ht="24.75" customHeight="1" x14ac:dyDescent="0.25"/>
    <row r="1197" ht="24.75" customHeight="1" x14ac:dyDescent="0.25"/>
    <row r="1198" ht="24.75" customHeight="1" x14ac:dyDescent="0.25"/>
    <row r="1199" ht="24.75" customHeight="1" x14ac:dyDescent="0.25"/>
    <row r="1200" ht="24.75" customHeight="1" x14ac:dyDescent="0.25"/>
    <row r="1201" ht="24.75" customHeight="1" x14ac:dyDescent="0.25"/>
    <row r="1202" ht="24.75" customHeight="1" x14ac:dyDescent="0.25"/>
    <row r="1203" ht="24.75" customHeight="1" x14ac:dyDescent="0.25"/>
    <row r="1204" ht="24.75" customHeight="1" x14ac:dyDescent="0.25"/>
    <row r="1205" ht="24.75" customHeight="1" x14ac:dyDescent="0.25"/>
    <row r="1206" ht="24.75" customHeight="1" x14ac:dyDescent="0.25"/>
    <row r="1207" ht="24.75" customHeight="1" x14ac:dyDescent="0.25"/>
    <row r="1208" ht="24.75" customHeight="1" x14ac:dyDescent="0.25"/>
    <row r="1209" ht="24.75" customHeight="1" x14ac:dyDescent="0.25"/>
    <row r="1210" ht="24.75" customHeight="1" x14ac:dyDescent="0.25"/>
    <row r="1211" ht="24.75" customHeight="1" x14ac:dyDescent="0.25"/>
    <row r="1212" ht="24.75" customHeight="1" x14ac:dyDescent="0.25"/>
    <row r="1213" ht="24.75" customHeight="1" x14ac:dyDescent="0.25"/>
    <row r="1214" ht="24.75" customHeight="1" x14ac:dyDescent="0.25"/>
    <row r="1215" ht="24.75" customHeight="1" x14ac:dyDescent="0.25"/>
    <row r="1216" ht="24.75" customHeight="1" x14ac:dyDescent="0.25"/>
    <row r="1217" ht="24.75" customHeight="1" x14ac:dyDescent="0.25"/>
    <row r="1218" ht="24.75" customHeight="1" x14ac:dyDescent="0.25"/>
    <row r="1219" ht="24.75" customHeight="1" x14ac:dyDescent="0.25"/>
    <row r="1220" ht="24.75" customHeight="1" x14ac:dyDescent="0.25"/>
    <row r="1221" ht="24.75" customHeight="1" x14ac:dyDescent="0.25"/>
    <row r="1222" ht="24.75" customHeight="1" x14ac:dyDescent="0.25"/>
    <row r="1223" ht="24.75" customHeight="1" x14ac:dyDescent="0.25"/>
    <row r="1224" ht="24.75" customHeight="1" x14ac:dyDescent="0.25"/>
    <row r="1225" ht="24.75" customHeight="1" x14ac:dyDescent="0.25"/>
    <row r="1226" ht="24.75" customHeight="1" x14ac:dyDescent="0.25"/>
    <row r="1227" ht="24.75" customHeight="1" x14ac:dyDescent="0.25"/>
    <row r="1228" ht="24.75" customHeight="1" x14ac:dyDescent="0.25"/>
    <row r="1229" ht="24.75" customHeight="1" x14ac:dyDescent="0.25"/>
    <row r="1230" ht="24.75" customHeight="1" x14ac:dyDescent="0.25"/>
    <row r="1231" ht="24.75" customHeight="1" x14ac:dyDescent="0.25"/>
    <row r="1232" ht="24.75" customHeight="1" x14ac:dyDescent="0.25"/>
    <row r="1233" ht="24.75" customHeight="1" x14ac:dyDescent="0.25"/>
    <row r="1234" ht="24.75" customHeight="1" x14ac:dyDescent="0.25"/>
    <row r="1235" ht="24.75" customHeight="1" x14ac:dyDescent="0.25"/>
    <row r="1236" ht="24.75" customHeight="1" x14ac:dyDescent="0.25"/>
    <row r="1237" ht="24.75" customHeight="1" x14ac:dyDescent="0.25"/>
    <row r="1238" ht="24.75" customHeight="1" x14ac:dyDescent="0.25"/>
    <row r="1239" ht="24.75" customHeight="1" x14ac:dyDescent="0.25"/>
    <row r="1240" ht="24.75" customHeight="1" x14ac:dyDescent="0.25"/>
    <row r="1241" ht="24.75" customHeight="1" x14ac:dyDescent="0.25"/>
    <row r="1242" ht="24.75" customHeight="1" x14ac:dyDescent="0.25"/>
    <row r="1243" ht="24.75" customHeight="1" x14ac:dyDescent="0.25"/>
    <row r="1244" ht="24.75" customHeight="1" x14ac:dyDescent="0.25"/>
    <row r="1245" ht="24.75" customHeight="1" x14ac:dyDescent="0.25"/>
    <row r="1246" ht="24.75" customHeight="1" x14ac:dyDescent="0.25"/>
    <row r="1247" ht="24.75" customHeight="1" x14ac:dyDescent="0.25"/>
    <row r="1248" ht="24.75" customHeight="1" x14ac:dyDescent="0.25"/>
    <row r="1249" ht="24.75" customHeight="1" x14ac:dyDescent="0.25"/>
    <row r="1250" ht="24.75" customHeight="1" x14ac:dyDescent="0.25"/>
    <row r="1251" ht="24.75" customHeight="1" x14ac:dyDescent="0.25"/>
    <row r="1252" ht="24.75" customHeight="1" x14ac:dyDescent="0.25"/>
    <row r="1253" ht="24.75" customHeight="1" x14ac:dyDescent="0.25"/>
    <row r="1254" ht="24.75" customHeight="1" x14ac:dyDescent="0.25"/>
    <row r="1255" ht="24.75" customHeight="1" x14ac:dyDescent="0.25"/>
    <row r="1256" ht="24.75" customHeight="1" x14ac:dyDescent="0.25"/>
    <row r="1257" ht="24.75" customHeight="1" x14ac:dyDescent="0.25"/>
    <row r="1258" ht="24.75" customHeight="1" x14ac:dyDescent="0.25"/>
    <row r="1259" ht="24.75" customHeight="1" x14ac:dyDescent="0.25"/>
    <row r="1260" ht="24.75" customHeight="1" x14ac:dyDescent="0.25"/>
    <row r="1261" ht="24.75" customHeight="1" x14ac:dyDescent="0.25"/>
    <row r="1262" ht="24.75" customHeight="1" x14ac:dyDescent="0.25"/>
    <row r="1263" ht="24.75" customHeight="1" x14ac:dyDescent="0.25"/>
    <row r="1264" ht="24.75" customHeight="1" x14ac:dyDescent="0.25"/>
    <row r="1265" ht="24.75" customHeight="1" x14ac:dyDescent="0.25"/>
    <row r="1266" ht="24.75" customHeight="1" x14ac:dyDescent="0.25"/>
    <row r="1267" ht="24.75" customHeight="1" x14ac:dyDescent="0.25"/>
    <row r="1268" ht="24.75" customHeight="1" x14ac:dyDescent="0.25"/>
    <row r="1269" ht="24.75" customHeight="1" x14ac:dyDescent="0.25"/>
    <row r="1270" ht="24.75" customHeight="1" x14ac:dyDescent="0.25"/>
    <row r="1271" ht="24.75" customHeight="1" x14ac:dyDescent="0.25"/>
    <row r="1272" ht="24.75" customHeight="1" x14ac:dyDescent="0.25"/>
    <row r="1273" ht="24.75" customHeight="1" x14ac:dyDescent="0.25"/>
    <row r="1274" ht="24.75" customHeight="1" x14ac:dyDescent="0.25"/>
    <row r="1275" ht="24.75" customHeight="1" x14ac:dyDescent="0.25"/>
    <row r="1276" ht="24.75" customHeight="1" x14ac:dyDescent="0.25"/>
    <row r="1277" ht="24.75" customHeight="1" x14ac:dyDescent="0.25"/>
    <row r="1278" ht="24.75" customHeight="1" x14ac:dyDescent="0.25"/>
    <row r="1279" ht="24.75" customHeight="1" x14ac:dyDescent="0.25"/>
    <row r="1280" ht="24.75" customHeight="1" x14ac:dyDescent="0.25"/>
    <row r="1281" ht="24.75" customHeight="1" x14ac:dyDescent="0.25"/>
    <row r="1282" ht="24.75" customHeight="1" x14ac:dyDescent="0.25"/>
    <row r="1283" ht="24.75" customHeight="1" x14ac:dyDescent="0.25"/>
    <row r="1284" ht="24.75" customHeight="1" x14ac:dyDescent="0.25"/>
    <row r="1285" ht="24.75" customHeight="1" x14ac:dyDescent="0.25"/>
    <row r="1286" ht="24.75" customHeight="1" x14ac:dyDescent="0.25"/>
    <row r="1287" ht="24.75" customHeight="1" x14ac:dyDescent="0.25"/>
    <row r="1288" ht="24.75" customHeight="1" x14ac:dyDescent="0.25"/>
    <row r="1289" ht="24.75" customHeight="1" x14ac:dyDescent="0.25"/>
    <row r="1290" ht="24.75" customHeight="1" x14ac:dyDescent="0.25"/>
    <row r="1291" ht="24.75" customHeight="1" x14ac:dyDescent="0.25"/>
    <row r="1292" ht="24.75" customHeight="1" x14ac:dyDescent="0.25"/>
    <row r="1293" ht="24.75" customHeight="1" x14ac:dyDescent="0.25"/>
    <row r="1294" ht="24.75" customHeight="1" x14ac:dyDescent="0.25"/>
    <row r="1295" ht="24.75" customHeight="1" x14ac:dyDescent="0.25"/>
    <row r="1296" ht="24.75" customHeight="1" x14ac:dyDescent="0.25"/>
    <row r="1297" ht="24.75" customHeight="1" x14ac:dyDescent="0.25"/>
    <row r="1298" ht="24.75" customHeight="1" x14ac:dyDescent="0.25"/>
    <row r="1299" ht="24.75" customHeight="1" x14ac:dyDescent="0.25"/>
    <row r="1300" ht="24.75" customHeight="1" x14ac:dyDescent="0.25"/>
    <row r="1301" ht="24.75" customHeight="1" x14ac:dyDescent="0.25"/>
    <row r="1302" ht="24.75" customHeight="1" x14ac:dyDescent="0.25"/>
    <row r="1303" ht="24.75" customHeight="1" x14ac:dyDescent="0.25"/>
    <row r="1304" ht="24.75" customHeight="1" x14ac:dyDescent="0.25"/>
    <row r="1305" ht="24.75" customHeight="1" x14ac:dyDescent="0.25"/>
    <row r="1306" ht="24.75" customHeight="1" x14ac:dyDescent="0.25"/>
    <row r="1307" ht="24.75" customHeight="1" x14ac:dyDescent="0.25"/>
    <row r="1308" ht="24.75" customHeight="1" x14ac:dyDescent="0.25"/>
    <row r="1309" ht="24.75" customHeight="1" x14ac:dyDescent="0.25"/>
    <row r="1310" ht="24.75" customHeight="1" x14ac:dyDescent="0.25"/>
    <row r="1311" ht="24.75" customHeight="1" x14ac:dyDescent="0.25"/>
    <row r="1312" ht="24.75" customHeight="1" x14ac:dyDescent="0.25"/>
    <row r="1313" ht="24.75" customHeight="1" x14ac:dyDescent="0.25"/>
    <row r="1314" ht="24.75" customHeight="1" x14ac:dyDescent="0.25"/>
    <row r="1315" ht="24.75" customHeight="1" x14ac:dyDescent="0.25"/>
    <row r="1316" ht="24.75" customHeight="1" x14ac:dyDescent="0.25"/>
    <row r="1317" ht="24.75" customHeight="1" x14ac:dyDescent="0.25"/>
    <row r="1318" ht="24.75" customHeight="1" x14ac:dyDescent="0.25"/>
    <row r="1319" ht="24.75" customHeight="1" x14ac:dyDescent="0.25"/>
    <row r="1320" ht="24.75" customHeight="1" x14ac:dyDescent="0.25"/>
    <row r="1321" ht="24.75" customHeight="1" x14ac:dyDescent="0.25"/>
    <row r="1322" ht="24.75" customHeight="1" x14ac:dyDescent="0.25"/>
    <row r="1323" ht="24.75" customHeight="1" x14ac:dyDescent="0.25"/>
    <row r="1324" ht="24.75" customHeight="1" x14ac:dyDescent="0.25"/>
    <row r="1325" ht="24.75" customHeight="1" x14ac:dyDescent="0.25"/>
    <row r="1326" ht="24.75" customHeight="1" x14ac:dyDescent="0.25"/>
    <row r="1327" ht="24.75" customHeight="1" x14ac:dyDescent="0.25"/>
    <row r="1328" ht="24.75" customHeight="1" x14ac:dyDescent="0.25"/>
    <row r="1329" ht="24.75" customHeight="1" x14ac:dyDescent="0.25"/>
    <row r="1330" ht="24.75" customHeight="1" x14ac:dyDescent="0.25"/>
    <row r="1331" ht="24.75" customHeight="1" x14ac:dyDescent="0.25"/>
    <row r="1332" ht="24.75" customHeight="1" x14ac:dyDescent="0.25"/>
    <row r="1333" ht="24.75" customHeight="1" x14ac:dyDescent="0.25"/>
    <row r="1334" ht="24.75" customHeight="1" x14ac:dyDescent="0.25"/>
    <row r="1335" ht="24.75" customHeight="1" x14ac:dyDescent="0.25"/>
    <row r="1336" ht="24.75" customHeight="1" x14ac:dyDescent="0.25"/>
    <row r="1337" ht="24.75" customHeight="1" x14ac:dyDescent="0.25"/>
    <row r="1338" ht="24.75" customHeight="1" x14ac:dyDescent="0.25"/>
    <row r="1339" ht="24.75" customHeight="1" x14ac:dyDescent="0.25"/>
    <row r="1340" ht="24.75" customHeight="1" x14ac:dyDescent="0.25"/>
    <row r="1341" ht="24.75" customHeight="1" x14ac:dyDescent="0.25"/>
    <row r="1342" ht="24.75" customHeight="1" x14ac:dyDescent="0.25"/>
    <row r="1343" ht="24.75" customHeight="1" x14ac:dyDescent="0.25"/>
    <row r="1344" ht="24.75" customHeight="1" x14ac:dyDescent="0.25"/>
    <row r="1345" ht="24.75" customHeight="1" x14ac:dyDescent="0.25"/>
    <row r="1346" ht="24.75" customHeight="1" x14ac:dyDescent="0.25"/>
    <row r="1347" ht="24.75" customHeight="1" x14ac:dyDescent="0.25"/>
    <row r="1348" ht="24.75" customHeight="1" x14ac:dyDescent="0.25"/>
    <row r="1349" ht="24.75" customHeight="1" x14ac:dyDescent="0.25"/>
    <row r="1350" ht="24.75" customHeight="1" x14ac:dyDescent="0.25"/>
    <row r="1351" ht="24.75" customHeight="1" x14ac:dyDescent="0.25"/>
    <row r="1352" ht="24.75" customHeight="1" x14ac:dyDescent="0.25"/>
    <row r="1353" ht="24.75" customHeight="1" x14ac:dyDescent="0.25"/>
    <row r="1354" ht="24.75" customHeight="1" x14ac:dyDescent="0.25"/>
    <row r="1355" ht="24.75" customHeight="1" x14ac:dyDescent="0.25"/>
    <row r="1356" ht="24.75" customHeight="1" x14ac:dyDescent="0.25"/>
    <row r="1357" ht="24.75" customHeight="1" x14ac:dyDescent="0.25"/>
    <row r="1358" ht="24.75" customHeight="1" x14ac:dyDescent="0.25"/>
    <row r="1359" ht="24.75" customHeight="1" x14ac:dyDescent="0.25"/>
    <row r="1360" ht="24.75" customHeight="1" x14ac:dyDescent="0.25"/>
    <row r="1361" ht="24.75" customHeight="1" x14ac:dyDescent="0.25"/>
    <row r="1362" ht="24.75" customHeight="1" x14ac:dyDescent="0.25"/>
    <row r="1363" ht="24.75" customHeight="1" x14ac:dyDescent="0.25"/>
    <row r="1364" ht="24.75" customHeight="1" x14ac:dyDescent="0.25"/>
    <row r="1365" ht="24.75" customHeight="1" x14ac:dyDescent="0.25"/>
    <row r="1366" ht="24.75" customHeight="1" x14ac:dyDescent="0.25"/>
    <row r="1367" ht="24.75" customHeight="1" x14ac:dyDescent="0.25"/>
    <row r="1368" ht="24.75" customHeight="1" x14ac:dyDescent="0.25"/>
    <row r="1369" ht="24.75" customHeight="1" x14ac:dyDescent="0.25"/>
    <row r="1370" ht="24.75" customHeight="1" x14ac:dyDescent="0.25"/>
    <row r="1371" ht="24.75" customHeight="1" x14ac:dyDescent="0.25"/>
    <row r="1372" ht="24.75" customHeight="1" x14ac:dyDescent="0.25"/>
    <row r="1373" ht="24.75" customHeight="1" x14ac:dyDescent="0.25"/>
    <row r="1374" ht="24.75" customHeight="1" x14ac:dyDescent="0.25"/>
    <row r="1375" ht="24.75" customHeight="1" x14ac:dyDescent="0.25"/>
    <row r="1376" ht="24.75" customHeight="1" x14ac:dyDescent="0.25"/>
    <row r="1377" ht="24.75" customHeight="1" x14ac:dyDescent="0.25"/>
    <row r="1378" ht="24.75" customHeight="1" x14ac:dyDescent="0.25"/>
    <row r="1379" ht="24.75" customHeight="1" x14ac:dyDescent="0.25"/>
    <row r="1380" ht="24.75" customHeight="1" x14ac:dyDescent="0.25"/>
    <row r="1381" ht="24.75" customHeight="1" x14ac:dyDescent="0.25"/>
    <row r="1382" ht="24.75" customHeight="1" x14ac:dyDescent="0.25"/>
    <row r="1383" ht="24.75" customHeight="1" x14ac:dyDescent="0.25"/>
    <row r="1384" ht="24.75" customHeight="1" x14ac:dyDescent="0.25"/>
    <row r="1385" ht="24.75" customHeight="1" x14ac:dyDescent="0.25"/>
    <row r="1386" ht="24.75" customHeight="1" x14ac:dyDescent="0.25"/>
    <row r="1387" ht="24.75" customHeight="1" x14ac:dyDescent="0.25"/>
    <row r="1388" ht="24.75" customHeight="1" x14ac:dyDescent="0.25"/>
    <row r="1389" ht="24.75" customHeight="1" x14ac:dyDescent="0.25"/>
    <row r="1390" ht="24.75" customHeight="1" x14ac:dyDescent="0.25"/>
    <row r="1391" ht="24.75" customHeight="1" x14ac:dyDescent="0.25"/>
    <row r="1392" ht="24.75" customHeight="1" x14ac:dyDescent="0.25"/>
    <row r="1393" ht="24.75" customHeight="1" x14ac:dyDescent="0.25"/>
    <row r="1394" ht="24.75" customHeight="1" x14ac:dyDescent="0.25"/>
    <row r="1395" ht="24.75" customHeight="1" x14ac:dyDescent="0.25"/>
    <row r="1396" ht="24.75" customHeight="1" x14ac:dyDescent="0.25"/>
    <row r="1397" ht="24.75" customHeight="1" x14ac:dyDescent="0.25"/>
    <row r="1398" ht="24.75" customHeight="1" x14ac:dyDescent="0.25"/>
    <row r="1399" ht="24.75" customHeight="1" x14ac:dyDescent="0.25"/>
    <row r="1400" ht="24.75" customHeight="1" x14ac:dyDescent="0.25"/>
    <row r="1401" ht="24.75" customHeight="1" x14ac:dyDescent="0.25"/>
    <row r="1402" ht="24.75" customHeight="1" x14ac:dyDescent="0.25"/>
    <row r="1403" ht="24.75" customHeight="1" x14ac:dyDescent="0.25"/>
    <row r="1404" ht="24.75" customHeight="1" x14ac:dyDescent="0.25"/>
    <row r="1405" ht="24.75" customHeight="1" x14ac:dyDescent="0.25"/>
    <row r="1406" ht="24.75" customHeight="1" x14ac:dyDescent="0.25"/>
    <row r="1407" ht="24.75" customHeight="1" x14ac:dyDescent="0.25"/>
    <row r="1408" ht="24.75" customHeight="1" x14ac:dyDescent="0.25"/>
    <row r="1409" ht="24.75" customHeight="1" x14ac:dyDescent="0.25"/>
    <row r="1410" ht="24.75" customHeight="1" x14ac:dyDescent="0.25"/>
    <row r="1411" ht="24.75" customHeight="1" x14ac:dyDescent="0.25"/>
    <row r="1412" ht="24.75" customHeight="1" x14ac:dyDescent="0.25"/>
    <row r="1413" ht="24.75" customHeight="1" x14ac:dyDescent="0.25"/>
    <row r="1414" ht="24.75" customHeight="1" x14ac:dyDescent="0.25"/>
    <row r="1415" ht="24.75" customHeight="1" x14ac:dyDescent="0.25"/>
    <row r="1416" ht="24.75" customHeight="1" x14ac:dyDescent="0.25"/>
    <row r="1417" ht="24.75" customHeight="1" x14ac:dyDescent="0.25"/>
    <row r="1418" ht="24.75" customHeight="1" x14ac:dyDescent="0.25"/>
    <row r="1419" ht="24.75" customHeight="1" x14ac:dyDescent="0.25"/>
    <row r="1420" ht="24.75" customHeight="1" x14ac:dyDescent="0.25"/>
    <row r="1421" ht="24.75" customHeight="1" x14ac:dyDescent="0.25"/>
    <row r="1422" ht="24.75" customHeight="1" x14ac:dyDescent="0.25"/>
    <row r="1423" ht="24.75" customHeight="1" x14ac:dyDescent="0.25"/>
    <row r="1424" ht="24.75" customHeight="1" x14ac:dyDescent="0.25"/>
    <row r="1425" ht="24.75" customHeight="1" x14ac:dyDescent="0.25"/>
    <row r="1426" ht="24.75" customHeight="1" x14ac:dyDescent="0.25"/>
    <row r="1427" ht="24.75" customHeight="1" x14ac:dyDescent="0.25"/>
    <row r="1428" ht="24.75" customHeight="1" x14ac:dyDescent="0.25"/>
    <row r="1429" ht="24.75" customHeight="1" x14ac:dyDescent="0.25"/>
    <row r="1430" ht="24.75" customHeight="1" x14ac:dyDescent="0.25"/>
    <row r="1431" ht="24.75" customHeight="1" x14ac:dyDescent="0.25"/>
    <row r="1432" ht="24.75" customHeight="1" x14ac:dyDescent="0.25"/>
    <row r="1433" ht="24.75" customHeight="1" x14ac:dyDescent="0.25"/>
    <row r="1434" ht="24.75" customHeight="1" x14ac:dyDescent="0.25"/>
    <row r="1435" ht="24.75" customHeight="1" x14ac:dyDescent="0.25"/>
    <row r="1436" ht="24.75" customHeight="1" x14ac:dyDescent="0.25"/>
    <row r="1437" ht="24.75" customHeight="1" x14ac:dyDescent="0.25"/>
    <row r="1438" ht="24.75" customHeight="1" x14ac:dyDescent="0.25"/>
    <row r="1439" ht="24.75" customHeight="1" x14ac:dyDescent="0.25"/>
    <row r="1440" ht="24.75" customHeight="1" x14ac:dyDescent="0.25"/>
    <row r="1441" ht="24.75" customHeight="1" x14ac:dyDescent="0.25"/>
    <row r="1442" ht="24.75" customHeight="1" x14ac:dyDescent="0.25"/>
    <row r="1443" ht="24.75" customHeight="1" x14ac:dyDescent="0.25"/>
    <row r="1444" ht="24.75" customHeight="1" x14ac:dyDescent="0.25"/>
    <row r="1445" ht="24.75" customHeight="1" x14ac:dyDescent="0.25"/>
    <row r="1446" ht="24.75" customHeight="1" x14ac:dyDescent="0.25"/>
    <row r="1447" ht="24.75" customHeight="1" x14ac:dyDescent="0.25"/>
    <row r="1448" ht="24.75" customHeight="1" x14ac:dyDescent="0.25"/>
    <row r="1449" ht="24.75" customHeight="1" x14ac:dyDescent="0.25"/>
    <row r="1450" ht="24.75" customHeight="1" x14ac:dyDescent="0.25"/>
    <row r="1451" ht="24.75" customHeight="1" x14ac:dyDescent="0.25"/>
    <row r="1452" ht="24.75" customHeight="1" x14ac:dyDescent="0.25"/>
    <row r="1453" ht="24.75" customHeight="1" x14ac:dyDescent="0.25"/>
    <row r="1454" ht="24.75" customHeight="1" x14ac:dyDescent="0.25"/>
    <row r="1455" ht="24.75" customHeight="1" x14ac:dyDescent="0.25"/>
    <row r="1456" ht="24.75" customHeight="1" x14ac:dyDescent="0.25"/>
    <row r="1457" ht="24.75" customHeight="1" x14ac:dyDescent="0.25"/>
    <row r="1458" ht="24.75" customHeight="1" x14ac:dyDescent="0.25"/>
    <row r="1459" ht="24.75" customHeight="1" x14ac:dyDescent="0.25"/>
    <row r="1460" ht="24.75" customHeight="1" x14ac:dyDescent="0.25"/>
    <row r="1461" ht="24.75" customHeight="1" x14ac:dyDescent="0.25"/>
    <row r="1462" ht="24.75" customHeight="1" x14ac:dyDescent="0.25"/>
    <row r="1463" ht="24.75" customHeight="1" x14ac:dyDescent="0.25"/>
    <row r="1464" ht="24.75" customHeight="1" x14ac:dyDescent="0.25"/>
    <row r="1465" ht="24.75" customHeight="1" x14ac:dyDescent="0.25"/>
    <row r="1466" ht="24.75" customHeight="1" x14ac:dyDescent="0.25"/>
    <row r="1467" ht="24.75" customHeight="1" x14ac:dyDescent="0.25"/>
    <row r="1468" ht="24.75" customHeight="1" x14ac:dyDescent="0.25"/>
    <row r="1469" ht="24.75" customHeight="1" x14ac:dyDescent="0.25"/>
    <row r="1470" ht="24.75" customHeight="1" x14ac:dyDescent="0.25"/>
    <row r="1471" ht="24.75" customHeight="1" x14ac:dyDescent="0.25"/>
    <row r="1472" ht="24.75" customHeight="1" x14ac:dyDescent="0.25"/>
    <row r="1473" ht="24.75" customHeight="1" x14ac:dyDescent="0.25"/>
    <row r="1474" ht="24.75" customHeight="1" x14ac:dyDescent="0.25"/>
    <row r="1475" ht="24.75" customHeight="1" x14ac:dyDescent="0.25"/>
    <row r="1476" ht="24.75" customHeight="1" x14ac:dyDescent="0.25"/>
    <row r="1477" ht="24.75" customHeight="1" x14ac:dyDescent="0.25"/>
    <row r="1478" ht="24.75" customHeight="1" x14ac:dyDescent="0.25"/>
    <row r="1479" ht="24.75" customHeight="1" x14ac:dyDescent="0.25"/>
    <row r="1480" ht="24.75" customHeight="1" x14ac:dyDescent="0.25"/>
    <row r="1481" ht="24.75" customHeight="1" x14ac:dyDescent="0.25"/>
    <row r="1482" ht="24.75" customHeight="1" x14ac:dyDescent="0.25"/>
    <row r="1483" ht="24.75" customHeight="1" x14ac:dyDescent="0.25"/>
    <row r="1484" ht="24.75" customHeight="1" x14ac:dyDescent="0.25"/>
    <row r="1485" ht="24.75" customHeight="1" x14ac:dyDescent="0.25"/>
    <row r="1486" ht="24.75" customHeight="1" x14ac:dyDescent="0.25"/>
    <row r="1487" ht="24.75" customHeight="1" x14ac:dyDescent="0.25"/>
    <row r="1488" ht="24.75" customHeight="1" x14ac:dyDescent="0.25"/>
    <row r="1489" ht="24.75" customHeight="1" x14ac:dyDescent="0.25"/>
    <row r="1490" ht="24.75" customHeight="1" x14ac:dyDescent="0.25"/>
    <row r="1491" ht="24.75" customHeight="1" x14ac:dyDescent="0.25"/>
    <row r="1492" ht="24.75" customHeight="1" x14ac:dyDescent="0.25"/>
    <row r="1493" ht="24.75" customHeight="1" x14ac:dyDescent="0.25"/>
    <row r="1494" ht="24.75" customHeight="1" x14ac:dyDescent="0.25"/>
    <row r="1495" ht="24.75" customHeight="1" x14ac:dyDescent="0.25"/>
    <row r="1496" ht="24.75" customHeight="1" x14ac:dyDescent="0.25"/>
    <row r="1497" ht="24.75" customHeight="1" x14ac:dyDescent="0.25"/>
    <row r="1498" ht="24.75" customHeight="1" x14ac:dyDescent="0.25"/>
    <row r="1499" ht="24.75" customHeight="1" x14ac:dyDescent="0.25"/>
    <row r="1500" ht="24.75" customHeight="1" x14ac:dyDescent="0.25"/>
    <row r="1501" ht="24.75" customHeight="1" x14ac:dyDescent="0.25"/>
    <row r="1502" ht="24.75" customHeight="1" x14ac:dyDescent="0.25"/>
    <row r="1503" ht="24.75" customHeight="1" x14ac:dyDescent="0.25"/>
    <row r="1504" ht="24.75" customHeight="1" x14ac:dyDescent="0.25"/>
    <row r="1505" ht="24.75" customHeight="1" x14ac:dyDescent="0.25"/>
    <row r="1506" ht="24.75" customHeight="1" x14ac:dyDescent="0.25"/>
    <row r="1507" ht="24.75" customHeight="1" x14ac:dyDescent="0.25"/>
    <row r="1508" ht="24.75" customHeight="1" x14ac:dyDescent="0.25"/>
    <row r="1509" ht="24.75" customHeight="1" x14ac:dyDescent="0.25"/>
    <row r="1510" ht="24.75" customHeight="1" x14ac:dyDescent="0.25"/>
    <row r="1511" ht="24.75" customHeight="1" x14ac:dyDescent="0.25"/>
    <row r="1512" ht="24.75" customHeight="1" x14ac:dyDescent="0.25"/>
    <row r="1513" ht="24.75" customHeight="1" x14ac:dyDescent="0.25"/>
    <row r="1514" ht="24.75" customHeight="1" x14ac:dyDescent="0.25"/>
    <row r="1515" ht="24.75" customHeight="1" x14ac:dyDescent="0.25"/>
    <row r="1516" ht="24.75" customHeight="1" x14ac:dyDescent="0.25"/>
    <row r="1517" ht="24.75" customHeight="1" x14ac:dyDescent="0.25"/>
    <row r="1518" ht="24.75" customHeight="1" x14ac:dyDescent="0.25"/>
    <row r="1519" ht="24.75" customHeight="1" x14ac:dyDescent="0.25"/>
    <row r="1520" ht="24.75" customHeight="1" x14ac:dyDescent="0.25"/>
    <row r="1521" ht="24.75" customHeight="1" x14ac:dyDescent="0.25"/>
    <row r="1522" ht="24.75" customHeight="1" x14ac:dyDescent="0.25"/>
    <row r="1523" ht="24.75" customHeight="1" x14ac:dyDescent="0.25"/>
    <row r="1524" ht="24.75" customHeight="1" x14ac:dyDescent="0.25"/>
    <row r="1525" ht="24.75" customHeight="1" x14ac:dyDescent="0.25"/>
    <row r="1526" ht="24.75" customHeight="1" x14ac:dyDescent="0.25"/>
    <row r="1527" ht="24.75" customHeight="1" x14ac:dyDescent="0.25"/>
    <row r="1528" ht="24.75" customHeight="1" x14ac:dyDescent="0.25"/>
    <row r="1529" ht="24.75" customHeight="1" x14ac:dyDescent="0.25"/>
    <row r="1530" ht="24.75" customHeight="1" x14ac:dyDescent="0.25"/>
    <row r="1531" ht="24.75" customHeight="1" x14ac:dyDescent="0.25"/>
    <row r="1532" ht="24.75" customHeight="1" x14ac:dyDescent="0.25"/>
    <row r="1533" ht="24.75" customHeight="1" x14ac:dyDescent="0.25"/>
    <row r="1534" ht="24.75" customHeight="1" x14ac:dyDescent="0.25"/>
    <row r="1535" ht="24.75" customHeight="1" x14ac:dyDescent="0.25"/>
    <row r="1536" ht="24.75" customHeight="1" x14ac:dyDescent="0.25"/>
    <row r="1537" ht="24.75" customHeight="1" x14ac:dyDescent="0.25"/>
    <row r="1538" ht="24.75" customHeight="1" x14ac:dyDescent="0.25"/>
    <row r="1539" ht="24.75" customHeight="1" x14ac:dyDescent="0.25"/>
    <row r="1540" ht="24.75" customHeight="1" x14ac:dyDescent="0.25"/>
    <row r="1541" ht="24.75" customHeight="1" x14ac:dyDescent="0.25"/>
    <row r="1542" ht="24.75" customHeight="1" x14ac:dyDescent="0.25"/>
    <row r="1543" ht="24.75" customHeight="1" x14ac:dyDescent="0.25"/>
    <row r="1544" ht="24.75" customHeight="1" x14ac:dyDescent="0.25"/>
    <row r="1545" ht="24.75" customHeight="1" x14ac:dyDescent="0.25"/>
    <row r="1546" ht="24.75" customHeight="1" x14ac:dyDescent="0.25"/>
    <row r="1547" ht="24.75" customHeight="1" x14ac:dyDescent="0.25"/>
    <row r="1548" ht="24.75" customHeight="1" x14ac:dyDescent="0.25"/>
    <row r="1549" ht="24.75" customHeight="1" x14ac:dyDescent="0.25"/>
    <row r="1550" ht="24.75" customHeight="1" x14ac:dyDescent="0.25"/>
    <row r="1551" ht="24.75" customHeight="1" x14ac:dyDescent="0.25"/>
    <row r="1552" ht="24.75" customHeight="1" x14ac:dyDescent="0.25"/>
    <row r="1553" ht="24.75" customHeight="1" x14ac:dyDescent="0.25"/>
    <row r="1554" ht="24.75" customHeight="1" x14ac:dyDescent="0.25"/>
    <row r="1555" ht="24.75" customHeight="1" x14ac:dyDescent="0.25"/>
    <row r="1556" ht="24.75" customHeight="1" x14ac:dyDescent="0.25"/>
    <row r="1557" ht="24.75" customHeight="1" x14ac:dyDescent="0.25"/>
    <row r="1558" ht="24.75" customHeight="1" x14ac:dyDescent="0.25"/>
    <row r="1559" ht="24.75" customHeight="1" x14ac:dyDescent="0.25"/>
    <row r="1560" ht="24.75" customHeight="1" x14ac:dyDescent="0.25"/>
    <row r="1561" ht="24.75" customHeight="1" x14ac:dyDescent="0.25"/>
    <row r="1562" ht="24.75" customHeight="1" x14ac:dyDescent="0.25"/>
    <row r="1563" ht="24.75" customHeight="1" x14ac:dyDescent="0.25"/>
    <row r="1564" ht="24.75" customHeight="1" x14ac:dyDescent="0.25"/>
    <row r="1565" ht="24.75" customHeight="1" x14ac:dyDescent="0.25"/>
    <row r="1566" ht="24.75" customHeight="1" x14ac:dyDescent="0.25"/>
    <row r="1567" ht="24.75" customHeight="1" x14ac:dyDescent="0.25"/>
    <row r="1568" ht="24.75" customHeight="1" x14ac:dyDescent="0.25"/>
    <row r="1569" ht="24.75" customHeight="1" x14ac:dyDescent="0.25"/>
    <row r="1570" ht="24.75" customHeight="1" x14ac:dyDescent="0.25"/>
    <row r="1571" ht="24.75" customHeight="1" x14ac:dyDescent="0.25"/>
    <row r="1572" ht="24.75" customHeight="1" x14ac:dyDescent="0.25"/>
    <row r="1573" ht="24.75" customHeight="1" x14ac:dyDescent="0.25"/>
    <row r="1574" ht="24.75" customHeight="1" x14ac:dyDescent="0.25"/>
    <row r="1575" ht="24.75" customHeight="1" x14ac:dyDescent="0.25"/>
    <row r="1576" ht="24.75" customHeight="1" x14ac:dyDescent="0.25"/>
    <row r="1577" ht="24.75" customHeight="1" x14ac:dyDescent="0.25"/>
    <row r="1578" ht="24.75" customHeight="1" x14ac:dyDescent="0.25"/>
    <row r="1579" ht="24.75" customHeight="1" x14ac:dyDescent="0.25"/>
    <row r="1580" ht="24.75" customHeight="1" x14ac:dyDescent="0.25"/>
    <row r="1581" ht="24.75" customHeight="1" x14ac:dyDescent="0.25"/>
    <row r="1582" ht="24.75" customHeight="1" x14ac:dyDescent="0.25"/>
    <row r="1583" ht="24.75" customHeight="1" x14ac:dyDescent="0.25"/>
    <row r="1584" ht="24.75" customHeight="1" x14ac:dyDescent="0.25"/>
    <row r="1585" ht="24.75" customHeight="1" x14ac:dyDescent="0.25"/>
    <row r="1586" ht="24.75" customHeight="1" x14ac:dyDescent="0.25"/>
    <row r="1587" ht="24.75" customHeight="1" x14ac:dyDescent="0.25"/>
    <row r="1588" ht="24.75" customHeight="1" x14ac:dyDescent="0.25"/>
    <row r="1589" ht="24.75" customHeight="1" x14ac:dyDescent="0.25"/>
    <row r="1590" ht="24.75" customHeight="1" x14ac:dyDescent="0.25"/>
    <row r="1591" ht="24.75" customHeight="1" x14ac:dyDescent="0.25"/>
    <row r="1592" ht="24.75" customHeight="1" x14ac:dyDescent="0.25"/>
    <row r="1593" ht="24.75" customHeight="1" x14ac:dyDescent="0.25"/>
    <row r="1594" ht="24.75" customHeight="1" x14ac:dyDescent="0.25"/>
    <row r="1595" ht="24.75" customHeight="1" x14ac:dyDescent="0.25"/>
    <row r="1596" ht="24.75" customHeight="1" x14ac:dyDescent="0.25"/>
    <row r="1597" ht="24.75" customHeight="1" x14ac:dyDescent="0.25"/>
    <row r="1598" ht="24.75" customHeight="1" x14ac:dyDescent="0.25"/>
    <row r="1599" ht="24.75" customHeight="1" x14ac:dyDescent="0.25"/>
    <row r="1600" ht="24.75" customHeight="1" x14ac:dyDescent="0.25"/>
    <row r="1601" ht="24.75" customHeight="1" x14ac:dyDescent="0.25"/>
    <row r="1602" ht="24.75" customHeight="1" x14ac:dyDescent="0.25"/>
    <row r="1603" ht="24.75" customHeight="1" x14ac:dyDescent="0.25"/>
    <row r="1604" ht="24.75" customHeight="1" x14ac:dyDescent="0.25"/>
    <row r="1605" ht="24.75" customHeight="1" x14ac:dyDescent="0.25"/>
    <row r="1606" ht="24.75" customHeight="1" x14ac:dyDescent="0.25"/>
    <row r="1607" ht="24.75" customHeight="1" x14ac:dyDescent="0.25"/>
    <row r="1608" ht="24.75" customHeight="1" x14ac:dyDescent="0.25"/>
    <row r="1609" ht="24.75" customHeight="1" x14ac:dyDescent="0.25"/>
    <row r="1610" ht="24.75" customHeight="1" x14ac:dyDescent="0.25"/>
    <row r="1611" ht="24.75" customHeight="1" x14ac:dyDescent="0.25"/>
    <row r="1612" ht="24.75" customHeight="1" x14ac:dyDescent="0.25"/>
    <row r="1613" ht="24.75" customHeight="1" x14ac:dyDescent="0.25"/>
    <row r="1614" ht="24.75" customHeight="1" x14ac:dyDescent="0.25"/>
    <row r="1615" ht="24.75" customHeight="1" x14ac:dyDescent="0.25"/>
    <row r="1616" ht="24.75" customHeight="1" x14ac:dyDescent="0.25"/>
    <row r="1617" ht="24.75" customHeight="1" x14ac:dyDescent="0.25"/>
    <row r="1618" ht="24.75" customHeight="1" x14ac:dyDescent="0.25"/>
    <row r="1619" ht="24.75" customHeight="1" x14ac:dyDescent="0.25"/>
    <row r="1620" ht="24.75" customHeight="1" x14ac:dyDescent="0.25"/>
    <row r="1621" ht="24.75" customHeight="1" x14ac:dyDescent="0.25"/>
    <row r="1622" ht="24.75" customHeight="1" x14ac:dyDescent="0.25"/>
    <row r="1623" ht="24.75" customHeight="1" x14ac:dyDescent="0.25"/>
    <row r="1624" ht="24.75" customHeight="1" x14ac:dyDescent="0.25"/>
    <row r="1625" ht="24.75" customHeight="1" x14ac:dyDescent="0.25"/>
    <row r="1626" ht="24.75" customHeight="1" x14ac:dyDescent="0.25"/>
    <row r="1627" ht="24.75" customHeight="1" x14ac:dyDescent="0.25"/>
    <row r="1628" ht="24.75" customHeight="1" x14ac:dyDescent="0.25"/>
    <row r="1629" ht="24.75" customHeight="1" x14ac:dyDescent="0.25"/>
    <row r="1630" ht="24.75" customHeight="1" x14ac:dyDescent="0.25"/>
    <row r="1631" ht="24.75" customHeight="1" x14ac:dyDescent="0.25"/>
    <row r="1632" ht="24.75" customHeight="1" x14ac:dyDescent="0.25"/>
    <row r="1633" ht="24.75" customHeight="1" x14ac:dyDescent="0.25"/>
    <row r="1634" ht="24.75" customHeight="1" x14ac:dyDescent="0.25"/>
    <row r="1635" ht="24.75" customHeight="1" x14ac:dyDescent="0.25"/>
    <row r="1636" ht="24.75" customHeight="1" x14ac:dyDescent="0.25"/>
    <row r="1637" ht="24.75" customHeight="1" x14ac:dyDescent="0.25"/>
    <row r="1638" ht="24.75" customHeight="1" x14ac:dyDescent="0.25"/>
    <row r="1639" ht="24.75" customHeight="1" x14ac:dyDescent="0.25"/>
    <row r="1640" ht="24.75" customHeight="1" x14ac:dyDescent="0.25"/>
    <row r="1641" ht="24.75" customHeight="1" x14ac:dyDescent="0.25"/>
    <row r="1642" ht="24.75" customHeight="1" x14ac:dyDescent="0.25"/>
    <row r="1643" ht="24.75" customHeight="1" x14ac:dyDescent="0.25"/>
    <row r="1644" ht="24.75" customHeight="1" x14ac:dyDescent="0.25"/>
    <row r="1645" ht="24.75" customHeight="1" x14ac:dyDescent="0.25"/>
    <row r="1646" ht="24.75" customHeight="1" x14ac:dyDescent="0.25"/>
    <row r="1647" ht="24.75" customHeight="1" x14ac:dyDescent="0.25"/>
    <row r="1648" ht="24.75" customHeight="1" x14ac:dyDescent="0.25"/>
    <row r="1649" ht="24.75" customHeight="1" x14ac:dyDescent="0.25"/>
    <row r="1650" ht="24.75" customHeight="1" x14ac:dyDescent="0.25"/>
    <row r="1651" ht="24.75" customHeight="1" x14ac:dyDescent="0.25"/>
    <row r="1652" ht="24.75" customHeight="1" x14ac:dyDescent="0.25"/>
    <row r="1653" ht="24.75" customHeight="1" x14ac:dyDescent="0.25"/>
    <row r="1654" ht="24.75" customHeight="1" x14ac:dyDescent="0.25"/>
    <row r="1655" ht="24.75" customHeight="1" x14ac:dyDescent="0.25"/>
    <row r="1656" ht="24.75" customHeight="1" x14ac:dyDescent="0.25"/>
    <row r="1657" ht="24.75" customHeight="1" x14ac:dyDescent="0.25"/>
    <row r="1658" ht="24.75" customHeight="1" x14ac:dyDescent="0.25"/>
    <row r="1659" ht="24.75" customHeight="1" x14ac:dyDescent="0.25"/>
    <row r="1660" ht="24.75" customHeight="1" x14ac:dyDescent="0.25"/>
    <row r="1661" ht="24.75" customHeight="1" x14ac:dyDescent="0.25"/>
    <row r="1662" ht="24.75" customHeight="1" x14ac:dyDescent="0.25"/>
    <row r="1663" ht="24.75" customHeight="1" x14ac:dyDescent="0.25"/>
    <row r="1664" ht="24.75" customHeight="1" x14ac:dyDescent="0.25"/>
    <row r="1665" ht="24.75" customHeight="1" x14ac:dyDescent="0.25"/>
    <row r="1666" ht="24.75" customHeight="1" x14ac:dyDescent="0.25"/>
    <row r="1667" ht="24.75" customHeight="1" x14ac:dyDescent="0.25"/>
    <row r="1668" ht="24.75" customHeight="1" x14ac:dyDescent="0.25"/>
    <row r="1669" ht="24.75" customHeight="1" x14ac:dyDescent="0.25"/>
    <row r="1670" ht="24.75" customHeight="1" x14ac:dyDescent="0.25"/>
    <row r="1671" ht="24.75" customHeight="1" x14ac:dyDescent="0.25"/>
    <row r="1672" ht="24.75" customHeight="1" x14ac:dyDescent="0.25"/>
    <row r="1673" ht="24.75" customHeight="1" x14ac:dyDescent="0.25"/>
    <row r="1674" ht="24.75" customHeight="1" x14ac:dyDescent="0.25"/>
    <row r="1675" ht="24.75" customHeight="1" x14ac:dyDescent="0.25"/>
    <row r="1676" ht="24.75" customHeight="1" x14ac:dyDescent="0.25"/>
    <row r="1677" ht="24.75" customHeight="1" x14ac:dyDescent="0.25"/>
    <row r="1678" ht="24.75" customHeight="1" x14ac:dyDescent="0.25"/>
    <row r="1679" ht="24.75" customHeight="1" x14ac:dyDescent="0.25"/>
    <row r="1680" ht="24.75" customHeight="1" x14ac:dyDescent="0.25"/>
    <row r="1681" ht="24.75" customHeight="1" x14ac:dyDescent="0.25"/>
    <row r="1682" ht="24.75" customHeight="1" x14ac:dyDescent="0.25"/>
    <row r="1683" ht="24.75" customHeight="1" x14ac:dyDescent="0.25"/>
    <row r="1684" ht="24.75" customHeight="1" x14ac:dyDescent="0.25"/>
    <row r="1685" ht="24.75" customHeight="1" x14ac:dyDescent="0.25"/>
    <row r="1686" ht="24.75" customHeight="1" x14ac:dyDescent="0.25"/>
    <row r="1687" ht="24.75" customHeight="1" x14ac:dyDescent="0.25"/>
    <row r="1688" ht="24.75" customHeight="1" x14ac:dyDescent="0.25"/>
    <row r="1689" ht="24.75" customHeight="1" x14ac:dyDescent="0.25"/>
    <row r="1690" ht="24.75" customHeight="1" x14ac:dyDescent="0.25"/>
    <row r="1691" ht="24.75" customHeight="1" x14ac:dyDescent="0.25"/>
    <row r="1692" ht="24.75" customHeight="1" x14ac:dyDescent="0.25"/>
    <row r="1693" ht="24.75" customHeight="1" x14ac:dyDescent="0.25"/>
    <row r="1694" ht="24.75" customHeight="1" x14ac:dyDescent="0.25"/>
    <row r="1695" ht="24.75" customHeight="1" x14ac:dyDescent="0.25"/>
    <row r="1696" ht="24.75" customHeight="1" x14ac:dyDescent="0.25"/>
    <row r="1697" ht="24.75" customHeight="1" x14ac:dyDescent="0.25"/>
    <row r="1698" ht="24.75" customHeight="1" x14ac:dyDescent="0.25"/>
    <row r="1699" ht="24.75" customHeight="1" x14ac:dyDescent="0.25"/>
    <row r="1700" ht="24.75" customHeight="1" x14ac:dyDescent="0.25"/>
    <row r="1701" ht="24.75" customHeight="1" x14ac:dyDescent="0.25"/>
    <row r="1702" ht="24.75" customHeight="1" x14ac:dyDescent="0.25"/>
    <row r="1703" ht="24.75" customHeight="1" x14ac:dyDescent="0.25"/>
    <row r="1704" ht="24.75" customHeight="1" x14ac:dyDescent="0.25"/>
    <row r="1705" ht="24.75" customHeight="1" x14ac:dyDescent="0.25"/>
    <row r="1706" ht="24.75" customHeight="1" x14ac:dyDescent="0.25"/>
    <row r="1707" ht="24.75" customHeight="1" x14ac:dyDescent="0.25"/>
    <row r="1708" ht="24.75" customHeight="1" x14ac:dyDescent="0.25"/>
    <row r="1709" ht="24.75" customHeight="1" x14ac:dyDescent="0.25"/>
    <row r="1710" ht="24.75" customHeight="1" x14ac:dyDescent="0.25"/>
    <row r="1711" ht="24.75" customHeight="1" x14ac:dyDescent="0.25"/>
    <row r="1712" ht="24.75" customHeight="1" x14ac:dyDescent="0.25"/>
    <row r="1713" ht="24.75" customHeight="1" x14ac:dyDescent="0.25"/>
    <row r="1714" ht="24.75" customHeight="1" x14ac:dyDescent="0.25"/>
    <row r="1715" ht="24.75" customHeight="1" x14ac:dyDescent="0.25"/>
    <row r="1716" ht="24.75" customHeight="1" x14ac:dyDescent="0.25"/>
    <row r="1717" ht="24.75" customHeight="1" x14ac:dyDescent="0.25"/>
    <row r="1718" ht="24.75" customHeight="1" x14ac:dyDescent="0.25"/>
    <row r="1719" ht="24.75" customHeight="1" x14ac:dyDescent="0.25"/>
    <row r="1720" ht="24.75" customHeight="1" x14ac:dyDescent="0.25"/>
    <row r="1721" ht="24.75" customHeight="1" x14ac:dyDescent="0.25"/>
    <row r="1722" ht="24.75" customHeight="1" x14ac:dyDescent="0.25"/>
    <row r="1723" ht="24.75" customHeight="1" x14ac:dyDescent="0.25"/>
    <row r="1724" ht="24.75" customHeight="1" x14ac:dyDescent="0.25"/>
    <row r="1725" ht="24.75" customHeight="1" x14ac:dyDescent="0.25"/>
    <row r="1726" ht="24.75" customHeight="1" x14ac:dyDescent="0.25"/>
    <row r="1727" ht="24.75" customHeight="1" x14ac:dyDescent="0.25"/>
    <row r="1728" ht="24.75" customHeight="1" x14ac:dyDescent="0.25"/>
    <row r="1729" ht="24.75" customHeight="1" x14ac:dyDescent="0.25"/>
    <row r="1730" ht="24.75" customHeight="1" x14ac:dyDescent="0.25"/>
    <row r="1731" ht="24.75" customHeight="1" x14ac:dyDescent="0.25"/>
    <row r="1732" ht="24.75" customHeight="1" x14ac:dyDescent="0.25"/>
    <row r="1733" ht="24.75" customHeight="1" x14ac:dyDescent="0.25"/>
    <row r="1734" ht="24.75" customHeight="1" x14ac:dyDescent="0.25"/>
    <row r="1735" ht="24.75" customHeight="1" x14ac:dyDescent="0.25"/>
    <row r="1736" ht="24.75" customHeight="1" x14ac:dyDescent="0.25"/>
    <row r="1737" ht="24.75" customHeight="1" x14ac:dyDescent="0.25"/>
    <row r="1738" ht="24.75" customHeight="1" x14ac:dyDescent="0.25"/>
    <row r="1739" ht="24.75" customHeight="1" x14ac:dyDescent="0.25"/>
    <row r="1740" ht="24.75" customHeight="1" x14ac:dyDescent="0.25"/>
    <row r="1741" ht="24.75" customHeight="1" x14ac:dyDescent="0.25"/>
    <row r="1742" ht="24.75" customHeight="1" x14ac:dyDescent="0.25"/>
    <row r="1743" ht="24.75" customHeight="1" x14ac:dyDescent="0.25"/>
    <row r="1744" ht="24.75" customHeight="1" x14ac:dyDescent="0.25"/>
    <row r="1745" ht="24.75" customHeight="1" x14ac:dyDescent="0.25"/>
    <row r="1746" ht="24.75" customHeight="1" x14ac:dyDescent="0.25"/>
    <row r="1747" ht="24.75" customHeight="1" x14ac:dyDescent="0.25"/>
    <row r="1748" ht="24.75" customHeight="1" x14ac:dyDescent="0.25"/>
    <row r="1749" ht="24.75" customHeight="1" x14ac:dyDescent="0.25"/>
    <row r="1750" ht="24.75" customHeight="1" x14ac:dyDescent="0.25"/>
    <row r="1751" ht="24.75" customHeight="1" x14ac:dyDescent="0.25"/>
    <row r="1752" ht="24.75" customHeight="1" x14ac:dyDescent="0.25"/>
    <row r="1753" ht="24.75" customHeight="1" x14ac:dyDescent="0.25"/>
    <row r="1754" ht="24.75" customHeight="1" x14ac:dyDescent="0.25"/>
    <row r="1755" ht="24.75" customHeight="1" x14ac:dyDescent="0.25"/>
    <row r="1756" ht="24.75" customHeight="1" x14ac:dyDescent="0.25"/>
    <row r="1757" ht="24.75" customHeight="1" x14ac:dyDescent="0.25"/>
    <row r="1758" ht="24.75" customHeight="1" x14ac:dyDescent="0.25"/>
    <row r="1759" ht="24.75" customHeight="1" x14ac:dyDescent="0.25"/>
    <row r="1760" ht="24.75" customHeight="1" x14ac:dyDescent="0.25"/>
    <row r="1761" ht="24.75" customHeight="1" x14ac:dyDescent="0.25"/>
    <row r="1762" ht="24.75" customHeight="1" x14ac:dyDescent="0.25"/>
    <row r="1763" ht="24.75" customHeight="1" x14ac:dyDescent="0.25"/>
    <row r="1764" ht="24.75" customHeight="1" x14ac:dyDescent="0.25"/>
    <row r="1765" ht="24.75" customHeight="1" x14ac:dyDescent="0.25"/>
    <row r="1766" ht="24.75" customHeight="1" x14ac:dyDescent="0.25"/>
    <row r="1767" ht="24.75" customHeight="1" x14ac:dyDescent="0.25"/>
    <row r="1768" ht="24.75" customHeight="1" x14ac:dyDescent="0.25"/>
    <row r="1769" ht="24.75" customHeight="1" x14ac:dyDescent="0.25"/>
    <row r="1770" ht="24.75" customHeight="1" x14ac:dyDescent="0.25"/>
    <row r="1771" ht="24.75" customHeight="1" x14ac:dyDescent="0.25"/>
    <row r="1772" ht="24.75" customHeight="1" x14ac:dyDescent="0.25"/>
    <row r="1773" ht="24.75" customHeight="1" x14ac:dyDescent="0.25"/>
    <row r="1774" ht="24.75" customHeight="1" x14ac:dyDescent="0.25"/>
    <row r="1775" ht="24.75" customHeight="1" x14ac:dyDescent="0.25"/>
    <row r="1776" ht="24.75" customHeight="1" x14ac:dyDescent="0.25"/>
    <row r="1777" ht="24.75" customHeight="1" x14ac:dyDescent="0.25"/>
    <row r="1778" ht="24.75" customHeight="1" x14ac:dyDescent="0.25"/>
    <row r="1779" ht="24.75" customHeight="1" x14ac:dyDescent="0.25"/>
    <row r="1780" ht="24.75" customHeight="1" x14ac:dyDescent="0.25"/>
    <row r="1781" ht="24.75" customHeight="1" x14ac:dyDescent="0.25"/>
    <row r="1782" ht="24.75" customHeight="1" x14ac:dyDescent="0.25"/>
    <row r="1783" ht="24.75" customHeight="1" x14ac:dyDescent="0.25"/>
    <row r="1784" ht="24.75" customHeight="1" x14ac:dyDescent="0.25"/>
    <row r="1785" ht="24.75" customHeight="1" x14ac:dyDescent="0.25"/>
    <row r="1786" ht="24.75" customHeight="1" x14ac:dyDescent="0.25"/>
    <row r="1787" ht="24.75" customHeight="1" x14ac:dyDescent="0.25"/>
    <row r="1788" ht="24.75" customHeight="1" x14ac:dyDescent="0.25"/>
    <row r="1789" ht="24.75" customHeight="1" x14ac:dyDescent="0.25"/>
    <row r="1790" ht="24.75" customHeight="1" x14ac:dyDescent="0.25"/>
    <row r="1791" ht="24.75" customHeight="1" x14ac:dyDescent="0.25"/>
    <row r="1792" ht="24.75" customHeight="1" x14ac:dyDescent="0.25"/>
    <row r="1793" ht="24.75" customHeight="1" x14ac:dyDescent="0.25"/>
    <row r="1794" ht="24.75" customHeight="1" x14ac:dyDescent="0.25"/>
    <row r="1795" ht="24.75" customHeight="1" x14ac:dyDescent="0.25"/>
    <row r="1796" ht="24.75" customHeight="1" x14ac:dyDescent="0.25"/>
    <row r="1797" ht="24.75" customHeight="1" x14ac:dyDescent="0.25"/>
    <row r="1798" ht="24.75" customHeight="1" x14ac:dyDescent="0.25"/>
    <row r="1799" ht="24.75" customHeight="1" x14ac:dyDescent="0.25"/>
    <row r="1800" ht="24.75" customHeight="1" x14ac:dyDescent="0.25"/>
    <row r="1801" ht="24.75" customHeight="1" x14ac:dyDescent="0.25"/>
    <row r="1802" ht="24.75" customHeight="1" x14ac:dyDescent="0.25"/>
    <row r="1803" ht="24.75" customHeight="1" x14ac:dyDescent="0.25"/>
    <row r="1804" ht="24.75" customHeight="1" x14ac:dyDescent="0.25"/>
    <row r="1805" ht="24.75" customHeight="1" x14ac:dyDescent="0.25"/>
    <row r="1806" ht="24.75" customHeight="1" x14ac:dyDescent="0.25"/>
    <row r="1807" ht="24.75" customHeight="1" x14ac:dyDescent="0.25"/>
    <row r="1808" ht="24.75" customHeight="1" x14ac:dyDescent="0.25"/>
    <row r="1809" ht="24.75" customHeight="1" x14ac:dyDescent="0.25"/>
    <row r="1810" ht="24.75" customHeight="1" x14ac:dyDescent="0.25"/>
    <row r="1811" ht="24.75" customHeight="1" x14ac:dyDescent="0.25"/>
    <row r="1812" ht="24.75" customHeight="1" x14ac:dyDescent="0.25"/>
    <row r="1813" ht="24.75" customHeight="1" x14ac:dyDescent="0.25"/>
    <row r="1814" ht="24.75" customHeight="1" x14ac:dyDescent="0.25"/>
    <row r="1815" ht="24.75" customHeight="1" x14ac:dyDescent="0.25"/>
    <row r="1816" ht="24.75" customHeight="1" x14ac:dyDescent="0.25"/>
    <row r="1817" ht="24.75" customHeight="1" x14ac:dyDescent="0.25"/>
    <row r="1818" ht="24.75" customHeight="1" x14ac:dyDescent="0.25"/>
    <row r="1819" ht="24.75" customHeight="1" x14ac:dyDescent="0.25"/>
    <row r="1820" ht="24.75" customHeight="1" x14ac:dyDescent="0.25"/>
    <row r="1821" ht="24.75" customHeight="1" x14ac:dyDescent="0.25"/>
    <row r="1822" ht="24.75" customHeight="1" x14ac:dyDescent="0.25"/>
    <row r="1823" ht="24.75" customHeight="1" x14ac:dyDescent="0.25"/>
    <row r="1824" ht="24.75" customHeight="1" x14ac:dyDescent="0.25"/>
    <row r="1825" ht="24.75" customHeight="1" x14ac:dyDescent="0.25"/>
    <row r="1826" ht="24.75" customHeight="1" x14ac:dyDescent="0.25"/>
    <row r="1827" ht="24.75" customHeight="1" x14ac:dyDescent="0.25"/>
    <row r="1828" ht="24.75" customHeight="1" x14ac:dyDescent="0.25"/>
    <row r="1829" ht="24.75" customHeight="1" x14ac:dyDescent="0.25"/>
    <row r="1830" ht="24.75" customHeight="1" x14ac:dyDescent="0.25"/>
    <row r="1831" ht="24.75" customHeight="1" x14ac:dyDescent="0.25"/>
    <row r="1832" ht="24.75" customHeight="1" x14ac:dyDescent="0.25"/>
    <row r="1833" ht="24.75" customHeight="1" x14ac:dyDescent="0.25"/>
    <row r="1834" ht="24.75" customHeight="1" x14ac:dyDescent="0.25"/>
    <row r="1835" ht="24.75" customHeight="1" x14ac:dyDescent="0.25"/>
    <row r="1836" ht="24.75" customHeight="1" x14ac:dyDescent="0.25"/>
    <row r="1837" ht="24.75" customHeight="1" x14ac:dyDescent="0.25"/>
    <row r="1838" ht="24.75" customHeight="1" x14ac:dyDescent="0.25"/>
    <row r="1839" ht="24.75" customHeight="1" x14ac:dyDescent="0.25"/>
    <row r="1840" ht="24.75" customHeight="1" x14ac:dyDescent="0.25"/>
    <row r="1841" ht="24.75" customHeight="1" x14ac:dyDescent="0.25"/>
    <row r="1842" ht="24.75" customHeight="1" x14ac:dyDescent="0.25"/>
    <row r="1843" ht="24.75" customHeight="1" x14ac:dyDescent="0.25"/>
    <row r="1844" ht="24.75" customHeight="1" x14ac:dyDescent="0.25"/>
    <row r="1845" ht="24.75" customHeight="1" x14ac:dyDescent="0.25"/>
    <row r="1846" ht="24.75" customHeight="1" x14ac:dyDescent="0.25"/>
    <row r="1847" ht="24.75" customHeight="1" x14ac:dyDescent="0.25"/>
    <row r="1848" ht="24.75" customHeight="1" x14ac:dyDescent="0.25"/>
    <row r="1849" ht="24.75" customHeight="1" x14ac:dyDescent="0.25"/>
    <row r="1850" ht="24.75" customHeight="1" x14ac:dyDescent="0.25"/>
    <row r="1851" ht="24.75" customHeight="1" x14ac:dyDescent="0.25"/>
    <row r="1852" ht="24.75" customHeight="1" x14ac:dyDescent="0.25"/>
    <row r="1853" ht="24.75" customHeight="1" x14ac:dyDescent="0.25"/>
    <row r="1854" ht="24.75" customHeight="1" x14ac:dyDescent="0.25"/>
    <row r="1855" ht="24.75" customHeight="1" x14ac:dyDescent="0.25"/>
    <row r="1856" ht="24.75" customHeight="1" x14ac:dyDescent="0.25"/>
    <row r="1857" ht="24.75" customHeight="1" x14ac:dyDescent="0.25"/>
    <row r="1858" ht="24.75" customHeight="1" x14ac:dyDescent="0.25"/>
    <row r="1859" ht="24.75" customHeight="1" x14ac:dyDescent="0.25"/>
    <row r="1860" ht="24.75" customHeight="1" x14ac:dyDescent="0.25"/>
    <row r="1861" ht="24.75" customHeight="1" x14ac:dyDescent="0.25"/>
    <row r="1862" ht="24.75" customHeight="1" x14ac:dyDescent="0.25"/>
    <row r="1863" ht="24.75" customHeight="1" x14ac:dyDescent="0.25"/>
    <row r="1864" ht="24.75" customHeight="1" x14ac:dyDescent="0.25"/>
    <row r="1865" ht="24.75" customHeight="1" x14ac:dyDescent="0.25"/>
    <row r="1866" ht="24.75" customHeight="1" x14ac:dyDescent="0.25"/>
    <row r="1867" ht="24.75" customHeight="1" x14ac:dyDescent="0.25"/>
    <row r="1868" ht="24.75" customHeight="1" x14ac:dyDescent="0.25"/>
    <row r="1869" ht="24.75" customHeight="1" x14ac:dyDescent="0.25"/>
    <row r="1870" ht="24.75" customHeight="1" x14ac:dyDescent="0.25"/>
    <row r="1871" ht="24.75" customHeight="1" x14ac:dyDescent="0.25"/>
    <row r="1872" ht="24.75" customHeight="1" x14ac:dyDescent="0.25"/>
    <row r="1873" ht="24.75" customHeight="1" x14ac:dyDescent="0.25"/>
    <row r="1874" ht="24.75" customHeight="1" x14ac:dyDescent="0.25"/>
    <row r="1875" ht="24.75" customHeight="1" x14ac:dyDescent="0.25"/>
    <row r="1876" ht="24.75" customHeight="1" x14ac:dyDescent="0.25"/>
    <row r="1877" ht="24.75" customHeight="1" x14ac:dyDescent="0.25"/>
    <row r="1878" ht="24.75" customHeight="1" x14ac:dyDescent="0.25"/>
    <row r="1879" ht="24.75" customHeight="1" x14ac:dyDescent="0.25"/>
    <row r="1880" ht="24.75" customHeight="1" x14ac:dyDescent="0.25"/>
    <row r="1881" ht="24.75" customHeight="1" x14ac:dyDescent="0.25"/>
    <row r="1882" ht="24.75" customHeight="1" x14ac:dyDescent="0.25"/>
    <row r="1883" ht="24.75" customHeight="1" x14ac:dyDescent="0.25"/>
    <row r="1884" ht="24.75" customHeight="1" x14ac:dyDescent="0.25"/>
    <row r="1885" ht="24.75" customHeight="1" x14ac:dyDescent="0.25"/>
    <row r="1886" ht="24.75" customHeight="1" x14ac:dyDescent="0.25"/>
    <row r="1887" ht="24.75" customHeight="1" x14ac:dyDescent="0.25"/>
    <row r="1888" ht="24.75" customHeight="1" x14ac:dyDescent="0.25"/>
    <row r="1889" ht="24.75" customHeight="1" x14ac:dyDescent="0.25"/>
    <row r="1890" ht="24.75" customHeight="1" x14ac:dyDescent="0.25"/>
    <row r="1891" ht="24.75" customHeight="1" x14ac:dyDescent="0.25"/>
    <row r="1892" ht="24.75" customHeight="1" x14ac:dyDescent="0.25"/>
    <row r="1893" ht="24.75" customHeight="1" x14ac:dyDescent="0.25"/>
    <row r="1894" ht="24.75" customHeight="1" x14ac:dyDescent="0.25"/>
    <row r="1895" ht="24.75" customHeight="1" x14ac:dyDescent="0.25"/>
    <row r="1896" ht="24.75" customHeight="1" x14ac:dyDescent="0.25"/>
    <row r="1897" ht="24.75" customHeight="1" x14ac:dyDescent="0.25"/>
    <row r="1898" ht="24.75" customHeight="1" x14ac:dyDescent="0.25"/>
    <row r="1899" ht="24.75" customHeight="1" x14ac:dyDescent="0.25"/>
    <row r="1900" ht="24.75" customHeight="1" x14ac:dyDescent="0.25"/>
    <row r="1901" ht="24.75" customHeight="1" x14ac:dyDescent="0.25"/>
    <row r="1902" ht="24.75" customHeight="1" x14ac:dyDescent="0.25"/>
    <row r="1903" ht="24.75" customHeight="1" x14ac:dyDescent="0.25"/>
    <row r="1904" ht="24.75" customHeight="1" x14ac:dyDescent="0.25"/>
    <row r="1905" ht="24.75" customHeight="1" x14ac:dyDescent="0.25"/>
    <row r="1906" ht="24.75" customHeight="1" x14ac:dyDescent="0.25"/>
    <row r="1907" ht="24.75" customHeight="1" x14ac:dyDescent="0.25"/>
    <row r="1908" ht="24.75" customHeight="1" x14ac:dyDescent="0.25"/>
    <row r="1909" ht="24.75" customHeight="1" x14ac:dyDescent="0.25"/>
    <row r="1910" ht="24.75" customHeight="1" x14ac:dyDescent="0.25"/>
    <row r="1911" ht="24.75" customHeight="1" x14ac:dyDescent="0.25"/>
    <row r="1912" ht="24.75" customHeight="1" x14ac:dyDescent="0.25"/>
    <row r="1913" ht="24.75" customHeight="1" x14ac:dyDescent="0.25"/>
    <row r="1914" ht="24.75" customHeight="1" x14ac:dyDescent="0.25"/>
    <row r="1915" ht="24.75" customHeight="1" x14ac:dyDescent="0.25"/>
    <row r="1916" ht="24.75" customHeight="1" x14ac:dyDescent="0.25"/>
    <row r="1917" ht="24.75" customHeight="1" x14ac:dyDescent="0.25"/>
    <row r="1918" ht="24.75" customHeight="1" x14ac:dyDescent="0.25"/>
    <row r="1919" ht="24.75" customHeight="1" x14ac:dyDescent="0.25"/>
    <row r="1920" ht="24.75" customHeight="1" x14ac:dyDescent="0.25"/>
    <row r="1921" ht="24.75" customHeight="1" x14ac:dyDescent="0.25"/>
    <row r="1922" ht="24.75" customHeight="1" x14ac:dyDescent="0.25"/>
    <row r="1923" ht="24.75" customHeight="1" x14ac:dyDescent="0.25"/>
    <row r="1924" ht="24.75" customHeight="1" x14ac:dyDescent="0.25"/>
    <row r="1925" ht="24.75" customHeight="1" x14ac:dyDescent="0.25"/>
    <row r="1926" ht="24.75" customHeight="1" x14ac:dyDescent="0.25"/>
    <row r="1927" ht="24.75" customHeight="1" x14ac:dyDescent="0.25"/>
    <row r="1928" ht="24.75" customHeight="1" x14ac:dyDescent="0.25"/>
    <row r="1929" ht="24.75" customHeight="1" x14ac:dyDescent="0.25"/>
    <row r="1930" ht="24.75" customHeight="1" x14ac:dyDescent="0.25"/>
    <row r="1931" ht="24.75" customHeight="1" x14ac:dyDescent="0.25"/>
    <row r="1932" ht="24.75" customHeight="1" x14ac:dyDescent="0.25"/>
    <row r="1933" ht="24.75" customHeight="1" x14ac:dyDescent="0.25"/>
    <row r="1934" ht="24.75" customHeight="1" x14ac:dyDescent="0.25"/>
    <row r="1935" ht="24.75" customHeight="1" x14ac:dyDescent="0.25"/>
    <row r="1936" ht="24.75" customHeight="1" x14ac:dyDescent="0.25"/>
    <row r="1937" ht="24.75" customHeight="1" x14ac:dyDescent="0.25"/>
    <row r="1938" ht="24.75" customHeight="1" x14ac:dyDescent="0.25"/>
    <row r="1939" ht="24.75" customHeight="1" x14ac:dyDescent="0.25"/>
    <row r="1940" ht="24.75" customHeight="1" x14ac:dyDescent="0.25"/>
    <row r="1941" ht="24.75" customHeight="1" x14ac:dyDescent="0.25"/>
    <row r="1942" ht="24.75" customHeight="1" x14ac:dyDescent="0.25"/>
    <row r="1943" ht="24.75" customHeight="1" x14ac:dyDescent="0.25"/>
    <row r="1944" ht="24.75" customHeight="1" x14ac:dyDescent="0.25"/>
    <row r="1945" ht="24.75" customHeight="1" x14ac:dyDescent="0.25"/>
    <row r="1946" ht="24.75" customHeight="1" x14ac:dyDescent="0.25"/>
    <row r="1947" ht="24.75" customHeight="1" x14ac:dyDescent="0.25"/>
    <row r="1948" ht="24.75" customHeight="1" x14ac:dyDescent="0.25"/>
    <row r="1949" ht="24.75" customHeight="1" x14ac:dyDescent="0.25"/>
    <row r="1950" ht="24.75" customHeight="1" x14ac:dyDescent="0.25"/>
    <row r="1951" ht="24.75" customHeight="1" x14ac:dyDescent="0.25"/>
    <row r="1952" ht="24.75" customHeight="1" x14ac:dyDescent="0.25"/>
    <row r="1953" ht="24.75" customHeight="1" x14ac:dyDescent="0.25"/>
    <row r="1954" ht="24.75" customHeight="1" x14ac:dyDescent="0.25"/>
    <row r="1955" ht="24.75" customHeight="1" x14ac:dyDescent="0.25"/>
    <row r="1956" ht="24.75" customHeight="1" x14ac:dyDescent="0.25"/>
    <row r="1957" ht="24.75" customHeight="1" x14ac:dyDescent="0.25"/>
    <row r="1958" ht="24.75" customHeight="1" x14ac:dyDescent="0.25"/>
    <row r="1959" ht="24.75" customHeight="1" x14ac:dyDescent="0.25"/>
    <row r="1960" ht="24.75" customHeight="1" x14ac:dyDescent="0.25"/>
    <row r="1961" ht="24.75" customHeight="1" x14ac:dyDescent="0.25"/>
    <row r="1962" ht="24.75" customHeight="1" x14ac:dyDescent="0.25"/>
    <row r="1963" ht="24.75" customHeight="1" x14ac:dyDescent="0.25"/>
    <row r="1964" ht="24.75" customHeight="1" x14ac:dyDescent="0.25"/>
    <row r="1965" ht="24.75" customHeight="1" x14ac:dyDescent="0.25"/>
    <row r="1966" ht="24.75" customHeight="1" x14ac:dyDescent="0.25"/>
    <row r="1967" ht="24.75" customHeight="1" x14ac:dyDescent="0.25"/>
    <row r="1968" ht="24.75" customHeight="1" x14ac:dyDescent="0.25"/>
    <row r="1969" ht="24.75" customHeight="1" x14ac:dyDescent="0.25"/>
    <row r="1970" ht="24.75" customHeight="1" x14ac:dyDescent="0.25"/>
    <row r="1971" ht="24.75" customHeight="1" x14ac:dyDescent="0.25"/>
    <row r="1972" ht="24.75" customHeight="1" x14ac:dyDescent="0.25"/>
    <row r="1973" ht="24.75" customHeight="1" x14ac:dyDescent="0.25"/>
    <row r="1974" ht="24.75" customHeight="1" x14ac:dyDescent="0.25"/>
    <row r="1975" ht="24.75" customHeight="1" x14ac:dyDescent="0.25"/>
    <row r="1976" ht="24.75" customHeight="1" x14ac:dyDescent="0.25"/>
    <row r="1977" ht="24.75" customHeight="1" x14ac:dyDescent="0.25"/>
    <row r="1978" ht="24.75" customHeight="1" x14ac:dyDescent="0.25"/>
    <row r="1979" ht="24.75" customHeight="1" x14ac:dyDescent="0.25"/>
    <row r="1980" ht="24.75" customHeight="1" x14ac:dyDescent="0.25"/>
    <row r="1981" ht="24.75" customHeight="1" x14ac:dyDescent="0.25"/>
    <row r="1982" ht="24.75" customHeight="1" x14ac:dyDescent="0.25"/>
    <row r="1983" ht="24.75" customHeight="1" x14ac:dyDescent="0.25"/>
    <row r="1984" ht="24.75" customHeight="1" x14ac:dyDescent="0.25"/>
    <row r="1985" ht="24.75" customHeight="1" x14ac:dyDescent="0.25"/>
    <row r="1986" ht="24.75" customHeight="1" x14ac:dyDescent="0.25"/>
    <row r="1987" ht="24.75" customHeight="1" x14ac:dyDescent="0.25"/>
    <row r="1988" ht="24.75" customHeight="1" x14ac:dyDescent="0.25"/>
    <row r="1989" ht="24.75" customHeight="1" x14ac:dyDescent="0.25"/>
    <row r="1990" ht="24.75" customHeight="1" x14ac:dyDescent="0.25"/>
    <row r="1991" ht="24.75" customHeight="1" x14ac:dyDescent="0.25"/>
    <row r="1992" ht="24.75" customHeight="1" x14ac:dyDescent="0.25"/>
    <row r="1993" ht="24.75" customHeight="1" x14ac:dyDescent="0.25"/>
    <row r="1994" ht="24.75" customHeight="1" x14ac:dyDescent="0.25"/>
    <row r="1995" ht="24.75" customHeight="1" x14ac:dyDescent="0.25"/>
    <row r="1996" ht="24.75" customHeight="1" x14ac:dyDescent="0.25"/>
    <row r="1997" ht="24.75" customHeight="1" x14ac:dyDescent="0.25"/>
    <row r="1998" ht="24.75" customHeight="1" x14ac:dyDescent="0.25"/>
    <row r="1999" ht="24.75" customHeight="1" x14ac:dyDescent="0.25"/>
    <row r="2000" ht="24.75" customHeight="1" x14ac:dyDescent="0.25"/>
    <row r="2001" ht="24.75" customHeight="1" x14ac:dyDescent="0.25"/>
    <row r="2002" ht="24.75" customHeight="1" x14ac:dyDescent="0.25"/>
    <row r="2003" ht="24.75" customHeight="1" x14ac:dyDescent="0.25"/>
    <row r="2004" ht="24.75" customHeight="1" x14ac:dyDescent="0.25"/>
    <row r="2005" ht="24.75" customHeight="1" x14ac:dyDescent="0.25"/>
    <row r="2006" ht="24.75" customHeight="1" x14ac:dyDescent="0.25"/>
    <row r="2007" ht="24.75" customHeight="1" x14ac:dyDescent="0.25"/>
    <row r="2008" ht="24.75" customHeight="1" x14ac:dyDescent="0.25"/>
    <row r="2009" ht="24.75" customHeight="1" x14ac:dyDescent="0.25"/>
    <row r="2010" ht="24.75" customHeight="1" x14ac:dyDescent="0.25"/>
    <row r="2011" ht="24.75" customHeight="1" x14ac:dyDescent="0.25"/>
    <row r="2012" ht="24.75" customHeight="1" x14ac:dyDescent="0.25"/>
    <row r="2013" ht="24.75" customHeight="1" x14ac:dyDescent="0.25"/>
    <row r="2014" ht="24.75" customHeight="1" x14ac:dyDescent="0.25"/>
    <row r="2015" ht="24.75" customHeight="1" x14ac:dyDescent="0.25"/>
    <row r="2016" ht="24.75" customHeight="1" x14ac:dyDescent="0.25"/>
    <row r="2017" ht="24.75" customHeight="1" x14ac:dyDescent="0.25"/>
    <row r="2018" ht="24.75" customHeight="1" x14ac:dyDescent="0.25"/>
    <row r="2019" ht="24.75" customHeight="1" x14ac:dyDescent="0.25"/>
    <row r="2020" ht="24.75" customHeight="1" x14ac:dyDescent="0.25"/>
    <row r="2021" ht="24.75" customHeight="1" x14ac:dyDescent="0.25"/>
    <row r="2022" ht="24.75" customHeight="1" x14ac:dyDescent="0.25"/>
    <row r="2023" ht="24.75" customHeight="1" x14ac:dyDescent="0.25"/>
    <row r="2024" ht="24.75" customHeight="1" x14ac:dyDescent="0.25"/>
    <row r="2025" ht="24.75" customHeight="1" x14ac:dyDescent="0.25"/>
    <row r="2026" ht="24.75" customHeight="1" x14ac:dyDescent="0.25"/>
    <row r="2027" ht="24.75" customHeight="1" x14ac:dyDescent="0.25"/>
    <row r="2028" ht="24.75" customHeight="1" x14ac:dyDescent="0.25"/>
    <row r="2029" ht="24.75" customHeight="1" x14ac:dyDescent="0.25"/>
    <row r="2030" ht="24.75" customHeight="1" x14ac:dyDescent="0.25"/>
    <row r="2031" ht="24.75" customHeight="1" x14ac:dyDescent="0.25"/>
    <row r="2032" ht="24.75" customHeight="1" x14ac:dyDescent="0.25"/>
    <row r="2033" ht="24.75" customHeight="1" x14ac:dyDescent="0.25"/>
    <row r="2034" ht="24.75" customHeight="1" x14ac:dyDescent="0.25"/>
    <row r="2035" ht="24.75" customHeight="1" x14ac:dyDescent="0.25"/>
    <row r="2036" ht="24.75" customHeight="1" x14ac:dyDescent="0.25"/>
    <row r="2037" ht="24.75" customHeight="1" x14ac:dyDescent="0.25"/>
    <row r="2038" ht="24.75" customHeight="1" x14ac:dyDescent="0.25"/>
    <row r="2039" ht="24.75" customHeight="1" x14ac:dyDescent="0.25"/>
    <row r="2040" ht="24.75" customHeight="1" x14ac:dyDescent="0.25"/>
    <row r="2041" ht="24.75" customHeight="1" x14ac:dyDescent="0.25"/>
    <row r="2042" ht="24.75" customHeight="1" x14ac:dyDescent="0.25"/>
    <row r="2043" ht="24.75" customHeight="1" x14ac:dyDescent="0.25"/>
    <row r="2044" ht="24.75" customHeight="1" x14ac:dyDescent="0.25"/>
    <row r="2045" ht="24.75" customHeight="1" x14ac:dyDescent="0.25"/>
    <row r="2046" ht="24.75" customHeight="1" x14ac:dyDescent="0.25"/>
    <row r="2047" ht="24.75" customHeight="1" x14ac:dyDescent="0.25"/>
    <row r="2048" ht="24.75" customHeight="1" x14ac:dyDescent="0.25"/>
    <row r="2049" ht="24.75" customHeight="1" x14ac:dyDescent="0.25"/>
    <row r="2050" ht="24.75" customHeight="1" x14ac:dyDescent="0.25"/>
    <row r="2051" ht="24.75" customHeight="1" x14ac:dyDescent="0.25"/>
    <row r="2052" ht="24.75" customHeight="1" x14ac:dyDescent="0.25"/>
    <row r="2053" ht="24.75" customHeight="1" x14ac:dyDescent="0.25"/>
    <row r="2054" ht="24.75" customHeight="1" x14ac:dyDescent="0.25"/>
    <row r="2055" ht="24.75" customHeight="1" x14ac:dyDescent="0.25"/>
    <row r="2056" ht="24.75" customHeight="1" x14ac:dyDescent="0.25"/>
    <row r="2057" ht="24.75" customHeight="1" x14ac:dyDescent="0.25"/>
    <row r="2058" ht="24.75" customHeight="1" x14ac:dyDescent="0.25"/>
    <row r="2059" ht="24.75" customHeight="1" x14ac:dyDescent="0.25"/>
    <row r="2060" ht="24.75" customHeight="1" x14ac:dyDescent="0.25"/>
    <row r="2061" ht="24.75" customHeight="1" x14ac:dyDescent="0.25"/>
    <row r="2062" ht="24.75" customHeight="1" x14ac:dyDescent="0.25"/>
    <row r="2063" ht="24.75" customHeight="1" x14ac:dyDescent="0.25"/>
    <row r="2064" ht="24.75" customHeight="1" x14ac:dyDescent="0.25"/>
    <row r="2065" ht="24.75" customHeight="1" x14ac:dyDescent="0.25"/>
    <row r="2066" ht="24.75" customHeight="1" x14ac:dyDescent="0.25"/>
    <row r="2067" ht="24.75" customHeight="1" x14ac:dyDescent="0.25"/>
    <row r="2068" ht="24.75" customHeight="1" x14ac:dyDescent="0.25"/>
    <row r="2069" ht="24.75" customHeight="1" x14ac:dyDescent="0.25"/>
    <row r="2070" ht="24.75" customHeight="1" x14ac:dyDescent="0.25"/>
    <row r="2071" ht="24.75" customHeight="1" x14ac:dyDescent="0.25"/>
    <row r="2072" ht="24.75" customHeight="1" x14ac:dyDescent="0.25"/>
    <row r="2073" ht="24.75" customHeight="1" x14ac:dyDescent="0.25"/>
    <row r="2074" ht="24.75" customHeight="1" x14ac:dyDescent="0.25"/>
    <row r="2075" ht="24.75" customHeight="1" x14ac:dyDescent="0.25"/>
    <row r="2076" ht="24.75" customHeight="1" x14ac:dyDescent="0.25"/>
    <row r="2077" ht="24.75" customHeight="1" x14ac:dyDescent="0.25"/>
    <row r="2078" ht="24.75" customHeight="1" x14ac:dyDescent="0.25"/>
    <row r="2079" ht="24.75" customHeight="1" x14ac:dyDescent="0.25"/>
    <row r="2080" ht="24.75" customHeight="1" x14ac:dyDescent="0.25"/>
    <row r="2081" ht="24.75" customHeight="1" x14ac:dyDescent="0.25"/>
    <row r="2082" ht="24.75" customHeight="1" x14ac:dyDescent="0.25"/>
    <row r="2083" ht="24.75" customHeight="1" x14ac:dyDescent="0.25"/>
    <row r="2084" ht="24.75" customHeight="1" x14ac:dyDescent="0.25"/>
    <row r="2085" ht="24.75" customHeight="1" x14ac:dyDescent="0.25"/>
    <row r="2086" ht="24.75" customHeight="1" x14ac:dyDescent="0.25"/>
    <row r="2087" ht="24.75" customHeight="1" x14ac:dyDescent="0.25"/>
    <row r="2088" ht="24.75" customHeight="1" x14ac:dyDescent="0.25"/>
    <row r="2089" ht="24.75" customHeight="1" x14ac:dyDescent="0.25"/>
    <row r="2090" ht="24.75" customHeight="1" x14ac:dyDescent="0.25"/>
    <row r="2091" ht="24.75" customHeight="1" x14ac:dyDescent="0.25"/>
    <row r="2092" ht="24.75" customHeight="1" x14ac:dyDescent="0.25"/>
    <row r="2093" ht="24.75" customHeight="1" x14ac:dyDescent="0.25"/>
    <row r="2094" ht="24.75" customHeight="1" x14ac:dyDescent="0.25"/>
    <row r="2095" ht="24.75" customHeight="1" x14ac:dyDescent="0.25"/>
    <row r="2096" ht="24.75" customHeight="1" x14ac:dyDescent="0.25"/>
    <row r="2097" ht="24.75" customHeight="1" x14ac:dyDescent="0.25"/>
    <row r="2098" ht="24.75" customHeight="1" x14ac:dyDescent="0.25"/>
    <row r="2099" ht="24.75" customHeight="1" x14ac:dyDescent="0.25"/>
    <row r="2100" ht="24.75" customHeight="1" x14ac:dyDescent="0.25"/>
    <row r="2101" ht="24.75" customHeight="1" x14ac:dyDescent="0.25"/>
    <row r="2102" ht="24.75" customHeight="1" x14ac:dyDescent="0.25"/>
    <row r="2103" ht="24.75" customHeight="1" x14ac:dyDescent="0.25"/>
    <row r="2104" ht="24.75" customHeight="1" x14ac:dyDescent="0.25"/>
    <row r="2105" ht="24.75" customHeight="1" x14ac:dyDescent="0.25"/>
    <row r="2106" ht="24.75" customHeight="1" x14ac:dyDescent="0.25"/>
    <row r="2107" ht="24.75" customHeight="1" x14ac:dyDescent="0.25"/>
    <row r="2108" ht="24.75" customHeight="1" x14ac:dyDescent="0.25"/>
    <row r="2109" ht="24.75" customHeight="1" x14ac:dyDescent="0.25"/>
    <row r="2110" ht="24.75" customHeight="1" x14ac:dyDescent="0.25"/>
    <row r="2111" ht="24.75" customHeight="1" x14ac:dyDescent="0.25"/>
    <row r="2112" ht="24.75" customHeight="1" x14ac:dyDescent="0.25"/>
    <row r="2113" ht="24.75" customHeight="1" x14ac:dyDescent="0.25"/>
    <row r="2114" ht="24.75" customHeight="1" x14ac:dyDescent="0.25"/>
    <row r="2115" ht="24.75" customHeight="1" x14ac:dyDescent="0.25"/>
    <row r="2116" ht="24.75" customHeight="1" x14ac:dyDescent="0.25"/>
    <row r="2117" ht="24.75" customHeight="1" x14ac:dyDescent="0.25"/>
    <row r="2118" ht="24.75" customHeight="1" x14ac:dyDescent="0.25"/>
    <row r="2119" ht="24.75" customHeight="1" x14ac:dyDescent="0.25"/>
    <row r="2120" ht="24.75" customHeight="1" x14ac:dyDescent="0.25"/>
    <row r="2121" ht="24.75" customHeight="1" x14ac:dyDescent="0.25"/>
    <row r="2122" ht="24.75" customHeight="1" x14ac:dyDescent="0.25"/>
    <row r="2123" ht="24.75" customHeight="1" x14ac:dyDescent="0.25"/>
    <row r="2124" ht="24.75" customHeight="1" x14ac:dyDescent="0.25"/>
    <row r="2125" ht="24.75" customHeight="1" x14ac:dyDescent="0.25"/>
    <row r="2126" ht="24.75" customHeight="1" x14ac:dyDescent="0.25"/>
    <row r="2127" ht="24.75" customHeight="1" x14ac:dyDescent="0.25"/>
    <row r="2128" ht="24.75" customHeight="1" x14ac:dyDescent="0.25"/>
    <row r="2129" ht="24.75" customHeight="1" x14ac:dyDescent="0.25"/>
    <row r="2130" ht="24.75" customHeight="1" x14ac:dyDescent="0.25"/>
    <row r="2131" ht="24.75" customHeight="1" x14ac:dyDescent="0.25"/>
    <row r="2132" ht="24.75" customHeight="1" x14ac:dyDescent="0.25"/>
    <row r="2133" ht="24.75" customHeight="1" x14ac:dyDescent="0.25"/>
    <row r="2134" ht="24.75" customHeight="1" x14ac:dyDescent="0.25"/>
    <row r="2135" ht="24.75" customHeight="1" x14ac:dyDescent="0.25"/>
    <row r="2136" ht="24.75" customHeight="1" x14ac:dyDescent="0.25"/>
    <row r="2137" ht="24.75" customHeight="1" x14ac:dyDescent="0.25"/>
    <row r="2138" ht="24.75" customHeight="1" x14ac:dyDescent="0.25"/>
    <row r="2139" ht="24.75" customHeight="1" x14ac:dyDescent="0.25"/>
    <row r="2140" ht="24.75" customHeight="1" x14ac:dyDescent="0.25"/>
    <row r="2141" ht="24.75" customHeight="1" x14ac:dyDescent="0.25"/>
    <row r="2142" ht="24.75" customHeight="1" x14ac:dyDescent="0.25"/>
    <row r="2143" ht="24.75" customHeight="1" x14ac:dyDescent="0.25"/>
    <row r="2144" ht="24.75" customHeight="1" x14ac:dyDescent="0.25"/>
    <row r="2145" ht="24.75" customHeight="1" x14ac:dyDescent="0.25"/>
    <row r="2146" ht="24.75" customHeight="1" x14ac:dyDescent="0.25"/>
    <row r="2147" ht="24.75" customHeight="1" x14ac:dyDescent="0.25"/>
    <row r="2148" ht="24.75" customHeight="1" x14ac:dyDescent="0.25"/>
    <row r="2149" ht="24.75" customHeight="1" x14ac:dyDescent="0.25"/>
    <row r="2150" ht="24.75" customHeight="1" x14ac:dyDescent="0.25"/>
    <row r="2151" ht="24.75" customHeight="1" x14ac:dyDescent="0.25"/>
    <row r="2152" ht="24.75" customHeight="1" x14ac:dyDescent="0.25"/>
    <row r="2153" ht="24.75" customHeight="1" x14ac:dyDescent="0.25"/>
    <row r="2154" ht="24.75" customHeight="1" x14ac:dyDescent="0.25"/>
    <row r="2155" ht="24.75" customHeight="1" x14ac:dyDescent="0.25"/>
    <row r="2156" ht="24.75" customHeight="1" x14ac:dyDescent="0.25"/>
    <row r="2157" ht="24.75" customHeight="1" x14ac:dyDescent="0.25"/>
    <row r="2158" ht="24.75" customHeight="1" x14ac:dyDescent="0.25"/>
    <row r="2159" ht="24.75" customHeight="1" x14ac:dyDescent="0.25"/>
    <row r="2160" ht="24.75" customHeight="1" x14ac:dyDescent="0.25"/>
    <row r="2161" ht="24.75" customHeight="1" x14ac:dyDescent="0.25"/>
    <row r="2162" ht="24.75" customHeight="1" x14ac:dyDescent="0.25"/>
    <row r="2163" ht="24.75" customHeight="1" x14ac:dyDescent="0.25"/>
    <row r="2164" ht="24.75" customHeight="1" x14ac:dyDescent="0.25"/>
    <row r="2165" ht="24.75" customHeight="1" x14ac:dyDescent="0.25"/>
    <row r="2166" ht="24.75" customHeight="1" x14ac:dyDescent="0.25"/>
    <row r="2167" ht="24.75" customHeight="1" x14ac:dyDescent="0.25"/>
    <row r="2168" ht="24.75" customHeight="1" x14ac:dyDescent="0.25"/>
    <row r="2169" ht="24.75" customHeight="1" x14ac:dyDescent="0.25"/>
    <row r="2170" ht="24.75" customHeight="1" x14ac:dyDescent="0.25"/>
    <row r="2171" ht="24.75" customHeight="1" x14ac:dyDescent="0.25"/>
    <row r="2172" ht="24.75" customHeight="1" x14ac:dyDescent="0.25"/>
    <row r="2173" ht="24.75" customHeight="1" x14ac:dyDescent="0.25"/>
    <row r="2174" ht="24.75" customHeight="1" x14ac:dyDescent="0.25"/>
    <row r="2175" ht="24.75" customHeight="1" x14ac:dyDescent="0.25"/>
    <row r="2176" ht="24.75" customHeight="1" x14ac:dyDescent="0.25"/>
    <row r="2177" ht="24.75" customHeight="1" x14ac:dyDescent="0.25"/>
    <row r="2178" ht="24.75" customHeight="1" x14ac:dyDescent="0.25"/>
    <row r="2179" ht="24.75" customHeight="1" x14ac:dyDescent="0.25"/>
    <row r="2180" ht="24.75" customHeight="1" x14ac:dyDescent="0.25"/>
    <row r="2181" ht="24.75" customHeight="1" x14ac:dyDescent="0.25"/>
    <row r="2182" ht="24.75" customHeight="1" x14ac:dyDescent="0.25"/>
    <row r="2183" ht="24.75" customHeight="1" x14ac:dyDescent="0.25"/>
    <row r="2184" ht="24.75" customHeight="1" x14ac:dyDescent="0.25"/>
    <row r="2185" ht="24.75" customHeight="1" x14ac:dyDescent="0.25"/>
    <row r="2186" ht="24.75" customHeight="1" x14ac:dyDescent="0.25"/>
    <row r="2187" ht="24.75" customHeight="1" x14ac:dyDescent="0.25"/>
    <row r="2188" ht="24.75" customHeight="1" x14ac:dyDescent="0.25"/>
    <row r="2189" ht="24.75" customHeight="1" x14ac:dyDescent="0.25"/>
    <row r="2190" ht="24.75" customHeight="1" x14ac:dyDescent="0.25"/>
    <row r="2191" ht="24.75" customHeight="1" x14ac:dyDescent="0.25"/>
    <row r="2192" ht="24.75" customHeight="1" x14ac:dyDescent="0.25"/>
    <row r="2193" ht="24.75" customHeight="1" x14ac:dyDescent="0.25"/>
    <row r="2194" ht="24.75" customHeight="1" x14ac:dyDescent="0.25"/>
    <row r="2195" ht="24.75" customHeight="1" x14ac:dyDescent="0.25"/>
    <row r="2196" ht="24.75" customHeight="1" x14ac:dyDescent="0.25"/>
    <row r="2197" ht="24.75" customHeight="1" x14ac:dyDescent="0.25"/>
    <row r="2198" ht="24.75" customHeight="1" x14ac:dyDescent="0.25"/>
    <row r="2199" ht="24.75" customHeight="1" x14ac:dyDescent="0.25"/>
    <row r="2200" ht="24.75" customHeight="1" x14ac:dyDescent="0.25"/>
    <row r="2201" ht="24.75" customHeight="1" x14ac:dyDescent="0.25"/>
    <row r="2202" ht="24.75" customHeight="1" x14ac:dyDescent="0.25"/>
    <row r="2203" ht="24.75" customHeight="1" x14ac:dyDescent="0.25"/>
    <row r="2204" ht="24.75" customHeight="1" x14ac:dyDescent="0.25"/>
    <row r="2205" ht="24.75" customHeight="1" x14ac:dyDescent="0.25"/>
    <row r="2206" ht="24.75" customHeight="1" x14ac:dyDescent="0.25"/>
    <row r="2207" ht="24.75" customHeight="1" x14ac:dyDescent="0.25"/>
    <row r="2208" ht="24.75" customHeight="1" x14ac:dyDescent="0.25"/>
    <row r="2209" ht="24.75" customHeight="1" x14ac:dyDescent="0.25"/>
    <row r="2210" ht="24.75" customHeight="1" x14ac:dyDescent="0.25"/>
    <row r="2211" ht="24.75" customHeight="1" x14ac:dyDescent="0.25"/>
    <row r="2212" ht="24.75" customHeight="1" x14ac:dyDescent="0.25"/>
    <row r="2213" ht="24.75" customHeight="1" x14ac:dyDescent="0.25"/>
    <row r="2214" ht="24.75" customHeight="1" x14ac:dyDescent="0.25"/>
    <row r="2215" ht="24.75" customHeight="1" x14ac:dyDescent="0.25"/>
    <row r="2216" ht="24.75" customHeight="1" x14ac:dyDescent="0.25"/>
    <row r="2217" ht="24.75" customHeight="1" x14ac:dyDescent="0.25"/>
    <row r="2218" ht="24.75" customHeight="1" x14ac:dyDescent="0.25"/>
    <row r="2219" ht="24.75" customHeight="1" x14ac:dyDescent="0.25"/>
    <row r="2220" ht="24.75" customHeight="1" x14ac:dyDescent="0.25"/>
    <row r="2221" ht="24.75" customHeight="1" x14ac:dyDescent="0.25"/>
    <row r="2222" ht="24.75" customHeight="1" x14ac:dyDescent="0.25"/>
    <row r="2223" ht="24.75" customHeight="1" x14ac:dyDescent="0.25"/>
    <row r="2224" ht="24.75" customHeight="1" x14ac:dyDescent="0.25"/>
    <row r="2225" ht="24.75" customHeight="1" x14ac:dyDescent="0.25"/>
    <row r="2226" ht="24.75" customHeight="1" x14ac:dyDescent="0.25"/>
    <row r="2227" ht="24.75" customHeight="1" x14ac:dyDescent="0.25"/>
    <row r="2228" ht="24.75" customHeight="1" x14ac:dyDescent="0.25"/>
    <row r="2229" ht="24.75" customHeight="1" x14ac:dyDescent="0.25"/>
    <row r="2230" ht="24.75" customHeight="1" x14ac:dyDescent="0.25"/>
    <row r="2231" ht="24.75" customHeight="1" x14ac:dyDescent="0.25"/>
    <row r="2232" ht="24.75" customHeight="1" x14ac:dyDescent="0.25"/>
    <row r="2233" ht="24.75" customHeight="1" x14ac:dyDescent="0.25"/>
    <row r="2234" ht="24.75" customHeight="1" x14ac:dyDescent="0.25"/>
    <row r="2235" ht="24.75" customHeight="1" x14ac:dyDescent="0.25"/>
    <row r="2236" ht="24.75" customHeight="1" x14ac:dyDescent="0.25"/>
    <row r="2237" ht="24.75" customHeight="1" x14ac:dyDescent="0.25"/>
    <row r="2238" ht="24.75" customHeight="1" x14ac:dyDescent="0.25"/>
    <row r="2239" ht="24.75" customHeight="1" x14ac:dyDescent="0.25"/>
    <row r="2240" ht="24.75" customHeight="1" x14ac:dyDescent="0.25"/>
    <row r="2241" ht="24.75" customHeight="1" x14ac:dyDescent="0.25"/>
    <row r="2242" ht="24.75" customHeight="1" x14ac:dyDescent="0.25"/>
    <row r="2243" ht="24.75" customHeight="1" x14ac:dyDescent="0.25"/>
    <row r="2244" ht="24.75" customHeight="1" x14ac:dyDescent="0.25"/>
    <row r="2245" ht="24.75" customHeight="1" x14ac:dyDescent="0.25"/>
    <row r="2246" ht="24.75" customHeight="1" x14ac:dyDescent="0.25"/>
    <row r="2247" ht="24.75" customHeight="1" x14ac:dyDescent="0.25"/>
    <row r="2248" ht="24.75" customHeight="1" x14ac:dyDescent="0.25"/>
    <row r="2249" ht="24.75" customHeight="1" x14ac:dyDescent="0.25"/>
    <row r="2250" ht="24.75" customHeight="1" x14ac:dyDescent="0.25"/>
    <row r="2251" ht="24.75" customHeight="1" x14ac:dyDescent="0.25"/>
    <row r="2252" ht="24.75" customHeight="1" x14ac:dyDescent="0.25"/>
    <row r="2253" ht="24.75" customHeight="1" x14ac:dyDescent="0.25"/>
    <row r="2254" ht="24.75" customHeight="1" x14ac:dyDescent="0.25"/>
    <row r="2255" ht="24.75" customHeight="1" x14ac:dyDescent="0.25"/>
    <row r="2256" ht="24.75" customHeight="1" x14ac:dyDescent="0.25"/>
    <row r="2257" ht="24.75" customHeight="1" x14ac:dyDescent="0.25"/>
    <row r="2258" ht="24.75" customHeight="1" x14ac:dyDescent="0.25"/>
    <row r="2259" ht="24.75" customHeight="1" x14ac:dyDescent="0.25"/>
    <row r="2260" ht="24.75" customHeight="1" x14ac:dyDescent="0.25"/>
    <row r="2261" ht="24.75" customHeight="1" x14ac:dyDescent="0.25"/>
    <row r="2262" ht="24.75" customHeight="1" x14ac:dyDescent="0.25"/>
    <row r="2263" ht="24.75" customHeight="1" x14ac:dyDescent="0.25"/>
    <row r="2264" ht="24.75" customHeight="1" x14ac:dyDescent="0.25"/>
    <row r="2265" ht="24.75" customHeight="1" x14ac:dyDescent="0.25"/>
    <row r="2266" ht="24.75" customHeight="1" x14ac:dyDescent="0.25"/>
    <row r="2267" ht="24.75" customHeight="1" x14ac:dyDescent="0.25"/>
    <row r="2268" ht="24.75" customHeight="1" x14ac:dyDescent="0.25"/>
    <row r="2269" ht="24.75" customHeight="1" x14ac:dyDescent="0.25"/>
    <row r="2270" ht="24.75" customHeight="1" x14ac:dyDescent="0.25"/>
    <row r="2271" ht="24.75" customHeight="1" x14ac:dyDescent="0.25"/>
    <row r="2272" ht="24.75" customHeight="1" x14ac:dyDescent="0.25"/>
    <row r="2273" ht="24.75" customHeight="1" x14ac:dyDescent="0.25"/>
    <row r="2274" ht="24.75" customHeight="1" x14ac:dyDescent="0.25"/>
    <row r="2275" ht="24.75" customHeight="1" x14ac:dyDescent="0.25"/>
    <row r="2276" ht="24.75" customHeight="1" x14ac:dyDescent="0.25"/>
    <row r="2277" ht="24.75" customHeight="1" x14ac:dyDescent="0.25"/>
    <row r="2278" ht="24.75" customHeight="1" x14ac:dyDescent="0.25"/>
    <row r="2279" ht="24.75" customHeight="1" x14ac:dyDescent="0.25"/>
    <row r="2280" ht="24.75" customHeight="1" x14ac:dyDescent="0.25"/>
    <row r="2281" ht="24.75" customHeight="1" x14ac:dyDescent="0.25"/>
    <row r="2282" ht="24.75" customHeight="1" x14ac:dyDescent="0.25"/>
    <row r="2283" ht="24.75" customHeight="1" x14ac:dyDescent="0.25"/>
    <row r="2284" ht="24.75" customHeight="1" x14ac:dyDescent="0.25"/>
    <row r="2285" ht="24.75" customHeight="1" x14ac:dyDescent="0.25"/>
    <row r="2286" ht="24.75" customHeight="1" x14ac:dyDescent="0.25"/>
    <row r="2287" ht="24.75" customHeight="1" x14ac:dyDescent="0.25"/>
    <row r="2288" ht="24.75" customHeight="1" x14ac:dyDescent="0.25"/>
    <row r="2289" ht="24.75" customHeight="1" x14ac:dyDescent="0.25"/>
    <row r="2290" ht="24.75" customHeight="1" x14ac:dyDescent="0.25"/>
    <row r="2291" ht="24.75" customHeight="1" x14ac:dyDescent="0.25"/>
    <row r="2292" ht="24.75" customHeight="1" x14ac:dyDescent="0.25"/>
    <row r="2293" ht="24.75" customHeight="1" x14ac:dyDescent="0.25"/>
    <row r="2294" ht="24.75" customHeight="1" x14ac:dyDescent="0.25"/>
    <row r="2295" ht="24.75" customHeight="1" x14ac:dyDescent="0.25"/>
    <row r="2296" ht="24.75" customHeight="1" x14ac:dyDescent="0.25"/>
    <row r="2297" ht="24.75" customHeight="1" x14ac:dyDescent="0.25"/>
    <row r="2298" ht="24.75" customHeight="1" x14ac:dyDescent="0.25"/>
    <row r="2299" ht="24.75" customHeight="1" x14ac:dyDescent="0.25"/>
    <row r="2300" ht="24.75" customHeight="1" x14ac:dyDescent="0.25"/>
    <row r="2301" ht="24.75" customHeight="1" x14ac:dyDescent="0.25"/>
    <row r="2302" ht="24.75" customHeight="1" x14ac:dyDescent="0.25"/>
    <row r="2303" ht="24.75" customHeight="1" x14ac:dyDescent="0.25"/>
    <row r="2304" ht="24.75" customHeight="1" x14ac:dyDescent="0.25"/>
    <row r="2305" ht="24.75" customHeight="1" x14ac:dyDescent="0.25"/>
    <row r="2306" ht="24.75" customHeight="1" x14ac:dyDescent="0.25"/>
    <row r="2307" ht="24.75" customHeight="1" x14ac:dyDescent="0.25"/>
    <row r="2308" ht="24.75" customHeight="1" x14ac:dyDescent="0.25"/>
    <row r="2309" ht="24.75" customHeight="1" x14ac:dyDescent="0.25"/>
    <row r="2310" ht="24.75" customHeight="1" x14ac:dyDescent="0.25"/>
    <row r="2311" ht="24.75" customHeight="1" x14ac:dyDescent="0.25"/>
    <row r="2312" ht="24.75" customHeight="1" x14ac:dyDescent="0.25"/>
    <row r="2313" ht="24.75" customHeight="1" x14ac:dyDescent="0.25"/>
    <row r="2314" ht="24.75" customHeight="1" x14ac:dyDescent="0.25"/>
    <row r="2315" ht="24.75" customHeight="1" x14ac:dyDescent="0.25"/>
    <row r="2316" ht="24.75" customHeight="1" x14ac:dyDescent="0.25"/>
    <row r="2317" ht="24.75" customHeight="1" x14ac:dyDescent="0.25"/>
    <row r="2318" ht="24.75" customHeight="1" x14ac:dyDescent="0.25"/>
    <row r="2319" ht="24.75" customHeight="1" x14ac:dyDescent="0.25"/>
    <row r="2320" ht="24.75" customHeight="1" x14ac:dyDescent="0.25"/>
    <row r="2321" ht="24.75" customHeight="1" x14ac:dyDescent="0.25"/>
    <row r="2322" ht="24.75" customHeight="1" x14ac:dyDescent="0.25"/>
    <row r="2323" ht="24.75" customHeight="1" x14ac:dyDescent="0.25"/>
    <row r="2324" ht="24.75" customHeight="1" x14ac:dyDescent="0.25"/>
    <row r="2325" ht="24.75" customHeight="1" x14ac:dyDescent="0.25"/>
    <row r="2326" ht="24.75" customHeight="1" x14ac:dyDescent="0.25"/>
    <row r="2327" ht="24.75" customHeight="1" x14ac:dyDescent="0.25"/>
    <row r="2328" ht="24.75" customHeight="1" x14ac:dyDescent="0.25"/>
    <row r="2329" ht="24.75" customHeight="1" x14ac:dyDescent="0.25"/>
    <row r="2330" ht="24.75" customHeight="1" x14ac:dyDescent="0.25"/>
    <row r="2331" ht="24.75" customHeight="1" x14ac:dyDescent="0.25"/>
    <row r="2332" ht="24.75" customHeight="1" x14ac:dyDescent="0.25"/>
    <row r="2333" ht="24.75" customHeight="1" x14ac:dyDescent="0.25"/>
    <row r="2334" ht="24.75" customHeight="1" x14ac:dyDescent="0.25"/>
    <row r="2335" ht="24.75" customHeight="1" x14ac:dyDescent="0.25"/>
    <row r="2336" ht="24.75" customHeight="1" x14ac:dyDescent="0.25"/>
    <row r="2337" ht="24.75" customHeight="1" x14ac:dyDescent="0.25"/>
    <row r="2338" ht="24.75" customHeight="1" x14ac:dyDescent="0.25"/>
    <row r="2339" ht="24.75" customHeight="1" x14ac:dyDescent="0.25"/>
    <row r="2340" ht="24.75" customHeight="1" x14ac:dyDescent="0.25"/>
    <row r="2341" ht="24.75" customHeight="1" x14ac:dyDescent="0.25"/>
    <row r="2342" ht="24.75" customHeight="1" x14ac:dyDescent="0.25"/>
    <row r="2343" ht="24.75" customHeight="1" x14ac:dyDescent="0.25"/>
    <row r="2344" ht="24.75" customHeight="1" x14ac:dyDescent="0.25"/>
    <row r="2345" ht="24.75" customHeight="1" x14ac:dyDescent="0.25"/>
    <row r="2346" ht="24.75" customHeight="1" x14ac:dyDescent="0.25"/>
    <row r="2347" ht="24.75" customHeight="1" x14ac:dyDescent="0.25"/>
    <row r="2348" ht="24.75" customHeight="1" x14ac:dyDescent="0.25"/>
    <row r="2349" ht="24.75" customHeight="1" x14ac:dyDescent="0.25"/>
    <row r="2350" ht="24.75" customHeight="1" x14ac:dyDescent="0.25"/>
    <row r="2351" ht="24.75" customHeight="1" x14ac:dyDescent="0.25"/>
    <row r="2352" ht="24.75" customHeight="1" x14ac:dyDescent="0.25"/>
    <row r="2353" ht="24.75" customHeight="1" x14ac:dyDescent="0.25"/>
    <row r="2354" ht="24.75" customHeight="1" x14ac:dyDescent="0.25"/>
    <row r="2355" ht="24.75" customHeight="1" x14ac:dyDescent="0.25"/>
    <row r="2356" ht="24.75" customHeight="1" x14ac:dyDescent="0.25"/>
    <row r="2357" ht="24.75" customHeight="1" x14ac:dyDescent="0.25"/>
    <row r="2358" ht="24.75" customHeight="1" x14ac:dyDescent="0.25"/>
    <row r="2359" ht="24.75" customHeight="1" x14ac:dyDescent="0.25"/>
    <row r="2360" ht="24.75" customHeight="1" x14ac:dyDescent="0.25"/>
    <row r="2361" ht="24.75" customHeight="1" x14ac:dyDescent="0.25"/>
    <row r="2362" ht="24.75" customHeight="1" x14ac:dyDescent="0.25"/>
    <row r="2363" ht="24.75" customHeight="1" x14ac:dyDescent="0.25"/>
    <row r="2364" ht="24.75" customHeight="1" x14ac:dyDescent="0.25"/>
    <row r="2365" ht="24.75" customHeight="1" x14ac:dyDescent="0.25"/>
    <row r="2366" ht="24.75" customHeight="1" x14ac:dyDescent="0.25"/>
    <row r="2367" ht="24.75" customHeight="1" x14ac:dyDescent="0.25"/>
    <row r="2368" ht="24.75" customHeight="1" x14ac:dyDescent="0.25"/>
    <row r="2369" ht="24.75" customHeight="1" x14ac:dyDescent="0.25"/>
    <row r="2370" ht="24.75" customHeight="1" x14ac:dyDescent="0.25"/>
    <row r="2371" ht="24.75" customHeight="1" x14ac:dyDescent="0.25"/>
    <row r="2372" ht="24.75" customHeight="1" x14ac:dyDescent="0.25"/>
    <row r="2373" ht="24.75" customHeight="1" x14ac:dyDescent="0.25"/>
    <row r="2374" ht="24.75" customHeight="1" x14ac:dyDescent="0.25"/>
    <row r="2375" ht="24.75" customHeight="1" x14ac:dyDescent="0.25"/>
    <row r="2376" ht="24.75" customHeight="1" x14ac:dyDescent="0.25"/>
    <row r="2377" ht="24.75" customHeight="1" x14ac:dyDescent="0.25"/>
    <row r="2378" ht="24.75" customHeight="1" x14ac:dyDescent="0.25"/>
    <row r="2379" ht="24.75" customHeight="1" x14ac:dyDescent="0.25"/>
    <row r="2380" ht="24.75" customHeight="1" x14ac:dyDescent="0.25"/>
    <row r="2381" ht="24.75" customHeight="1" x14ac:dyDescent="0.25"/>
    <row r="2382" ht="24.75" customHeight="1" x14ac:dyDescent="0.25"/>
    <row r="2383" ht="24.75" customHeight="1" x14ac:dyDescent="0.25"/>
    <row r="2384" ht="24.75" customHeight="1" x14ac:dyDescent="0.25"/>
    <row r="2385" ht="24.75" customHeight="1" x14ac:dyDescent="0.25"/>
    <row r="2386" ht="24.75" customHeight="1" x14ac:dyDescent="0.25"/>
    <row r="2387" ht="24.75" customHeight="1" x14ac:dyDescent="0.25"/>
    <row r="2388" ht="24.75" customHeight="1" x14ac:dyDescent="0.25"/>
    <row r="2389" ht="24.75" customHeight="1" x14ac:dyDescent="0.25"/>
    <row r="2390" ht="24.75" customHeight="1" x14ac:dyDescent="0.25"/>
    <row r="2391" ht="24.75" customHeight="1" x14ac:dyDescent="0.25"/>
    <row r="2392" ht="24.75" customHeight="1" x14ac:dyDescent="0.25"/>
    <row r="2393" ht="24.75" customHeight="1" x14ac:dyDescent="0.25"/>
    <row r="2394" ht="24.75" customHeight="1" x14ac:dyDescent="0.25"/>
    <row r="2395" ht="24.75" customHeight="1" x14ac:dyDescent="0.25"/>
    <row r="2396" ht="24.75" customHeight="1" x14ac:dyDescent="0.25"/>
    <row r="2397" ht="24.75" customHeight="1" x14ac:dyDescent="0.25"/>
    <row r="2398" ht="24.75" customHeight="1" x14ac:dyDescent="0.25"/>
    <row r="2399" ht="24.75" customHeight="1" x14ac:dyDescent="0.25"/>
    <row r="2400" ht="24.75" customHeight="1" x14ac:dyDescent="0.25"/>
    <row r="2401" ht="24.75" customHeight="1" x14ac:dyDescent="0.25"/>
    <row r="2402" ht="24.75" customHeight="1" x14ac:dyDescent="0.25"/>
    <row r="2403" ht="24.75" customHeight="1" x14ac:dyDescent="0.25"/>
    <row r="2404" ht="24.75" customHeight="1" x14ac:dyDescent="0.25"/>
    <row r="2405" ht="24.75" customHeight="1" x14ac:dyDescent="0.25"/>
    <row r="2406" ht="24.75" customHeight="1" x14ac:dyDescent="0.25"/>
    <row r="2407" ht="24.75" customHeight="1" x14ac:dyDescent="0.25"/>
    <row r="2408" ht="24.75" customHeight="1" x14ac:dyDescent="0.25"/>
    <row r="2409" ht="24.75" customHeight="1" x14ac:dyDescent="0.25"/>
    <row r="2410" ht="24.75" customHeight="1" x14ac:dyDescent="0.25"/>
    <row r="2411" ht="24.75" customHeight="1" x14ac:dyDescent="0.25"/>
    <row r="2412" ht="24.75" customHeight="1" x14ac:dyDescent="0.25"/>
    <row r="2413" ht="24.75" customHeight="1" x14ac:dyDescent="0.25"/>
    <row r="2414" ht="24.75" customHeight="1" x14ac:dyDescent="0.25"/>
    <row r="2415" ht="24.75" customHeight="1" x14ac:dyDescent="0.25"/>
    <row r="2416" ht="24.75" customHeight="1" x14ac:dyDescent="0.25"/>
    <row r="2417" ht="24.75" customHeight="1" x14ac:dyDescent="0.25"/>
    <row r="2418" ht="24.75" customHeight="1" x14ac:dyDescent="0.25"/>
    <row r="2419" ht="24.75" customHeight="1" x14ac:dyDescent="0.25"/>
    <row r="2420" ht="24.75" customHeight="1" x14ac:dyDescent="0.25"/>
    <row r="2421" ht="24.75" customHeight="1" x14ac:dyDescent="0.25"/>
    <row r="2422" ht="24.75" customHeight="1" x14ac:dyDescent="0.25"/>
    <row r="2423" ht="24.75" customHeight="1" x14ac:dyDescent="0.25"/>
    <row r="2424" ht="24.75" customHeight="1" x14ac:dyDescent="0.25"/>
    <row r="2425" ht="24.75" customHeight="1" x14ac:dyDescent="0.25"/>
    <row r="2426" ht="24.75" customHeight="1" x14ac:dyDescent="0.25"/>
    <row r="2427" ht="24.75" customHeight="1" x14ac:dyDescent="0.25"/>
    <row r="2428" ht="24.75" customHeight="1" x14ac:dyDescent="0.25"/>
    <row r="2429" ht="24.75" customHeight="1" x14ac:dyDescent="0.25"/>
    <row r="2430" ht="24.75" customHeight="1" x14ac:dyDescent="0.25"/>
    <row r="2431" ht="24.75" customHeight="1" x14ac:dyDescent="0.25"/>
    <row r="2432" ht="24.75" customHeight="1" x14ac:dyDescent="0.25"/>
    <row r="2433" ht="24.75" customHeight="1" x14ac:dyDescent="0.25"/>
    <row r="2434" ht="24.75" customHeight="1" x14ac:dyDescent="0.25"/>
    <row r="2435" ht="24.75" customHeight="1" x14ac:dyDescent="0.25"/>
    <row r="2436" ht="24.75" customHeight="1" x14ac:dyDescent="0.25"/>
    <row r="2437" ht="24.75" customHeight="1" x14ac:dyDescent="0.25"/>
    <row r="2438" ht="24.75" customHeight="1" x14ac:dyDescent="0.25"/>
    <row r="2439" ht="24.75" customHeight="1" x14ac:dyDescent="0.25"/>
    <row r="2440" ht="24.75" customHeight="1" x14ac:dyDescent="0.25"/>
    <row r="2441" ht="24.75" customHeight="1" x14ac:dyDescent="0.25"/>
    <row r="2442" ht="24.75" customHeight="1" x14ac:dyDescent="0.25"/>
    <row r="2443" ht="24.75" customHeight="1" x14ac:dyDescent="0.25"/>
    <row r="2444" ht="24.75" customHeight="1" x14ac:dyDescent="0.25"/>
    <row r="2445" ht="24.75" customHeight="1" x14ac:dyDescent="0.25"/>
    <row r="2446" ht="24.75" customHeight="1" x14ac:dyDescent="0.25"/>
    <row r="2447" ht="24.75" customHeight="1" x14ac:dyDescent="0.25"/>
    <row r="2448" ht="24.75" customHeight="1" x14ac:dyDescent="0.25"/>
    <row r="2449" ht="24.75" customHeight="1" x14ac:dyDescent="0.25"/>
    <row r="2450" ht="24.75" customHeight="1" x14ac:dyDescent="0.25"/>
    <row r="2451" ht="24.75" customHeight="1" x14ac:dyDescent="0.25"/>
    <row r="2452" ht="24.75" customHeight="1" x14ac:dyDescent="0.25"/>
    <row r="2453" ht="24.75" customHeight="1" x14ac:dyDescent="0.25"/>
    <row r="2454" ht="24.75" customHeight="1" x14ac:dyDescent="0.25"/>
    <row r="2455" ht="24.75" customHeight="1" x14ac:dyDescent="0.25"/>
    <row r="2456" ht="24.75" customHeight="1" x14ac:dyDescent="0.25"/>
    <row r="2457" ht="24.75" customHeight="1" x14ac:dyDescent="0.25"/>
    <row r="2458" ht="24.75" customHeight="1" x14ac:dyDescent="0.25"/>
    <row r="2459" ht="24.75" customHeight="1" x14ac:dyDescent="0.25"/>
    <row r="2460" ht="24.75" customHeight="1" x14ac:dyDescent="0.25"/>
    <row r="2461" ht="24.75" customHeight="1" x14ac:dyDescent="0.25"/>
    <row r="2462" ht="24.75" customHeight="1" x14ac:dyDescent="0.25"/>
    <row r="2463" ht="24.75" customHeight="1" x14ac:dyDescent="0.25"/>
    <row r="2464" ht="24.75" customHeight="1" x14ac:dyDescent="0.25"/>
    <row r="2465" ht="24.75" customHeight="1" x14ac:dyDescent="0.25"/>
    <row r="2466" ht="24.75" customHeight="1" x14ac:dyDescent="0.25"/>
    <row r="2467" ht="24.75" customHeight="1" x14ac:dyDescent="0.25"/>
    <row r="2468" ht="24.75" customHeight="1" x14ac:dyDescent="0.25"/>
    <row r="2469" ht="24.75" customHeight="1" x14ac:dyDescent="0.25"/>
    <row r="2470" ht="24.75" customHeight="1" x14ac:dyDescent="0.25"/>
    <row r="2471" ht="24.75" customHeight="1" x14ac:dyDescent="0.25"/>
    <row r="2472" ht="24.75" customHeight="1" x14ac:dyDescent="0.25"/>
    <row r="2473" ht="24.75" customHeight="1" x14ac:dyDescent="0.25"/>
    <row r="2474" ht="24.75" customHeight="1" x14ac:dyDescent="0.25"/>
    <row r="2475" ht="24.75" customHeight="1" x14ac:dyDescent="0.25"/>
    <row r="2476" ht="24.75" customHeight="1" x14ac:dyDescent="0.25"/>
    <row r="2477" ht="24.75" customHeight="1" x14ac:dyDescent="0.25"/>
    <row r="2478" ht="24.75" customHeight="1" x14ac:dyDescent="0.25"/>
    <row r="2479" ht="24.75" customHeight="1" x14ac:dyDescent="0.25"/>
    <row r="2480" ht="24.75" customHeight="1" x14ac:dyDescent="0.25"/>
    <row r="2481" ht="24.75" customHeight="1" x14ac:dyDescent="0.25"/>
    <row r="2482" ht="24.75" customHeight="1" x14ac:dyDescent="0.25"/>
    <row r="2483" ht="24.75" customHeight="1" x14ac:dyDescent="0.25"/>
    <row r="2484" ht="24.75" customHeight="1" x14ac:dyDescent="0.25"/>
    <row r="2485" ht="24.75" customHeight="1" x14ac:dyDescent="0.25"/>
    <row r="2486" ht="24.75" customHeight="1" x14ac:dyDescent="0.25"/>
    <row r="2487" ht="24.75" customHeight="1" x14ac:dyDescent="0.25"/>
    <row r="2488" ht="24.75" customHeight="1" x14ac:dyDescent="0.25"/>
    <row r="2489" ht="24.75" customHeight="1" x14ac:dyDescent="0.25"/>
    <row r="2490" ht="24.75" customHeight="1" x14ac:dyDescent="0.25"/>
    <row r="2491" ht="24.75" customHeight="1" x14ac:dyDescent="0.25"/>
    <row r="2492" ht="24.75" customHeight="1" x14ac:dyDescent="0.25"/>
    <row r="2493" ht="24.75" customHeight="1" x14ac:dyDescent="0.25"/>
    <row r="2494" ht="24.75" customHeight="1" x14ac:dyDescent="0.25"/>
    <row r="2495" ht="24.75" customHeight="1" x14ac:dyDescent="0.25"/>
    <row r="2496" ht="24.75" customHeight="1" x14ac:dyDescent="0.25"/>
    <row r="2497" ht="24.75" customHeight="1" x14ac:dyDescent="0.25"/>
    <row r="2498" ht="24.75" customHeight="1" x14ac:dyDescent="0.25"/>
    <row r="2499" ht="24.75" customHeight="1" x14ac:dyDescent="0.25"/>
    <row r="2500" ht="24.75" customHeight="1" x14ac:dyDescent="0.25"/>
    <row r="2501" ht="24.75" customHeight="1" x14ac:dyDescent="0.25"/>
    <row r="2502" ht="24.75" customHeight="1" x14ac:dyDescent="0.25"/>
    <row r="2503" ht="24.75" customHeight="1" x14ac:dyDescent="0.25"/>
    <row r="2504" ht="24.75" customHeight="1" x14ac:dyDescent="0.25"/>
    <row r="2505" ht="24.75" customHeight="1" x14ac:dyDescent="0.25"/>
    <row r="2506" ht="24.75" customHeight="1" x14ac:dyDescent="0.25"/>
    <row r="2507" ht="24.75" customHeight="1" x14ac:dyDescent="0.25"/>
    <row r="2508" ht="24.75" customHeight="1" x14ac:dyDescent="0.25"/>
    <row r="2509" ht="24.75" customHeight="1" x14ac:dyDescent="0.25"/>
    <row r="2510" ht="24.75" customHeight="1" x14ac:dyDescent="0.25"/>
    <row r="2511" ht="24.75" customHeight="1" x14ac:dyDescent="0.25"/>
    <row r="2512" ht="24.75" customHeight="1" x14ac:dyDescent="0.25"/>
    <row r="2513" ht="24.75" customHeight="1" x14ac:dyDescent="0.25"/>
    <row r="2514" ht="24.75" customHeight="1" x14ac:dyDescent="0.25"/>
    <row r="2515" ht="24.75" customHeight="1" x14ac:dyDescent="0.25"/>
    <row r="2516" ht="24.75" customHeight="1" x14ac:dyDescent="0.25"/>
    <row r="2517" ht="24.75" customHeight="1" x14ac:dyDescent="0.25"/>
    <row r="2518" ht="24.75" customHeight="1" x14ac:dyDescent="0.25"/>
    <row r="2519" ht="24.75" customHeight="1" x14ac:dyDescent="0.25"/>
    <row r="2520" ht="24.75" customHeight="1" x14ac:dyDescent="0.25"/>
    <row r="2521" ht="24.75" customHeight="1" x14ac:dyDescent="0.25"/>
    <row r="2522" ht="24.75" customHeight="1" x14ac:dyDescent="0.25"/>
    <row r="2523" ht="24.75" customHeight="1" x14ac:dyDescent="0.25"/>
    <row r="2524" ht="24.75" customHeight="1" x14ac:dyDescent="0.25"/>
    <row r="2525" ht="24.75" customHeight="1" x14ac:dyDescent="0.25"/>
    <row r="2526" ht="24.75" customHeight="1" x14ac:dyDescent="0.25"/>
    <row r="2527" ht="24.75" customHeight="1" x14ac:dyDescent="0.25"/>
    <row r="2528" ht="24.75" customHeight="1" x14ac:dyDescent="0.25"/>
    <row r="2529" ht="24.75" customHeight="1" x14ac:dyDescent="0.25"/>
    <row r="2530" ht="24.75" customHeight="1" x14ac:dyDescent="0.25"/>
    <row r="2531" ht="24.75" customHeight="1" x14ac:dyDescent="0.25"/>
    <row r="2532" ht="24.75" customHeight="1" x14ac:dyDescent="0.25"/>
    <row r="2533" ht="24.75" customHeight="1" x14ac:dyDescent="0.25"/>
    <row r="2534" ht="24.75" customHeight="1" x14ac:dyDescent="0.25"/>
    <row r="2535" ht="24.75" customHeight="1" x14ac:dyDescent="0.25"/>
    <row r="2536" ht="24.75" customHeight="1" x14ac:dyDescent="0.25"/>
    <row r="2537" ht="24.75" customHeight="1" x14ac:dyDescent="0.25"/>
    <row r="2538" ht="24.75" customHeight="1" x14ac:dyDescent="0.25"/>
    <row r="2539" ht="24.75" customHeight="1" x14ac:dyDescent="0.25"/>
    <row r="2540" ht="24.75" customHeight="1" x14ac:dyDescent="0.25"/>
    <row r="2541" ht="24.75" customHeight="1" x14ac:dyDescent="0.25"/>
    <row r="2542" ht="24.75" customHeight="1" x14ac:dyDescent="0.25"/>
    <row r="2543" ht="24.75" customHeight="1" x14ac:dyDescent="0.25"/>
    <row r="2544" ht="24.75" customHeight="1" x14ac:dyDescent="0.25"/>
    <row r="2545" ht="24.75" customHeight="1" x14ac:dyDescent="0.25"/>
    <row r="2546" ht="24.75" customHeight="1" x14ac:dyDescent="0.25"/>
    <row r="2547" ht="24.75" customHeight="1" x14ac:dyDescent="0.25"/>
    <row r="2548" ht="24.75" customHeight="1" x14ac:dyDescent="0.25"/>
    <row r="2549" ht="24.75" customHeight="1" x14ac:dyDescent="0.25"/>
    <row r="2550" ht="24.75" customHeight="1" x14ac:dyDescent="0.25"/>
    <row r="2551" ht="24.75" customHeight="1" x14ac:dyDescent="0.25"/>
    <row r="2552" ht="24.75" customHeight="1" x14ac:dyDescent="0.25"/>
    <row r="2553" ht="24.75" customHeight="1" x14ac:dyDescent="0.25"/>
    <row r="2554" ht="24.75" customHeight="1" x14ac:dyDescent="0.25"/>
    <row r="2555" ht="24.75" customHeight="1" x14ac:dyDescent="0.25"/>
    <row r="2556" ht="24.75" customHeight="1" x14ac:dyDescent="0.25"/>
    <row r="2557" ht="24.75" customHeight="1" x14ac:dyDescent="0.25"/>
    <row r="2558" ht="24.75" customHeight="1" x14ac:dyDescent="0.25"/>
    <row r="2559" ht="24.75" customHeight="1" x14ac:dyDescent="0.25"/>
    <row r="2560" ht="24.75" customHeight="1" x14ac:dyDescent="0.25"/>
    <row r="2561" ht="24.75" customHeight="1" x14ac:dyDescent="0.25"/>
    <row r="2562" ht="24.75" customHeight="1" x14ac:dyDescent="0.25"/>
    <row r="2563" ht="24.75" customHeight="1" x14ac:dyDescent="0.25"/>
    <row r="2564" ht="24.75" customHeight="1" x14ac:dyDescent="0.25"/>
    <row r="2565" ht="24.75" customHeight="1" x14ac:dyDescent="0.25"/>
    <row r="2566" ht="24.75" customHeight="1" x14ac:dyDescent="0.25"/>
    <row r="2567" ht="24.75" customHeight="1" x14ac:dyDescent="0.25"/>
    <row r="2568" ht="24.75" customHeight="1" x14ac:dyDescent="0.25"/>
    <row r="2569" ht="24.75" customHeight="1" x14ac:dyDescent="0.25"/>
    <row r="2570" ht="24.75" customHeight="1" x14ac:dyDescent="0.25"/>
    <row r="2571" ht="24.75" customHeight="1" x14ac:dyDescent="0.25"/>
    <row r="2572" ht="24.75" customHeight="1" x14ac:dyDescent="0.25"/>
    <row r="2573" ht="24.75" customHeight="1" x14ac:dyDescent="0.25"/>
    <row r="2574" ht="24.75" customHeight="1" x14ac:dyDescent="0.25"/>
    <row r="2575" ht="24.75" customHeight="1" x14ac:dyDescent="0.25"/>
    <row r="2576" ht="24.75" customHeight="1" x14ac:dyDescent="0.25"/>
    <row r="2577" ht="24.75" customHeight="1" x14ac:dyDescent="0.25"/>
    <row r="2578" ht="24.75" customHeight="1" x14ac:dyDescent="0.25"/>
    <row r="2579" ht="24.75" customHeight="1" x14ac:dyDescent="0.25"/>
    <row r="2580" ht="24.75" customHeight="1" x14ac:dyDescent="0.25"/>
    <row r="2581" ht="24.75" customHeight="1" x14ac:dyDescent="0.25"/>
    <row r="2582" ht="24.75" customHeight="1" x14ac:dyDescent="0.25"/>
    <row r="2583" ht="24.75" customHeight="1" x14ac:dyDescent="0.25"/>
    <row r="2584" ht="24.75" customHeight="1" x14ac:dyDescent="0.25"/>
    <row r="2585" ht="24.75" customHeight="1" x14ac:dyDescent="0.25"/>
    <row r="2586" ht="24.75" customHeight="1" x14ac:dyDescent="0.25"/>
    <row r="2587" ht="24.75" customHeight="1" x14ac:dyDescent="0.25"/>
    <row r="2588" ht="24.75" customHeight="1" x14ac:dyDescent="0.25"/>
    <row r="2589" ht="24.75" customHeight="1" x14ac:dyDescent="0.25"/>
    <row r="2590" ht="24.75" customHeight="1" x14ac:dyDescent="0.25"/>
    <row r="2591" ht="24.75" customHeight="1" x14ac:dyDescent="0.25"/>
    <row r="2592" ht="24.75" customHeight="1" x14ac:dyDescent="0.25"/>
    <row r="2593" ht="24.75" customHeight="1" x14ac:dyDescent="0.25"/>
    <row r="2594" ht="24.75" customHeight="1" x14ac:dyDescent="0.25"/>
    <row r="2595" ht="24.75" customHeight="1" x14ac:dyDescent="0.25"/>
    <row r="2596" ht="24.75" customHeight="1" x14ac:dyDescent="0.25"/>
    <row r="2597" ht="24.75" customHeight="1" x14ac:dyDescent="0.25"/>
    <row r="2598" ht="24.75" customHeight="1" x14ac:dyDescent="0.25"/>
    <row r="2599" ht="24.75" customHeight="1" x14ac:dyDescent="0.25"/>
    <row r="2600" ht="24.75" customHeight="1" x14ac:dyDescent="0.25"/>
    <row r="2601" ht="24.75" customHeight="1" x14ac:dyDescent="0.25"/>
    <row r="2602" ht="24.75" customHeight="1" x14ac:dyDescent="0.25"/>
    <row r="2603" ht="24.75" customHeight="1" x14ac:dyDescent="0.25"/>
    <row r="2604" ht="24.75" customHeight="1" x14ac:dyDescent="0.25"/>
    <row r="2605" ht="24.75" customHeight="1" x14ac:dyDescent="0.25"/>
    <row r="2606" ht="24.75" customHeight="1" x14ac:dyDescent="0.25"/>
    <row r="2607" ht="24.75" customHeight="1" x14ac:dyDescent="0.25"/>
    <row r="2608" ht="24.75" customHeight="1" x14ac:dyDescent="0.25"/>
    <row r="2609" ht="24.75" customHeight="1" x14ac:dyDescent="0.25"/>
    <row r="2610" ht="24.75" customHeight="1" x14ac:dyDescent="0.25"/>
    <row r="2611" ht="24.75" customHeight="1" x14ac:dyDescent="0.25"/>
    <row r="2612" ht="24.75" customHeight="1" x14ac:dyDescent="0.25"/>
    <row r="2613" ht="24.75" customHeight="1" x14ac:dyDescent="0.25"/>
    <row r="2614" ht="24.75" customHeight="1" x14ac:dyDescent="0.25"/>
    <row r="2615" ht="24.75" customHeight="1" x14ac:dyDescent="0.25"/>
    <row r="2616" ht="24.75" customHeight="1" x14ac:dyDescent="0.25"/>
    <row r="2617" ht="24.75" customHeight="1" x14ac:dyDescent="0.25"/>
    <row r="2618" ht="24.75" customHeight="1" x14ac:dyDescent="0.25"/>
    <row r="2619" ht="24.75" customHeight="1" x14ac:dyDescent="0.25"/>
    <row r="2620" ht="24.75" customHeight="1" x14ac:dyDescent="0.25"/>
    <row r="2621" ht="24.75" customHeight="1" x14ac:dyDescent="0.25"/>
    <row r="2622" ht="24.75" customHeight="1" x14ac:dyDescent="0.25"/>
    <row r="2623" ht="24.75" customHeight="1" x14ac:dyDescent="0.25"/>
    <row r="2624" ht="24.75" customHeight="1" x14ac:dyDescent="0.25"/>
    <row r="2625" ht="24.75" customHeight="1" x14ac:dyDescent="0.25"/>
    <row r="2626" ht="24.75" customHeight="1" x14ac:dyDescent="0.25"/>
    <row r="2627" ht="24.75" customHeight="1" x14ac:dyDescent="0.25"/>
    <row r="2628" ht="24.75" customHeight="1" x14ac:dyDescent="0.25"/>
    <row r="2629" ht="24.75" customHeight="1" x14ac:dyDescent="0.25"/>
    <row r="2630" ht="24.75" customHeight="1" x14ac:dyDescent="0.25"/>
    <row r="2631" ht="24.75" customHeight="1" x14ac:dyDescent="0.25"/>
    <row r="2632" ht="24.75" customHeight="1" x14ac:dyDescent="0.25"/>
    <row r="2633" ht="24.75" customHeight="1" x14ac:dyDescent="0.25"/>
    <row r="2634" ht="24.75" customHeight="1" x14ac:dyDescent="0.25"/>
    <row r="2635" ht="24.75" customHeight="1" x14ac:dyDescent="0.25"/>
    <row r="2636" ht="24.75" customHeight="1" x14ac:dyDescent="0.25"/>
    <row r="2637" ht="24.75" customHeight="1" x14ac:dyDescent="0.25"/>
    <row r="2638" ht="24.75" customHeight="1" x14ac:dyDescent="0.25"/>
    <row r="2639" ht="24.75" customHeight="1" x14ac:dyDescent="0.25"/>
    <row r="2640" ht="24.75" customHeight="1" x14ac:dyDescent="0.25"/>
    <row r="2641" ht="24.75" customHeight="1" x14ac:dyDescent="0.25"/>
    <row r="2642" ht="24.75" customHeight="1" x14ac:dyDescent="0.25"/>
    <row r="2643" ht="24.75" customHeight="1" x14ac:dyDescent="0.25"/>
    <row r="2644" ht="24.75" customHeight="1" x14ac:dyDescent="0.25"/>
    <row r="2645" ht="24.75" customHeight="1" x14ac:dyDescent="0.25"/>
    <row r="2646" ht="24.75" customHeight="1" x14ac:dyDescent="0.25"/>
    <row r="2647" ht="24.75" customHeight="1" x14ac:dyDescent="0.25"/>
    <row r="2648" ht="24.75" customHeight="1" x14ac:dyDescent="0.25"/>
    <row r="2649" ht="24.75" customHeight="1" x14ac:dyDescent="0.25"/>
    <row r="2650" ht="24.75" customHeight="1" x14ac:dyDescent="0.25"/>
    <row r="2651" ht="24.75" customHeight="1" x14ac:dyDescent="0.25"/>
    <row r="2652" ht="24.75" customHeight="1" x14ac:dyDescent="0.25"/>
    <row r="2653" ht="24.75" customHeight="1" x14ac:dyDescent="0.25"/>
    <row r="2654" ht="24.75" customHeight="1" x14ac:dyDescent="0.25"/>
    <row r="2655" ht="24.75" customHeight="1" x14ac:dyDescent="0.25"/>
    <row r="2656" ht="24.75" customHeight="1" x14ac:dyDescent="0.25"/>
    <row r="2657" ht="24.75" customHeight="1" x14ac:dyDescent="0.25"/>
    <row r="2658" ht="24.75" customHeight="1" x14ac:dyDescent="0.25"/>
    <row r="2659" ht="24.75" customHeight="1" x14ac:dyDescent="0.25"/>
    <row r="2660" ht="24.75" customHeight="1" x14ac:dyDescent="0.25"/>
    <row r="2661" ht="24.75" customHeight="1" x14ac:dyDescent="0.25"/>
    <row r="2662" ht="24.75" customHeight="1" x14ac:dyDescent="0.25"/>
    <row r="2663" ht="24.75" customHeight="1" x14ac:dyDescent="0.25"/>
    <row r="2664" ht="24.75" customHeight="1" x14ac:dyDescent="0.25"/>
    <row r="2665" ht="24.75" customHeight="1" x14ac:dyDescent="0.25"/>
    <row r="2666" ht="24.75" customHeight="1" x14ac:dyDescent="0.25"/>
    <row r="2667" ht="24.75" customHeight="1" x14ac:dyDescent="0.25"/>
    <row r="2668" ht="24.75" customHeight="1" x14ac:dyDescent="0.25"/>
    <row r="2669" ht="24.75" customHeight="1" x14ac:dyDescent="0.25"/>
    <row r="2670" ht="24.75" customHeight="1" x14ac:dyDescent="0.25"/>
    <row r="2671" ht="24.75" customHeight="1" x14ac:dyDescent="0.25"/>
    <row r="2672" ht="24.75" customHeight="1" x14ac:dyDescent="0.25"/>
    <row r="2673" ht="24.75" customHeight="1" x14ac:dyDescent="0.25"/>
    <row r="2674" ht="24.75" customHeight="1" x14ac:dyDescent="0.25"/>
    <row r="2675" ht="24.75" customHeight="1" x14ac:dyDescent="0.25"/>
    <row r="2676" ht="24.75" customHeight="1" x14ac:dyDescent="0.25"/>
    <row r="2677" ht="24.75" customHeight="1" x14ac:dyDescent="0.25"/>
    <row r="2678" ht="24.75" customHeight="1" x14ac:dyDescent="0.25"/>
    <row r="2679" ht="24.75" customHeight="1" x14ac:dyDescent="0.25"/>
    <row r="2680" ht="24.75" customHeight="1" x14ac:dyDescent="0.25"/>
    <row r="2681" ht="24.75" customHeight="1" x14ac:dyDescent="0.25"/>
    <row r="2682" ht="24.75" customHeight="1" x14ac:dyDescent="0.25"/>
    <row r="2683" ht="24.75" customHeight="1" x14ac:dyDescent="0.25"/>
    <row r="2684" ht="24.75" customHeight="1" x14ac:dyDescent="0.25"/>
    <row r="2685" ht="24.75" customHeight="1" x14ac:dyDescent="0.25"/>
    <row r="2686" ht="24.75" customHeight="1" x14ac:dyDescent="0.25"/>
    <row r="2687" ht="24.75" customHeight="1" x14ac:dyDescent="0.25"/>
    <row r="2688" ht="24.75" customHeight="1" x14ac:dyDescent="0.25"/>
    <row r="2689" ht="24.75" customHeight="1" x14ac:dyDescent="0.25"/>
    <row r="2690" ht="24.75" customHeight="1" x14ac:dyDescent="0.25"/>
    <row r="2691" ht="24.75" customHeight="1" x14ac:dyDescent="0.25"/>
    <row r="2692" ht="24.75" customHeight="1" x14ac:dyDescent="0.25"/>
    <row r="2693" ht="24.75" customHeight="1" x14ac:dyDescent="0.25"/>
    <row r="2694" ht="24.75" customHeight="1" x14ac:dyDescent="0.25"/>
    <row r="2695" ht="24.75" customHeight="1" x14ac:dyDescent="0.25"/>
    <row r="2696" ht="24.75" customHeight="1" x14ac:dyDescent="0.25"/>
    <row r="2697" ht="24.75" customHeight="1" x14ac:dyDescent="0.25"/>
    <row r="2698" ht="24.75" customHeight="1" x14ac:dyDescent="0.25"/>
    <row r="2699" ht="24.75" customHeight="1" x14ac:dyDescent="0.25"/>
    <row r="2700" ht="24.75" customHeight="1" x14ac:dyDescent="0.25"/>
    <row r="2701" ht="24.75" customHeight="1" x14ac:dyDescent="0.25"/>
    <row r="2702" ht="24.75" customHeight="1" x14ac:dyDescent="0.25"/>
    <row r="2703" ht="24.75" customHeight="1" x14ac:dyDescent="0.25"/>
    <row r="2704" ht="24.75" customHeight="1" x14ac:dyDescent="0.25"/>
    <row r="2705" ht="24.75" customHeight="1" x14ac:dyDescent="0.25"/>
    <row r="2706" ht="24.75" customHeight="1" x14ac:dyDescent="0.25"/>
    <row r="2707" ht="24.75" customHeight="1" x14ac:dyDescent="0.25"/>
    <row r="2708" ht="24.75" customHeight="1" x14ac:dyDescent="0.25"/>
    <row r="2709" ht="24.75" customHeight="1" x14ac:dyDescent="0.25"/>
    <row r="2710" ht="24.75" customHeight="1" x14ac:dyDescent="0.25"/>
    <row r="2711" ht="24.75" customHeight="1" x14ac:dyDescent="0.25"/>
    <row r="2712" ht="24.75" customHeight="1" x14ac:dyDescent="0.25"/>
    <row r="2713" ht="24.75" customHeight="1" x14ac:dyDescent="0.25"/>
    <row r="2714" ht="24.75" customHeight="1" x14ac:dyDescent="0.25"/>
    <row r="2715" ht="24.75" customHeight="1" x14ac:dyDescent="0.25"/>
    <row r="2716" ht="24.75" customHeight="1" x14ac:dyDescent="0.25"/>
    <row r="2717" ht="24.75" customHeight="1" x14ac:dyDescent="0.25"/>
    <row r="2718" ht="24.75" customHeight="1" x14ac:dyDescent="0.25"/>
    <row r="2719" ht="24.75" customHeight="1" x14ac:dyDescent="0.25"/>
    <row r="2720" ht="24.75" customHeight="1" x14ac:dyDescent="0.25"/>
    <row r="2721" ht="24.75" customHeight="1" x14ac:dyDescent="0.25"/>
    <row r="2722" ht="24.75" customHeight="1" x14ac:dyDescent="0.25"/>
    <row r="2723" ht="24.75" customHeight="1" x14ac:dyDescent="0.25"/>
    <row r="2724" ht="24.75" customHeight="1" x14ac:dyDescent="0.25"/>
    <row r="2725" ht="24.75" customHeight="1" x14ac:dyDescent="0.25"/>
    <row r="2726" ht="24.75" customHeight="1" x14ac:dyDescent="0.25"/>
    <row r="2727" ht="24.75" customHeight="1" x14ac:dyDescent="0.25"/>
    <row r="2728" ht="24.75" customHeight="1" x14ac:dyDescent="0.25"/>
    <row r="2729" ht="24.75" customHeight="1" x14ac:dyDescent="0.25"/>
    <row r="2730" ht="24.75" customHeight="1" x14ac:dyDescent="0.25"/>
    <row r="2731" ht="24.75" customHeight="1" x14ac:dyDescent="0.25"/>
    <row r="2732" ht="24.75" customHeight="1" x14ac:dyDescent="0.25"/>
    <row r="2733" ht="24.75" customHeight="1" x14ac:dyDescent="0.25"/>
    <row r="2734" ht="24.75" customHeight="1" x14ac:dyDescent="0.25"/>
    <row r="2735" ht="24.75" customHeight="1" x14ac:dyDescent="0.25"/>
    <row r="2736" ht="24.75" customHeight="1" x14ac:dyDescent="0.25"/>
    <row r="2737" ht="24.75" customHeight="1" x14ac:dyDescent="0.25"/>
    <row r="2738" ht="24.75" customHeight="1" x14ac:dyDescent="0.25"/>
    <row r="2739" ht="24.75" customHeight="1" x14ac:dyDescent="0.25"/>
    <row r="2740" ht="24.75" customHeight="1" x14ac:dyDescent="0.25"/>
    <row r="2741" ht="24.75" customHeight="1" x14ac:dyDescent="0.25"/>
    <row r="2742" ht="24.75" customHeight="1" x14ac:dyDescent="0.25"/>
    <row r="2743" ht="24.75" customHeight="1" x14ac:dyDescent="0.25"/>
    <row r="2744" ht="24.75" customHeight="1" x14ac:dyDescent="0.25"/>
    <row r="2745" ht="24.75" customHeight="1" x14ac:dyDescent="0.25"/>
    <row r="2746" ht="24.75" customHeight="1" x14ac:dyDescent="0.25"/>
    <row r="2747" ht="24.75" customHeight="1" x14ac:dyDescent="0.25"/>
    <row r="2748" ht="24.75" customHeight="1" x14ac:dyDescent="0.25"/>
    <row r="2749" ht="24.75" customHeight="1" x14ac:dyDescent="0.25"/>
    <row r="2750" ht="24.75" customHeight="1" x14ac:dyDescent="0.25"/>
    <row r="2751" ht="24.75" customHeight="1" x14ac:dyDescent="0.25"/>
    <row r="2752" ht="24.75" customHeight="1" x14ac:dyDescent="0.25"/>
    <row r="2753" ht="24.75" customHeight="1" x14ac:dyDescent="0.25"/>
    <row r="2754" ht="24.75" customHeight="1" x14ac:dyDescent="0.25"/>
    <row r="2755" ht="24.75" customHeight="1" x14ac:dyDescent="0.25"/>
    <row r="2756" ht="24.75" customHeight="1" x14ac:dyDescent="0.25"/>
    <row r="2757" ht="24.75" customHeight="1" x14ac:dyDescent="0.25"/>
    <row r="2758" ht="24.75" customHeight="1" x14ac:dyDescent="0.25"/>
    <row r="2759" ht="24.75" customHeight="1" x14ac:dyDescent="0.25"/>
    <row r="2760" ht="24.75" customHeight="1" x14ac:dyDescent="0.25"/>
    <row r="2761" ht="24.75" customHeight="1" x14ac:dyDescent="0.25"/>
    <row r="2762" ht="24.75" customHeight="1" x14ac:dyDescent="0.25"/>
    <row r="2763" ht="24.75" customHeight="1" x14ac:dyDescent="0.25"/>
    <row r="2764" ht="24.75" customHeight="1" x14ac:dyDescent="0.25"/>
    <row r="2765" ht="24.75" customHeight="1" x14ac:dyDescent="0.25"/>
    <row r="2766" ht="24.75" customHeight="1" x14ac:dyDescent="0.25"/>
    <row r="2767" ht="24.75" customHeight="1" x14ac:dyDescent="0.25"/>
    <row r="2768" ht="24.75" customHeight="1" x14ac:dyDescent="0.25"/>
    <row r="2769" ht="24.75" customHeight="1" x14ac:dyDescent="0.25"/>
    <row r="2770" ht="24.75" customHeight="1" x14ac:dyDescent="0.25"/>
    <row r="2771" ht="24.75" customHeight="1" x14ac:dyDescent="0.25"/>
    <row r="2772" ht="24.75" customHeight="1" x14ac:dyDescent="0.25"/>
    <row r="2773" ht="24.75" customHeight="1" x14ac:dyDescent="0.25"/>
    <row r="2774" ht="24.75" customHeight="1" x14ac:dyDescent="0.25"/>
    <row r="2775" ht="24.75" customHeight="1" x14ac:dyDescent="0.25"/>
    <row r="2776" ht="24.75" customHeight="1" x14ac:dyDescent="0.25"/>
    <row r="2777" ht="24.75" customHeight="1" x14ac:dyDescent="0.25"/>
    <row r="2778" ht="24.75" customHeight="1" x14ac:dyDescent="0.25"/>
    <row r="2779" ht="24.75" customHeight="1" x14ac:dyDescent="0.25"/>
    <row r="2780" ht="24.75" customHeight="1" x14ac:dyDescent="0.25"/>
    <row r="2781" ht="24.75" customHeight="1" x14ac:dyDescent="0.25"/>
    <row r="2782" ht="24.75" customHeight="1" x14ac:dyDescent="0.25"/>
    <row r="2783" ht="24.75" customHeight="1" x14ac:dyDescent="0.25"/>
    <row r="2784" ht="24.75" customHeight="1" x14ac:dyDescent="0.25"/>
    <row r="2785" ht="24.75" customHeight="1" x14ac:dyDescent="0.25"/>
    <row r="2786" ht="24.75" customHeight="1" x14ac:dyDescent="0.25"/>
    <row r="2787" ht="24.75" customHeight="1" x14ac:dyDescent="0.25"/>
    <row r="2788" ht="24.75" customHeight="1" x14ac:dyDescent="0.25"/>
    <row r="2789" ht="24.75" customHeight="1" x14ac:dyDescent="0.25"/>
    <row r="2790" ht="24.75" customHeight="1" x14ac:dyDescent="0.25"/>
    <row r="2791" ht="24.75" customHeight="1" x14ac:dyDescent="0.25"/>
    <row r="2792" ht="24.75" customHeight="1" x14ac:dyDescent="0.25"/>
    <row r="2793" ht="24.75" customHeight="1" x14ac:dyDescent="0.25"/>
    <row r="2794" ht="24.75" customHeight="1" x14ac:dyDescent="0.25"/>
    <row r="2795" ht="24.75" customHeight="1" x14ac:dyDescent="0.25"/>
    <row r="2796" ht="24.75" customHeight="1" x14ac:dyDescent="0.25"/>
    <row r="2797" ht="24.75" customHeight="1" x14ac:dyDescent="0.25"/>
    <row r="2798" ht="24.75" customHeight="1" x14ac:dyDescent="0.25"/>
    <row r="2799" ht="24.75" customHeight="1" x14ac:dyDescent="0.25"/>
    <row r="2800" ht="24.75" customHeight="1" x14ac:dyDescent="0.25"/>
    <row r="2801" ht="24.75" customHeight="1" x14ac:dyDescent="0.25"/>
    <row r="2802" ht="24.75" customHeight="1" x14ac:dyDescent="0.25"/>
    <row r="2803" ht="24.75" customHeight="1" x14ac:dyDescent="0.25"/>
    <row r="2804" ht="24.75" customHeight="1" x14ac:dyDescent="0.25"/>
    <row r="2805" ht="24.75" customHeight="1" x14ac:dyDescent="0.25"/>
    <row r="2806" ht="24.75" customHeight="1" x14ac:dyDescent="0.25"/>
    <row r="2807" ht="24.75" customHeight="1" x14ac:dyDescent="0.25"/>
    <row r="2808" ht="24.75" customHeight="1" x14ac:dyDescent="0.25"/>
    <row r="2809" ht="24.75" customHeight="1" x14ac:dyDescent="0.25"/>
    <row r="2810" ht="24.75" customHeight="1" x14ac:dyDescent="0.25"/>
    <row r="2811" ht="24.75" customHeight="1" x14ac:dyDescent="0.25"/>
    <row r="2812" ht="24.75" customHeight="1" x14ac:dyDescent="0.25"/>
    <row r="2813" ht="24.75" customHeight="1" x14ac:dyDescent="0.25"/>
    <row r="2814" ht="24.75" customHeight="1" x14ac:dyDescent="0.25"/>
    <row r="2815" ht="24.75" customHeight="1" x14ac:dyDescent="0.25"/>
    <row r="2816" ht="24.75" customHeight="1" x14ac:dyDescent="0.25"/>
    <row r="2817" ht="24.75" customHeight="1" x14ac:dyDescent="0.25"/>
    <row r="2818" ht="24.75" customHeight="1" x14ac:dyDescent="0.25"/>
    <row r="2819" ht="24.75" customHeight="1" x14ac:dyDescent="0.25"/>
    <row r="2820" ht="24.75" customHeight="1" x14ac:dyDescent="0.25"/>
    <row r="2821" ht="24.75" customHeight="1" x14ac:dyDescent="0.25"/>
    <row r="2822" ht="24.75" customHeight="1" x14ac:dyDescent="0.25"/>
    <row r="2823" ht="24.75" customHeight="1" x14ac:dyDescent="0.25"/>
    <row r="2824" ht="24.75" customHeight="1" x14ac:dyDescent="0.25"/>
    <row r="2825" ht="24.75" customHeight="1" x14ac:dyDescent="0.25"/>
    <row r="2826" ht="24.75" customHeight="1" x14ac:dyDescent="0.25"/>
    <row r="2827" ht="24.75" customHeight="1" x14ac:dyDescent="0.25"/>
    <row r="2828" ht="24.75" customHeight="1" x14ac:dyDescent="0.25"/>
    <row r="2829" ht="24.75" customHeight="1" x14ac:dyDescent="0.25"/>
    <row r="2830" ht="24.75" customHeight="1" x14ac:dyDescent="0.25"/>
    <row r="2831" ht="24.75" customHeight="1" x14ac:dyDescent="0.25"/>
    <row r="2832" ht="24.75" customHeight="1" x14ac:dyDescent="0.25"/>
    <row r="2833" ht="24.75" customHeight="1" x14ac:dyDescent="0.25"/>
    <row r="2834" ht="24.75" customHeight="1" x14ac:dyDescent="0.25"/>
    <row r="2835" ht="24.75" customHeight="1" x14ac:dyDescent="0.25"/>
    <row r="2836" ht="24.75" customHeight="1" x14ac:dyDescent="0.25"/>
    <row r="2837" ht="24.75" customHeight="1" x14ac:dyDescent="0.25"/>
    <row r="2838" ht="24.75" customHeight="1" x14ac:dyDescent="0.25"/>
    <row r="2839" ht="24.75" customHeight="1" x14ac:dyDescent="0.25"/>
    <row r="2840" ht="24.75" customHeight="1" x14ac:dyDescent="0.25"/>
    <row r="2841" ht="24.75" customHeight="1" x14ac:dyDescent="0.25"/>
    <row r="2842" ht="24.75" customHeight="1" x14ac:dyDescent="0.25"/>
    <row r="2843" ht="24.75" customHeight="1" x14ac:dyDescent="0.25"/>
    <row r="2844" ht="24.75" customHeight="1" x14ac:dyDescent="0.25"/>
    <row r="2845" ht="24.75" customHeight="1" x14ac:dyDescent="0.25"/>
    <row r="2846" ht="24.75" customHeight="1" x14ac:dyDescent="0.25"/>
    <row r="2847" ht="24.75" customHeight="1" x14ac:dyDescent="0.25"/>
    <row r="2848" ht="24.75" customHeight="1" x14ac:dyDescent="0.25"/>
    <row r="2849" ht="24.75" customHeight="1" x14ac:dyDescent="0.25"/>
    <row r="2850" ht="24.75" customHeight="1" x14ac:dyDescent="0.25"/>
    <row r="2851" ht="24.75" customHeight="1" x14ac:dyDescent="0.25"/>
    <row r="2852" ht="24.75" customHeight="1" x14ac:dyDescent="0.25"/>
    <row r="2853" ht="24.75" customHeight="1" x14ac:dyDescent="0.25"/>
    <row r="2854" ht="24.75" customHeight="1" x14ac:dyDescent="0.25"/>
    <row r="2855" ht="24.75" customHeight="1" x14ac:dyDescent="0.25"/>
    <row r="2856" ht="24.75" customHeight="1" x14ac:dyDescent="0.25"/>
    <row r="2857" ht="24.75" customHeight="1" x14ac:dyDescent="0.25"/>
    <row r="2858" ht="24.75" customHeight="1" x14ac:dyDescent="0.25"/>
    <row r="2859" ht="24.75" customHeight="1" x14ac:dyDescent="0.25"/>
    <row r="2860" ht="24.75" customHeight="1" x14ac:dyDescent="0.25"/>
    <row r="2861" ht="24.75" customHeight="1" x14ac:dyDescent="0.25"/>
    <row r="2862" ht="24.75" customHeight="1" x14ac:dyDescent="0.25"/>
    <row r="2863" ht="24.75" customHeight="1" x14ac:dyDescent="0.25"/>
    <row r="2864" ht="24.75" customHeight="1" x14ac:dyDescent="0.25"/>
    <row r="2865" ht="24.75" customHeight="1" x14ac:dyDescent="0.25"/>
    <row r="2866" ht="24.75" customHeight="1" x14ac:dyDescent="0.25"/>
    <row r="2867" ht="24.75" customHeight="1" x14ac:dyDescent="0.25"/>
    <row r="2868" ht="24.75" customHeight="1" x14ac:dyDescent="0.25"/>
    <row r="2869" ht="24.75" customHeight="1" x14ac:dyDescent="0.25"/>
    <row r="2870" ht="24.75" customHeight="1" x14ac:dyDescent="0.25"/>
    <row r="2871" ht="24.75" customHeight="1" x14ac:dyDescent="0.25"/>
    <row r="2872" ht="24.75" customHeight="1" x14ac:dyDescent="0.25"/>
    <row r="2873" ht="24.75" customHeight="1" x14ac:dyDescent="0.25"/>
    <row r="2874" ht="24.75" customHeight="1" x14ac:dyDescent="0.25"/>
    <row r="2875" ht="24.75" customHeight="1" x14ac:dyDescent="0.25"/>
    <row r="2876" ht="24.75" customHeight="1" x14ac:dyDescent="0.25"/>
    <row r="2877" ht="24.75" customHeight="1" x14ac:dyDescent="0.25"/>
    <row r="2878" ht="24.75" customHeight="1" x14ac:dyDescent="0.25"/>
    <row r="2879" ht="24.75" customHeight="1" x14ac:dyDescent="0.25"/>
    <row r="2880" ht="24.75" customHeight="1" x14ac:dyDescent="0.25"/>
    <row r="2881" ht="24.75" customHeight="1" x14ac:dyDescent="0.25"/>
    <row r="2882" ht="24.75" customHeight="1" x14ac:dyDescent="0.25"/>
    <row r="2883" ht="24.75" customHeight="1" x14ac:dyDescent="0.25"/>
    <row r="2884" ht="24.75" customHeight="1" x14ac:dyDescent="0.25"/>
    <row r="2885" ht="24.75" customHeight="1" x14ac:dyDescent="0.25"/>
    <row r="2886" ht="24.75" customHeight="1" x14ac:dyDescent="0.25"/>
    <row r="2887" ht="24.75" customHeight="1" x14ac:dyDescent="0.25"/>
    <row r="2888" ht="24.75" customHeight="1" x14ac:dyDescent="0.25"/>
    <row r="2889" ht="24.75" customHeight="1" x14ac:dyDescent="0.25"/>
    <row r="2890" ht="24.75" customHeight="1" x14ac:dyDescent="0.25"/>
    <row r="2891" ht="24.75" customHeight="1" x14ac:dyDescent="0.25"/>
    <row r="2892" ht="24.75" customHeight="1" x14ac:dyDescent="0.25"/>
    <row r="2893" ht="24.75" customHeight="1" x14ac:dyDescent="0.25"/>
    <row r="2894" ht="24.75" customHeight="1" x14ac:dyDescent="0.25"/>
    <row r="2895" ht="24.75" customHeight="1" x14ac:dyDescent="0.25"/>
    <row r="2896" ht="24.75" customHeight="1" x14ac:dyDescent="0.25"/>
    <row r="2897" ht="24.75" customHeight="1" x14ac:dyDescent="0.25"/>
    <row r="2898" ht="24.75" customHeight="1" x14ac:dyDescent="0.25"/>
    <row r="2899" ht="24.75" customHeight="1" x14ac:dyDescent="0.25"/>
    <row r="2900" ht="24.75" customHeight="1" x14ac:dyDescent="0.25"/>
    <row r="2901" ht="24.75" customHeight="1" x14ac:dyDescent="0.25"/>
    <row r="2902" ht="24.75" customHeight="1" x14ac:dyDescent="0.25"/>
    <row r="2903" ht="24.75" customHeight="1" x14ac:dyDescent="0.25"/>
    <row r="2904" ht="24.75" customHeight="1" x14ac:dyDescent="0.25"/>
    <row r="2905" ht="24.75" customHeight="1" x14ac:dyDescent="0.25"/>
    <row r="2906" ht="24.75" customHeight="1" x14ac:dyDescent="0.25"/>
    <row r="2907" ht="24.75" customHeight="1" x14ac:dyDescent="0.25"/>
    <row r="2908" ht="24.75" customHeight="1" x14ac:dyDescent="0.25"/>
    <row r="2909" ht="24.75" customHeight="1" x14ac:dyDescent="0.25"/>
    <row r="2910" ht="24.75" customHeight="1" x14ac:dyDescent="0.25"/>
    <row r="2911" ht="24.75" customHeight="1" x14ac:dyDescent="0.25"/>
    <row r="2912" ht="24.75" customHeight="1" x14ac:dyDescent="0.25"/>
    <row r="2913" ht="24.75" customHeight="1" x14ac:dyDescent="0.25"/>
    <row r="2914" ht="24.75" customHeight="1" x14ac:dyDescent="0.25"/>
    <row r="2915" ht="24.75" customHeight="1" x14ac:dyDescent="0.25"/>
    <row r="2916" ht="24.75" customHeight="1" x14ac:dyDescent="0.25"/>
    <row r="2917" ht="24.75" customHeight="1" x14ac:dyDescent="0.25"/>
    <row r="2918" ht="24.75" customHeight="1" x14ac:dyDescent="0.25"/>
    <row r="2919" ht="24.75" customHeight="1" x14ac:dyDescent="0.25"/>
    <row r="2920" ht="24.75" customHeight="1" x14ac:dyDescent="0.25"/>
    <row r="2921" ht="24.75" customHeight="1" x14ac:dyDescent="0.25"/>
    <row r="2922" ht="24.75" customHeight="1" x14ac:dyDescent="0.25"/>
    <row r="2923" ht="24.75" customHeight="1" x14ac:dyDescent="0.25"/>
    <row r="2924" ht="24.75" customHeight="1" x14ac:dyDescent="0.25"/>
    <row r="2925" ht="24.75" customHeight="1" x14ac:dyDescent="0.25"/>
    <row r="2926" ht="24.75" customHeight="1" x14ac:dyDescent="0.25"/>
    <row r="2927" ht="24.75" customHeight="1" x14ac:dyDescent="0.25"/>
    <row r="2928" ht="24.75" customHeight="1" x14ac:dyDescent="0.25"/>
    <row r="2929" ht="24.75" customHeight="1" x14ac:dyDescent="0.25"/>
    <row r="2930" ht="24.75" customHeight="1" x14ac:dyDescent="0.25"/>
    <row r="2931" ht="24.75" customHeight="1" x14ac:dyDescent="0.25"/>
    <row r="2932" ht="24.75" customHeight="1" x14ac:dyDescent="0.25"/>
    <row r="2933" ht="24.75" customHeight="1" x14ac:dyDescent="0.25"/>
    <row r="2934" ht="24.75" customHeight="1" x14ac:dyDescent="0.25"/>
    <row r="2935" ht="24.75" customHeight="1" x14ac:dyDescent="0.25"/>
    <row r="2936" ht="24.75" customHeight="1" x14ac:dyDescent="0.25"/>
    <row r="2937" ht="24.75" customHeight="1" x14ac:dyDescent="0.25"/>
    <row r="2938" ht="24.75" customHeight="1" x14ac:dyDescent="0.25"/>
    <row r="2939" ht="24.75" customHeight="1" x14ac:dyDescent="0.25"/>
    <row r="2940" ht="24.75" customHeight="1" x14ac:dyDescent="0.25"/>
    <row r="2941" ht="24.75" customHeight="1" x14ac:dyDescent="0.25"/>
    <row r="2942" ht="24.75" customHeight="1" x14ac:dyDescent="0.25"/>
    <row r="2943" ht="24.75" customHeight="1" x14ac:dyDescent="0.25"/>
    <row r="2944" ht="24.75" customHeight="1" x14ac:dyDescent="0.25"/>
    <row r="2945" ht="24.75" customHeight="1" x14ac:dyDescent="0.25"/>
    <row r="2946" ht="24.75" customHeight="1" x14ac:dyDescent="0.25"/>
    <row r="2947" ht="24.75" customHeight="1" x14ac:dyDescent="0.25"/>
    <row r="2948" ht="24.75" customHeight="1" x14ac:dyDescent="0.25"/>
    <row r="2949" ht="24.75" customHeight="1" x14ac:dyDescent="0.25"/>
    <row r="2950" ht="24.75" customHeight="1" x14ac:dyDescent="0.25"/>
    <row r="2951" ht="24.75" customHeight="1" x14ac:dyDescent="0.25"/>
    <row r="2952" ht="24.75" customHeight="1" x14ac:dyDescent="0.25"/>
    <row r="2953" ht="24.75" customHeight="1" x14ac:dyDescent="0.25"/>
    <row r="2954" ht="24.75" customHeight="1" x14ac:dyDescent="0.25"/>
    <row r="2955" ht="24.75" customHeight="1" x14ac:dyDescent="0.25"/>
    <row r="2956" ht="24.75" customHeight="1" x14ac:dyDescent="0.25"/>
    <row r="2957" ht="24.75" customHeight="1" x14ac:dyDescent="0.25"/>
    <row r="2958" ht="24.75" customHeight="1" x14ac:dyDescent="0.25"/>
    <row r="2959" ht="24.75" customHeight="1" x14ac:dyDescent="0.25"/>
    <row r="2960" ht="24.75" customHeight="1" x14ac:dyDescent="0.25"/>
    <row r="2961" ht="24.75" customHeight="1" x14ac:dyDescent="0.25"/>
    <row r="2962" ht="24.75" customHeight="1" x14ac:dyDescent="0.25"/>
    <row r="2963" ht="24.75" customHeight="1" x14ac:dyDescent="0.25"/>
    <row r="2964" ht="24.75" customHeight="1" x14ac:dyDescent="0.25"/>
    <row r="2965" ht="24.75" customHeight="1" x14ac:dyDescent="0.25"/>
    <row r="2966" ht="24.75" customHeight="1" x14ac:dyDescent="0.25"/>
    <row r="2967" ht="24.75" customHeight="1" x14ac:dyDescent="0.25"/>
    <row r="2968" ht="24.75" customHeight="1" x14ac:dyDescent="0.25"/>
    <row r="2969" ht="24.75" customHeight="1" x14ac:dyDescent="0.25"/>
    <row r="2970" ht="24.75" customHeight="1" x14ac:dyDescent="0.25"/>
    <row r="2971" ht="24.75" customHeight="1" x14ac:dyDescent="0.25"/>
    <row r="2972" ht="24.75" customHeight="1" x14ac:dyDescent="0.25"/>
    <row r="2973" ht="24.75" customHeight="1" x14ac:dyDescent="0.25"/>
    <row r="2974" ht="24.75" customHeight="1" x14ac:dyDescent="0.25"/>
    <row r="2975" ht="24.75" customHeight="1" x14ac:dyDescent="0.25"/>
    <row r="2976" ht="24.75" customHeight="1" x14ac:dyDescent="0.25"/>
    <row r="2977" ht="24.75" customHeight="1" x14ac:dyDescent="0.25"/>
    <row r="2978" ht="24.75" customHeight="1" x14ac:dyDescent="0.25"/>
    <row r="2979" ht="24.75" customHeight="1" x14ac:dyDescent="0.25"/>
    <row r="2980" ht="24.75" customHeight="1" x14ac:dyDescent="0.25"/>
    <row r="2981" ht="24.75" customHeight="1" x14ac:dyDescent="0.25"/>
    <row r="2982" ht="24.75" customHeight="1" x14ac:dyDescent="0.25"/>
    <row r="2983" ht="24.75" customHeight="1" x14ac:dyDescent="0.25"/>
    <row r="2984" ht="24.75" customHeight="1" x14ac:dyDescent="0.25"/>
    <row r="2985" ht="24.75" customHeight="1" x14ac:dyDescent="0.25"/>
    <row r="2986" ht="24.75" customHeight="1" x14ac:dyDescent="0.25"/>
    <row r="2987" ht="24.75" customHeight="1" x14ac:dyDescent="0.25"/>
    <row r="2988" ht="24.75" customHeight="1" x14ac:dyDescent="0.25"/>
    <row r="2989" ht="24.75" customHeight="1" x14ac:dyDescent="0.25"/>
    <row r="2990" ht="24.75" customHeight="1" x14ac:dyDescent="0.25"/>
    <row r="2991" ht="24.75" customHeight="1" x14ac:dyDescent="0.25"/>
    <row r="2992" ht="24.75" customHeight="1" x14ac:dyDescent="0.25"/>
    <row r="2993" ht="24.75" customHeight="1" x14ac:dyDescent="0.25"/>
    <row r="2994" ht="24.75" customHeight="1" x14ac:dyDescent="0.25"/>
    <row r="2995" ht="24.75" customHeight="1" x14ac:dyDescent="0.25"/>
    <row r="2996" ht="24.75" customHeight="1" x14ac:dyDescent="0.25"/>
    <row r="2997" ht="24.75" customHeight="1" x14ac:dyDescent="0.25"/>
    <row r="2998" ht="24.75" customHeight="1" x14ac:dyDescent="0.25"/>
    <row r="2999" ht="24.75" customHeight="1" x14ac:dyDescent="0.25"/>
    <row r="3000" ht="24.75" customHeight="1" x14ac:dyDescent="0.25"/>
    <row r="3001" ht="24.75" customHeight="1" x14ac:dyDescent="0.25"/>
    <row r="3002" ht="24.75" customHeight="1" x14ac:dyDescent="0.25"/>
    <row r="3003" ht="24.75" customHeight="1" x14ac:dyDescent="0.25"/>
    <row r="3004" ht="24.75" customHeight="1" x14ac:dyDescent="0.25"/>
    <row r="3005" ht="24.75" customHeight="1" x14ac:dyDescent="0.25"/>
    <row r="3006" ht="24.75" customHeight="1" x14ac:dyDescent="0.25"/>
    <row r="3007" ht="24.75" customHeight="1" x14ac:dyDescent="0.25"/>
    <row r="3008" ht="24.75" customHeight="1" x14ac:dyDescent="0.25"/>
    <row r="3009" ht="24.75" customHeight="1" x14ac:dyDescent="0.25"/>
    <row r="3010" ht="24.75" customHeight="1" x14ac:dyDescent="0.25"/>
    <row r="3011" ht="24.75" customHeight="1" x14ac:dyDescent="0.25"/>
    <row r="3012" ht="24.75" customHeight="1" x14ac:dyDescent="0.25"/>
    <row r="3013" ht="24.75" customHeight="1" x14ac:dyDescent="0.25"/>
    <row r="3014" ht="24.75" customHeight="1" x14ac:dyDescent="0.25"/>
    <row r="3015" ht="24.75" customHeight="1" x14ac:dyDescent="0.25"/>
    <row r="3016" ht="24.75" customHeight="1" x14ac:dyDescent="0.25"/>
    <row r="3017" ht="24.75" customHeight="1" x14ac:dyDescent="0.25"/>
    <row r="3018" ht="24.75" customHeight="1" x14ac:dyDescent="0.25"/>
    <row r="3019" ht="24.75" customHeight="1" x14ac:dyDescent="0.25"/>
    <row r="3020" ht="24.75" customHeight="1" x14ac:dyDescent="0.25"/>
    <row r="3021" ht="24.75" customHeight="1" x14ac:dyDescent="0.25"/>
    <row r="3022" ht="24.75" customHeight="1" x14ac:dyDescent="0.25"/>
    <row r="3023" ht="24.75" customHeight="1" x14ac:dyDescent="0.25"/>
    <row r="3024" ht="24.75" customHeight="1" x14ac:dyDescent="0.25"/>
    <row r="3025" ht="24.75" customHeight="1" x14ac:dyDescent="0.25"/>
    <row r="3026" ht="24.75" customHeight="1" x14ac:dyDescent="0.25"/>
    <row r="3027" ht="24.75" customHeight="1" x14ac:dyDescent="0.25"/>
    <row r="3028" ht="24.75" customHeight="1" x14ac:dyDescent="0.25"/>
    <row r="3029" ht="24.75" customHeight="1" x14ac:dyDescent="0.25"/>
    <row r="3030" ht="24.75" customHeight="1" x14ac:dyDescent="0.25"/>
    <row r="3031" ht="24.75" customHeight="1" x14ac:dyDescent="0.25"/>
    <row r="3032" ht="24.75" customHeight="1" x14ac:dyDescent="0.25"/>
    <row r="3033" ht="24.75" customHeight="1" x14ac:dyDescent="0.25"/>
    <row r="3034" ht="24.75" customHeight="1" x14ac:dyDescent="0.25"/>
    <row r="3035" ht="24.75" customHeight="1" x14ac:dyDescent="0.25"/>
    <row r="3036" ht="24.75" customHeight="1" x14ac:dyDescent="0.25"/>
    <row r="3037" ht="24.75" customHeight="1" x14ac:dyDescent="0.25"/>
    <row r="3038" ht="24.75" customHeight="1" x14ac:dyDescent="0.25"/>
    <row r="3039" ht="24.75" customHeight="1" x14ac:dyDescent="0.25"/>
    <row r="3040" ht="24.75" customHeight="1" x14ac:dyDescent="0.25"/>
    <row r="3041" ht="24.75" customHeight="1" x14ac:dyDescent="0.25"/>
    <row r="3042" ht="24.75" customHeight="1" x14ac:dyDescent="0.25"/>
    <row r="3043" ht="24.75" customHeight="1" x14ac:dyDescent="0.25"/>
    <row r="3044" ht="24.75" customHeight="1" x14ac:dyDescent="0.25"/>
    <row r="3045" ht="24.75" customHeight="1" x14ac:dyDescent="0.25"/>
    <row r="3046" ht="24.75" customHeight="1" x14ac:dyDescent="0.25"/>
    <row r="3047" ht="24.75" customHeight="1" x14ac:dyDescent="0.25"/>
    <row r="3048" ht="24.75" customHeight="1" x14ac:dyDescent="0.25"/>
    <row r="3049" ht="24.75" customHeight="1" x14ac:dyDescent="0.25"/>
    <row r="3050" ht="24.75" customHeight="1" x14ac:dyDescent="0.25"/>
    <row r="3051" ht="24.75" customHeight="1" x14ac:dyDescent="0.25"/>
    <row r="3052" ht="24.75" customHeight="1" x14ac:dyDescent="0.25"/>
    <row r="3053" ht="24.75" customHeight="1" x14ac:dyDescent="0.25"/>
    <row r="3054" ht="24.75" customHeight="1" x14ac:dyDescent="0.25"/>
    <row r="3055" ht="24.75" customHeight="1" x14ac:dyDescent="0.25"/>
    <row r="3056" ht="24.75" customHeight="1" x14ac:dyDescent="0.25"/>
    <row r="3057" ht="24.75" customHeight="1" x14ac:dyDescent="0.25"/>
    <row r="3058" ht="24.75" customHeight="1" x14ac:dyDescent="0.25"/>
    <row r="3059" ht="24.75" customHeight="1" x14ac:dyDescent="0.25"/>
    <row r="3060" ht="24.75" customHeight="1" x14ac:dyDescent="0.25"/>
    <row r="3061" ht="24.75" customHeight="1" x14ac:dyDescent="0.25"/>
    <row r="3062" ht="24.75" customHeight="1" x14ac:dyDescent="0.25"/>
    <row r="3063" ht="24.75" customHeight="1" x14ac:dyDescent="0.25"/>
    <row r="3064" ht="24.75" customHeight="1" x14ac:dyDescent="0.25"/>
    <row r="3065" ht="24.75" customHeight="1" x14ac:dyDescent="0.25"/>
    <row r="3066" ht="24.75" customHeight="1" x14ac:dyDescent="0.25"/>
    <row r="3067" ht="24.75" customHeight="1" x14ac:dyDescent="0.25"/>
    <row r="3068" ht="24.75" customHeight="1" x14ac:dyDescent="0.25"/>
    <row r="3069" ht="24.75" customHeight="1" x14ac:dyDescent="0.25"/>
    <row r="3070" ht="24.75" customHeight="1" x14ac:dyDescent="0.25"/>
    <row r="3071" ht="24.75" customHeight="1" x14ac:dyDescent="0.25"/>
    <row r="3072" ht="24.75" customHeight="1" x14ac:dyDescent="0.25"/>
    <row r="3073" ht="24.75" customHeight="1" x14ac:dyDescent="0.25"/>
    <row r="3074" ht="24.75" customHeight="1" x14ac:dyDescent="0.25"/>
    <row r="3075" ht="24.75" customHeight="1" x14ac:dyDescent="0.25"/>
    <row r="3076" ht="24.75" customHeight="1" x14ac:dyDescent="0.25"/>
    <row r="3077" ht="24.75" customHeight="1" x14ac:dyDescent="0.25"/>
    <row r="3078" ht="24.75" customHeight="1" x14ac:dyDescent="0.25"/>
    <row r="3079" ht="24.75" customHeight="1" x14ac:dyDescent="0.25"/>
    <row r="3080" ht="24.75" customHeight="1" x14ac:dyDescent="0.25"/>
    <row r="3081" ht="24.75" customHeight="1" x14ac:dyDescent="0.25"/>
    <row r="3082" ht="24.75" customHeight="1" x14ac:dyDescent="0.25"/>
    <row r="3083" ht="24.75" customHeight="1" x14ac:dyDescent="0.25"/>
    <row r="3084" ht="24.75" customHeight="1" x14ac:dyDescent="0.25"/>
    <row r="3085" ht="24.75" customHeight="1" x14ac:dyDescent="0.25"/>
    <row r="3086" ht="24.75" customHeight="1" x14ac:dyDescent="0.25"/>
    <row r="3087" ht="24.75" customHeight="1" x14ac:dyDescent="0.25"/>
    <row r="3088" ht="24.75" customHeight="1" x14ac:dyDescent="0.25"/>
    <row r="3089" ht="24.75" customHeight="1" x14ac:dyDescent="0.25"/>
    <row r="3090" ht="24.75" customHeight="1" x14ac:dyDescent="0.25"/>
    <row r="3091" ht="24.75" customHeight="1" x14ac:dyDescent="0.25"/>
    <row r="3092" ht="24.75" customHeight="1" x14ac:dyDescent="0.25"/>
    <row r="3093" ht="24.75" customHeight="1" x14ac:dyDescent="0.25"/>
    <row r="3094" ht="24.75" customHeight="1" x14ac:dyDescent="0.25"/>
    <row r="3095" ht="24.75" customHeight="1" x14ac:dyDescent="0.25"/>
    <row r="3096" ht="24.75" customHeight="1" x14ac:dyDescent="0.25"/>
    <row r="3097" ht="24.75" customHeight="1" x14ac:dyDescent="0.25"/>
    <row r="3098" ht="24.75" customHeight="1" x14ac:dyDescent="0.25"/>
    <row r="3099" ht="24.75" customHeight="1" x14ac:dyDescent="0.25"/>
    <row r="3100" ht="24.75" customHeight="1" x14ac:dyDescent="0.25"/>
    <row r="3101" ht="24.75" customHeight="1" x14ac:dyDescent="0.25"/>
    <row r="3102" ht="24.75" customHeight="1" x14ac:dyDescent="0.25"/>
    <row r="3103" ht="24.75" customHeight="1" x14ac:dyDescent="0.25"/>
    <row r="3104" ht="24.75" customHeight="1" x14ac:dyDescent="0.25"/>
    <row r="3105" ht="24.75" customHeight="1" x14ac:dyDescent="0.25"/>
    <row r="3106" ht="24.75" customHeight="1" x14ac:dyDescent="0.25"/>
    <row r="3107" ht="24.75" customHeight="1" x14ac:dyDescent="0.25"/>
    <row r="3108" ht="24.75" customHeight="1" x14ac:dyDescent="0.25"/>
    <row r="3109" ht="24.75" customHeight="1" x14ac:dyDescent="0.25"/>
    <row r="3110" ht="24.75" customHeight="1" x14ac:dyDescent="0.25"/>
    <row r="3111" ht="24.75" customHeight="1" x14ac:dyDescent="0.25"/>
    <row r="3112" ht="24.75" customHeight="1" x14ac:dyDescent="0.25"/>
    <row r="3113" ht="24.75" customHeight="1" x14ac:dyDescent="0.25"/>
    <row r="3114" ht="24.75" customHeight="1" x14ac:dyDescent="0.25"/>
    <row r="3115" ht="24.75" customHeight="1" x14ac:dyDescent="0.25"/>
    <row r="3116" ht="24.75" customHeight="1" x14ac:dyDescent="0.25"/>
    <row r="3117" ht="24.75" customHeight="1" x14ac:dyDescent="0.25"/>
    <row r="3118" ht="24.75" customHeight="1" x14ac:dyDescent="0.25"/>
    <row r="3119" ht="24.75" customHeight="1" x14ac:dyDescent="0.25"/>
    <row r="3120" ht="24.75" customHeight="1" x14ac:dyDescent="0.25"/>
    <row r="3121" ht="24.75" customHeight="1" x14ac:dyDescent="0.25"/>
    <row r="3122" ht="24.75" customHeight="1" x14ac:dyDescent="0.25"/>
    <row r="3123" ht="24.75" customHeight="1" x14ac:dyDescent="0.25"/>
    <row r="3124" ht="24.75" customHeight="1" x14ac:dyDescent="0.25"/>
    <row r="3125" ht="24.75" customHeight="1" x14ac:dyDescent="0.25"/>
    <row r="3126" ht="24.75" customHeight="1" x14ac:dyDescent="0.25"/>
    <row r="3127" ht="24.75" customHeight="1" x14ac:dyDescent="0.25"/>
    <row r="3128" ht="24.75" customHeight="1" x14ac:dyDescent="0.25"/>
    <row r="3129" ht="24.75" customHeight="1" x14ac:dyDescent="0.25"/>
    <row r="3130" ht="24.75" customHeight="1" x14ac:dyDescent="0.25"/>
    <row r="3131" ht="24.75" customHeight="1" x14ac:dyDescent="0.25"/>
    <row r="3132" ht="24.75" customHeight="1" x14ac:dyDescent="0.25"/>
    <row r="3133" ht="24.75" customHeight="1" x14ac:dyDescent="0.25"/>
    <row r="3134" ht="24.75" customHeight="1" x14ac:dyDescent="0.25"/>
    <row r="3135" ht="24.75" customHeight="1" x14ac:dyDescent="0.25"/>
    <row r="3136" ht="24.75" customHeight="1" x14ac:dyDescent="0.25"/>
    <row r="3137" ht="24.75" customHeight="1" x14ac:dyDescent="0.25"/>
    <row r="3138" ht="24.75" customHeight="1" x14ac:dyDescent="0.25"/>
    <row r="3139" ht="24.75" customHeight="1" x14ac:dyDescent="0.25"/>
    <row r="3140" ht="24.75" customHeight="1" x14ac:dyDescent="0.25"/>
    <row r="3141" ht="24.75" customHeight="1" x14ac:dyDescent="0.25"/>
    <row r="3142" ht="24.75" customHeight="1" x14ac:dyDescent="0.25"/>
    <row r="3143" ht="24.75" customHeight="1" x14ac:dyDescent="0.25"/>
    <row r="3144" ht="24.75" customHeight="1" x14ac:dyDescent="0.25"/>
    <row r="3145" ht="24.75" customHeight="1" x14ac:dyDescent="0.25"/>
    <row r="3146" ht="24.75" customHeight="1" x14ac:dyDescent="0.25"/>
    <row r="3147" ht="24.75" customHeight="1" x14ac:dyDescent="0.25"/>
    <row r="3148" ht="24.75" customHeight="1" x14ac:dyDescent="0.25"/>
    <row r="3149" ht="24.75" customHeight="1" x14ac:dyDescent="0.25"/>
    <row r="3150" ht="24.75" customHeight="1" x14ac:dyDescent="0.25"/>
    <row r="3151" ht="24.75" customHeight="1" x14ac:dyDescent="0.25"/>
    <row r="3152" ht="24.75" customHeight="1" x14ac:dyDescent="0.25"/>
    <row r="3153" ht="24.75" customHeight="1" x14ac:dyDescent="0.25"/>
    <row r="3154" ht="24.75" customHeight="1" x14ac:dyDescent="0.25"/>
    <row r="3155" ht="24.75" customHeight="1" x14ac:dyDescent="0.25"/>
    <row r="3156" ht="24.75" customHeight="1" x14ac:dyDescent="0.25"/>
    <row r="3157" ht="24.75" customHeight="1" x14ac:dyDescent="0.25"/>
    <row r="3158" ht="24.75" customHeight="1" x14ac:dyDescent="0.25"/>
    <row r="3159" ht="24.75" customHeight="1" x14ac:dyDescent="0.25"/>
    <row r="3160" ht="24.75" customHeight="1" x14ac:dyDescent="0.25"/>
    <row r="3161" ht="24.75" customHeight="1" x14ac:dyDescent="0.25"/>
    <row r="3162" ht="24.75" customHeight="1" x14ac:dyDescent="0.25"/>
    <row r="3163" ht="24.75" customHeight="1" x14ac:dyDescent="0.25"/>
    <row r="3164" ht="24.75" customHeight="1" x14ac:dyDescent="0.25"/>
    <row r="3165" ht="24.75" customHeight="1" x14ac:dyDescent="0.25"/>
    <row r="3166" ht="24.75" customHeight="1" x14ac:dyDescent="0.25"/>
    <row r="3167" ht="24.75" customHeight="1" x14ac:dyDescent="0.25"/>
    <row r="3168" ht="24.75" customHeight="1" x14ac:dyDescent="0.25"/>
    <row r="3169" ht="24.75" customHeight="1" x14ac:dyDescent="0.25"/>
    <row r="3170" ht="24.75" customHeight="1" x14ac:dyDescent="0.25"/>
    <row r="3171" ht="24.75" customHeight="1" x14ac:dyDescent="0.25"/>
    <row r="3172" ht="24.75" customHeight="1" x14ac:dyDescent="0.25"/>
    <row r="3173" ht="24.75" customHeight="1" x14ac:dyDescent="0.25"/>
    <row r="3174" ht="24.75" customHeight="1" x14ac:dyDescent="0.25"/>
    <row r="3175" ht="24.75" customHeight="1" x14ac:dyDescent="0.25"/>
    <row r="3176" ht="24.75" customHeight="1" x14ac:dyDescent="0.25"/>
    <row r="3177" ht="24.75" customHeight="1" x14ac:dyDescent="0.25"/>
    <row r="3178" ht="24.75" customHeight="1" x14ac:dyDescent="0.25"/>
    <row r="3179" ht="24.75" customHeight="1" x14ac:dyDescent="0.25"/>
    <row r="3180" ht="24.75" customHeight="1" x14ac:dyDescent="0.25"/>
    <row r="3181" ht="24.75" customHeight="1" x14ac:dyDescent="0.25"/>
    <row r="3182" ht="24.75" customHeight="1" x14ac:dyDescent="0.25"/>
    <row r="3183" ht="24.75" customHeight="1" x14ac:dyDescent="0.25"/>
    <row r="3184" ht="24.75" customHeight="1" x14ac:dyDescent="0.25"/>
    <row r="3185" ht="24.75" customHeight="1" x14ac:dyDescent="0.25"/>
    <row r="3186" ht="24.75" customHeight="1" x14ac:dyDescent="0.25"/>
    <row r="3187" ht="24.75" customHeight="1" x14ac:dyDescent="0.25"/>
    <row r="3188" ht="24.75" customHeight="1" x14ac:dyDescent="0.25"/>
    <row r="3189" ht="24.75" customHeight="1" x14ac:dyDescent="0.25"/>
    <row r="3190" ht="24.75" customHeight="1" x14ac:dyDescent="0.25"/>
    <row r="3191" ht="24.75" customHeight="1" x14ac:dyDescent="0.25"/>
    <row r="3192" ht="24.75" customHeight="1" x14ac:dyDescent="0.25"/>
    <row r="3193" ht="24.75" customHeight="1" x14ac:dyDescent="0.25"/>
    <row r="3194" ht="24.75" customHeight="1" x14ac:dyDescent="0.25"/>
    <row r="3195" ht="24.75" customHeight="1" x14ac:dyDescent="0.25"/>
    <row r="3196" ht="24.75" customHeight="1" x14ac:dyDescent="0.25"/>
    <row r="3197" ht="24.75" customHeight="1" x14ac:dyDescent="0.25"/>
    <row r="3198" ht="24.75" customHeight="1" x14ac:dyDescent="0.25"/>
    <row r="3199" ht="24.75" customHeight="1" x14ac:dyDescent="0.25"/>
    <row r="3200" ht="24.75" customHeight="1" x14ac:dyDescent="0.25"/>
    <row r="3201" ht="24.75" customHeight="1" x14ac:dyDescent="0.25"/>
    <row r="3202" ht="24.75" customHeight="1" x14ac:dyDescent="0.25"/>
    <row r="3203" ht="24.75" customHeight="1" x14ac:dyDescent="0.25"/>
    <row r="3204" ht="24.75" customHeight="1" x14ac:dyDescent="0.25"/>
    <row r="3205" ht="24.75" customHeight="1" x14ac:dyDescent="0.25"/>
    <row r="3206" ht="24.75" customHeight="1" x14ac:dyDescent="0.25"/>
    <row r="3207" ht="24.75" customHeight="1" x14ac:dyDescent="0.25"/>
    <row r="3208" ht="24.75" customHeight="1" x14ac:dyDescent="0.25"/>
    <row r="3209" ht="24.75" customHeight="1" x14ac:dyDescent="0.25"/>
    <row r="3210" ht="24.75" customHeight="1" x14ac:dyDescent="0.25"/>
    <row r="3211" ht="24.75" customHeight="1" x14ac:dyDescent="0.25"/>
    <row r="3212" ht="24.75" customHeight="1" x14ac:dyDescent="0.25"/>
    <row r="3213" ht="24.75" customHeight="1" x14ac:dyDescent="0.25"/>
    <row r="3214" ht="24.75" customHeight="1" x14ac:dyDescent="0.25"/>
    <row r="3215" ht="24.75" customHeight="1" x14ac:dyDescent="0.25"/>
    <row r="3216" ht="24.75" customHeight="1" x14ac:dyDescent="0.25"/>
    <row r="3217" ht="24.75" customHeight="1" x14ac:dyDescent="0.25"/>
    <row r="3218" ht="24.75" customHeight="1" x14ac:dyDescent="0.25"/>
    <row r="3219" ht="24.75" customHeight="1" x14ac:dyDescent="0.25"/>
    <row r="3220" ht="24.75" customHeight="1" x14ac:dyDescent="0.25"/>
    <row r="3221" ht="24.75" customHeight="1" x14ac:dyDescent="0.25"/>
    <row r="3222" ht="24.75" customHeight="1" x14ac:dyDescent="0.25"/>
    <row r="3223" ht="24.75" customHeight="1" x14ac:dyDescent="0.25"/>
    <row r="3224" ht="24.75" customHeight="1" x14ac:dyDescent="0.25"/>
    <row r="3225" ht="24.75" customHeight="1" x14ac:dyDescent="0.25"/>
    <row r="3226" ht="24.75" customHeight="1" x14ac:dyDescent="0.25"/>
    <row r="3227" ht="24.75" customHeight="1" x14ac:dyDescent="0.25"/>
    <row r="3228" ht="24.75" customHeight="1" x14ac:dyDescent="0.25"/>
    <row r="3229" ht="24.75" customHeight="1" x14ac:dyDescent="0.25"/>
    <row r="3230" ht="24.75" customHeight="1" x14ac:dyDescent="0.25"/>
    <row r="3231" ht="24.75" customHeight="1" x14ac:dyDescent="0.25"/>
    <row r="3232" ht="24.75" customHeight="1" x14ac:dyDescent="0.25"/>
    <row r="3233" ht="24.75" customHeight="1" x14ac:dyDescent="0.25"/>
    <row r="3234" ht="24.75" customHeight="1" x14ac:dyDescent="0.25"/>
    <row r="3235" ht="24.75" customHeight="1" x14ac:dyDescent="0.25"/>
    <row r="3236" ht="24.75" customHeight="1" x14ac:dyDescent="0.25"/>
    <row r="3237" ht="24.75" customHeight="1" x14ac:dyDescent="0.25"/>
    <row r="3238" ht="24.75" customHeight="1" x14ac:dyDescent="0.25"/>
    <row r="3239" ht="24.75" customHeight="1" x14ac:dyDescent="0.25"/>
    <row r="3240" ht="24.75" customHeight="1" x14ac:dyDescent="0.25"/>
    <row r="3241" ht="24.75" customHeight="1" x14ac:dyDescent="0.25"/>
    <row r="3242" ht="24.75" customHeight="1" x14ac:dyDescent="0.25"/>
    <row r="3243" ht="24.75" customHeight="1" x14ac:dyDescent="0.25"/>
    <row r="3244" ht="24.75" customHeight="1" x14ac:dyDescent="0.25"/>
    <row r="3245" ht="24.75" customHeight="1" x14ac:dyDescent="0.25"/>
    <row r="3246" ht="24.75" customHeight="1" x14ac:dyDescent="0.25"/>
    <row r="3247" ht="24.75" customHeight="1" x14ac:dyDescent="0.25"/>
    <row r="3248" ht="24.75" customHeight="1" x14ac:dyDescent="0.25"/>
    <row r="3249" ht="24.75" customHeight="1" x14ac:dyDescent="0.25"/>
    <row r="3250" ht="24.75" customHeight="1" x14ac:dyDescent="0.25"/>
    <row r="3251" ht="24.75" customHeight="1" x14ac:dyDescent="0.25"/>
    <row r="3252" ht="24.75" customHeight="1" x14ac:dyDescent="0.25"/>
    <row r="3253" ht="24.75" customHeight="1" x14ac:dyDescent="0.25"/>
    <row r="3254" ht="24.75" customHeight="1" x14ac:dyDescent="0.25"/>
    <row r="3255" ht="24.75" customHeight="1" x14ac:dyDescent="0.25"/>
    <row r="3256" ht="24.75" customHeight="1" x14ac:dyDescent="0.25"/>
    <row r="3257" ht="24.75" customHeight="1" x14ac:dyDescent="0.25"/>
    <row r="3258" ht="24.75" customHeight="1" x14ac:dyDescent="0.25"/>
    <row r="3259" ht="24.75" customHeight="1" x14ac:dyDescent="0.25"/>
    <row r="3260" ht="24.75" customHeight="1" x14ac:dyDescent="0.25"/>
    <row r="3261" ht="24.75" customHeight="1" x14ac:dyDescent="0.25"/>
    <row r="3262" ht="24.75" customHeight="1" x14ac:dyDescent="0.25"/>
    <row r="3263" ht="24.75" customHeight="1" x14ac:dyDescent="0.25"/>
    <row r="3264" ht="24.75" customHeight="1" x14ac:dyDescent="0.25"/>
    <row r="3265" ht="24.75" customHeight="1" x14ac:dyDescent="0.25"/>
    <row r="3266" ht="24.75" customHeight="1" x14ac:dyDescent="0.25"/>
    <row r="3267" ht="24.75" customHeight="1" x14ac:dyDescent="0.25"/>
    <row r="3268" ht="24.75" customHeight="1" x14ac:dyDescent="0.25"/>
    <row r="3269" ht="24.75" customHeight="1" x14ac:dyDescent="0.25"/>
    <row r="3270" ht="24.75" customHeight="1" x14ac:dyDescent="0.25"/>
    <row r="3271" ht="24.75" customHeight="1" x14ac:dyDescent="0.25"/>
    <row r="3272" ht="24.75" customHeight="1" x14ac:dyDescent="0.25"/>
    <row r="3273" ht="24.75" customHeight="1" x14ac:dyDescent="0.25"/>
    <row r="3274" ht="24.75" customHeight="1" x14ac:dyDescent="0.25"/>
    <row r="3275" ht="24.75" customHeight="1" x14ac:dyDescent="0.25"/>
    <row r="3276" ht="24.75" customHeight="1" x14ac:dyDescent="0.25"/>
    <row r="3277" ht="24.75" customHeight="1" x14ac:dyDescent="0.25"/>
    <row r="3278" ht="24.75" customHeight="1" x14ac:dyDescent="0.25"/>
    <row r="3279" ht="24.75" customHeight="1" x14ac:dyDescent="0.25"/>
    <row r="3280" ht="24.75" customHeight="1" x14ac:dyDescent="0.25"/>
    <row r="3281" ht="24.75" customHeight="1" x14ac:dyDescent="0.25"/>
    <row r="3282" ht="24.75" customHeight="1" x14ac:dyDescent="0.25"/>
    <row r="3283" ht="24.75" customHeight="1" x14ac:dyDescent="0.25"/>
    <row r="3284" ht="24.75" customHeight="1" x14ac:dyDescent="0.25"/>
    <row r="3285" ht="24.75" customHeight="1" x14ac:dyDescent="0.25"/>
    <row r="3286" ht="24.75" customHeight="1" x14ac:dyDescent="0.25"/>
    <row r="3287" ht="24.75" customHeight="1" x14ac:dyDescent="0.25"/>
    <row r="3288" ht="24.75" customHeight="1" x14ac:dyDescent="0.25"/>
    <row r="3289" ht="24.75" customHeight="1" x14ac:dyDescent="0.25"/>
    <row r="3290" ht="24.75" customHeight="1" x14ac:dyDescent="0.25"/>
    <row r="3291" ht="24.75" customHeight="1" x14ac:dyDescent="0.25"/>
    <row r="3292" ht="24.75" customHeight="1" x14ac:dyDescent="0.25"/>
    <row r="3293" ht="24.75" customHeight="1" x14ac:dyDescent="0.25"/>
    <row r="3294" ht="24.75" customHeight="1" x14ac:dyDescent="0.25"/>
    <row r="3295" ht="24.75" customHeight="1" x14ac:dyDescent="0.25"/>
    <row r="3296" ht="24.75" customHeight="1" x14ac:dyDescent="0.25"/>
    <row r="3297" ht="24.75" customHeight="1" x14ac:dyDescent="0.25"/>
    <row r="3298" ht="24.75" customHeight="1" x14ac:dyDescent="0.25"/>
    <row r="3299" ht="24.75" customHeight="1" x14ac:dyDescent="0.25"/>
    <row r="3300" ht="24.75" customHeight="1" x14ac:dyDescent="0.25"/>
    <row r="3301" ht="24.75" customHeight="1" x14ac:dyDescent="0.25"/>
    <row r="3302" ht="24.75" customHeight="1" x14ac:dyDescent="0.25"/>
    <row r="3303" ht="24.75" customHeight="1" x14ac:dyDescent="0.25"/>
    <row r="3304" ht="24.75" customHeight="1" x14ac:dyDescent="0.25"/>
    <row r="3305" ht="24.75" customHeight="1" x14ac:dyDescent="0.25"/>
    <row r="3306" ht="24.75" customHeight="1" x14ac:dyDescent="0.25"/>
    <row r="3307" ht="24.75" customHeight="1" x14ac:dyDescent="0.25"/>
    <row r="3308" ht="24.75" customHeight="1" x14ac:dyDescent="0.25"/>
    <row r="3309" ht="24.75" customHeight="1" x14ac:dyDescent="0.25"/>
    <row r="3310" ht="24.75" customHeight="1" x14ac:dyDescent="0.25"/>
    <row r="3311" ht="24.75" customHeight="1" x14ac:dyDescent="0.25"/>
    <row r="3312" ht="24.75" customHeight="1" x14ac:dyDescent="0.25"/>
    <row r="3313" ht="24.75" customHeight="1" x14ac:dyDescent="0.25"/>
    <row r="3314" ht="24.75" customHeight="1" x14ac:dyDescent="0.25"/>
    <row r="3315" ht="24.75" customHeight="1" x14ac:dyDescent="0.25"/>
    <row r="3316" ht="24.75" customHeight="1" x14ac:dyDescent="0.25"/>
    <row r="3317" ht="24.75" customHeight="1" x14ac:dyDescent="0.25"/>
    <row r="3318" ht="24.75" customHeight="1" x14ac:dyDescent="0.25"/>
    <row r="3319" ht="24.75" customHeight="1" x14ac:dyDescent="0.25"/>
    <row r="3320" ht="24.75" customHeight="1" x14ac:dyDescent="0.25"/>
    <row r="3321" ht="24.75" customHeight="1" x14ac:dyDescent="0.25"/>
    <row r="3322" ht="24.75" customHeight="1" x14ac:dyDescent="0.25"/>
    <row r="3323" ht="24.75" customHeight="1" x14ac:dyDescent="0.25"/>
    <row r="3324" ht="24.75" customHeight="1" x14ac:dyDescent="0.25"/>
    <row r="3325" ht="24.75" customHeight="1" x14ac:dyDescent="0.25"/>
    <row r="3326" ht="24.75" customHeight="1" x14ac:dyDescent="0.25"/>
    <row r="3327" ht="24.75" customHeight="1" x14ac:dyDescent="0.25"/>
    <row r="3328" ht="24.75" customHeight="1" x14ac:dyDescent="0.25"/>
    <row r="3329" ht="24.75" customHeight="1" x14ac:dyDescent="0.25"/>
    <row r="3330" ht="24.75" customHeight="1" x14ac:dyDescent="0.25"/>
    <row r="3331" ht="24.75" customHeight="1" x14ac:dyDescent="0.25"/>
    <row r="3332" ht="24.75" customHeight="1" x14ac:dyDescent="0.25"/>
    <row r="3333" ht="24.75" customHeight="1" x14ac:dyDescent="0.25"/>
    <row r="3334" ht="24.75" customHeight="1" x14ac:dyDescent="0.25"/>
    <row r="3335" ht="24.75" customHeight="1" x14ac:dyDescent="0.25"/>
    <row r="3336" ht="24.75" customHeight="1" x14ac:dyDescent="0.25"/>
    <row r="3337" ht="24.75" customHeight="1" x14ac:dyDescent="0.25"/>
    <row r="3338" ht="24.75" customHeight="1" x14ac:dyDescent="0.25"/>
    <row r="3339" ht="24.75" customHeight="1" x14ac:dyDescent="0.25"/>
    <row r="3340" ht="24.75" customHeight="1" x14ac:dyDescent="0.25"/>
    <row r="3341" ht="24.75" customHeight="1" x14ac:dyDescent="0.25"/>
    <row r="3342" ht="24.75" customHeight="1" x14ac:dyDescent="0.25"/>
    <row r="3343" ht="24.75" customHeight="1" x14ac:dyDescent="0.25"/>
    <row r="3344" ht="24.75" customHeight="1" x14ac:dyDescent="0.25"/>
    <row r="3345" ht="24.75" customHeight="1" x14ac:dyDescent="0.25"/>
    <row r="3346" ht="24.75" customHeight="1" x14ac:dyDescent="0.25"/>
    <row r="3347" ht="24.75" customHeight="1" x14ac:dyDescent="0.25"/>
    <row r="3348" ht="24.75" customHeight="1" x14ac:dyDescent="0.25"/>
    <row r="3349" ht="24.75" customHeight="1" x14ac:dyDescent="0.25"/>
    <row r="3350" ht="24.75" customHeight="1" x14ac:dyDescent="0.25"/>
    <row r="3351" ht="24.75" customHeight="1" x14ac:dyDescent="0.25"/>
    <row r="3352" ht="24.75" customHeight="1" x14ac:dyDescent="0.25"/>
    <row r="3353" ht="24.75" customHeight="1" x14ac:dyDescent="0.25"/>
    <row r="3354" ht="24.75" customHeight="1" x14ac:dyDescent="0.25"/>
    <row r="3355" ht="24.75" customHeight="1" x14ac:dyDescent="0.25"/>
    <row r="3356" ht="24.75" customHeight="1" x14ac:dyDescent="0.25"/>
    <row r="3357" ht="24.75" customHeight="1" x14ac:dyDescent="0.25"/>
    <row r="3358" ht="24.75" customHeight="1" x14ac:dyDescent="0.25"/>
    <row r="3359" ht="24.75" customHeight="1" x14ac:dyDescent="0.25"/>
    <row r="3360" ht="24.75" customHeight="1" x14ac:dyDescent="0.25"/>
    <row r="3361" ht="24.75" customHeight="1" x14ac:dyDescent="0.25"/>
    <row r="3362" ht="24.75" customHeight="1" x14ac:dyDescent="0.25"/>
    <row r="3363" ht="24.75" customHeight="1" x14ac:dyDescent="0.25"/>
    <row r="3364" ht="24.75" customHeight="1" x14ac:dyDescent="0.25"/>
    <row r="3365" ht="24.75" customHeight="1" x14ac:dyDescent="0.25"/>
    <row r="3366" ht="24.75" customHeight="1" x14ac:dyDescent="0.25"/>
    <row r="3367" ht="24.75" customHeight="1" x14ac:dyDescent="0.25"/>
    <row r="3368" ht="24.75" customHeight="1" x14ac:dyDescent="0.25"/>
    <row r="3369" ht="24.75" customHeight="1" x14ac:dyDescent="0.25"/>
    <row r="3370" ht="24.75" customHeight="1" x14ac:dyDescent="0.25"/>
    <row r="3371" ht="24.75" customHeight="1" x14ac:dyDescent="0.25"/>
    <row r="3372" ht="24.75" customHeight="1" x14ac:dyDescent="0.25"/>
    <row r="3373" ht="24.75" customHeight="1" x14ac:dyDescent="0.25"/>
    <row r="3374" ht="24.75" customHeight="1" x14ac:dyDescent="0.25"/>
    <row r="3375" ht="24.75" customHeight="1" x14ac:dyDescent="0.25"/>
    <row r="3376" ht="24.75" customHeight="1" x14ac:dyDescent="0.25"/>
    <row r="3377" ht="24.75" customHeight="1" x14ac:dyDescent="0.25"/>
    <row r="3378" ht="24.75" customHeight="1" x14ac:dyDescent="0.25"/>
    <row r="3379" ht="24.75" customHeight="1" x14ac:dyDescent="0.25"/>
    <row r="3380" ht="24.75" customHeight="1" x14ac:dyDescent="0.25"/>
    <row r="3381" ht="24.75" customHeight="1" x14ac:dyDescent="0.25"/>
    <row r="3382" ht="24.75" customHeight="1" x14ac:dyDescent="0.25"/>
    <row r="3383" ht="24.75" customHeight="1" x14ac:dyDescent="0.25"/>
    <row r="3384" ht="24.75" customHeight="1" x14ac:dyDescent="0.25"/>
    <row r="3385" ht="24.75" customHeight="1" x14ac:dyDescent="0.25"/>
    <row r="3386" ht="24.75" customHeight="1" x14ac:dyDescent="0.25"/>
    <row r="3387" ht="24.75" customHeight="1" x14ac:dyDescent="0.25"/>
    <row r="3388" ht="24.75" customHeight="1" x14ac:dyDescent="0.25"/>
    <row r="3389" ht="24.75" customHeight="1" x14ac:dyDescent="0.25"/>
    <row r="3390" ht="24.75" customHeight="1" x14ac:dyDescent="0.25"/>
    <row r="3391" ht="24.75" customHeight="1" x14ac:dyDescent="0.25"/>
    <row r="3392" ht="24.75" customHeight="1" x14ac:dyDescent="0.25"/>
    <row r="3393" ht="24.75" customHeight="1" x14ac:dyDescent="0.25"/>
    <row r="3394" ht="24.75" customHeight="1" x14ac:dyDescent="0.25"/>
    <row r="3395" ht="24.75" customHeight="1" x14ac:dyDescent="0.25"/>
    <row r="3396" ht="24.75" customHeight="1" x14ac:dyDescent="0.25"/>
    <row r="3397" ht="24.75" customHeight="1" x14ac:dyDescent="0.25"/>
    <row r="3398" ht="24.75" customHeight="1" x14ac:dyDescent="0.25"/>
    <row r="3399" ht="24.75" customHeight="1" x14ac:dyDescent="0.25"/>
    <row r="3400" ht="24.75" customHeight="1" x14ac:dyDescent="0.25"/>
    <row r="3401" ht="24.75" customHeight="1" x14ac:dyDescent="0.25"/>
    <row r="3402" ht="24.75" customHeight="1" x14ac:dyDescent="0.25"/>
    <row r="3403" ht="24.75" customHeight="1" x14ac:dyDescent="0.25"/>
    <row r="3404" ht="24.75" customHeight="1" x14ac:dyDescent="0.25"/>
    <row r="3405" ht="24.75" customHeight="1" x14ac:dyDescent="0.25"/>
    <row r="3406" ht="24.75" customHeight="1" x14ac:dyDescent="0.25"/>
    <row r="3407" ht="24.75" customHeight="1" x14ac:dyDescent="0.25"/>
    <row r="3408" ht="24.75" customHeight="1" x14ac:dyDescent="0.25"/>
    <row r="3409" ht="24.75" customHeight="1" x14ac:dyDescent="0.25"/>
    <row r="3410" ht="24.75" customHeight="1" x14ac:dyDescent="0.25"/>
    <row r="3411" ht="24.75" customHeight="1" x14ac:dyDescent="0.25"/>
    <row r="3412" ht="24.75" customHeight="1" x14ac:dyDescent="0.25"/>
    <row r="3413" ht="24.75" customHeight="1" x14ac:dyDescent="0.25"/>
    <row r="3414" ht="24.75" customHeight="1" x14ac:dyDescent="0.25"/>
    <row r="3415" ht="24.75" customHeight="1" x14ac:dyDescent="0.25"/>
    <row r="3416" ht="24.75" customHeight="1" x14ac:dyDescent="0.25"/>
    <row r="3417" ht="24.75" customHeight="1" x14ac:dyDescent="0.25"/>
    <row r="3418" ht="24.75" customHeight="1" x14ac:dyDescent="0.25"/>
    <row r="3419" ht="24.75" customHeight="1" x14ac:dyDescent="0.25"/>
    <row r="3420" ht="24.75" customHeight="1" x14ac:dyDescent="0.25"/>
    <row r="3421" ht="24.75" customHeight="1" x14ac:dyDescent="0.25"/>
    <row r="3422" ht="24.75" customHeight="1" x14ac:dyDescent="0.25"/>
    <row r="3423" ht="24.75" customHeight="1" x14ac:dyDescent="0.25"/>
    <row r="3424" ht="24.75" customHeight="1" x14ac:dyDescent="0.25"/>
    <row r="3425" ht="24.75" customHeight="1" x14ac:dyDescent="0.25"/>
    <row r="3426" ht="24.75" customHeight="1" x14ac:dyDescent="0.25"/>
    <row r="3427" ht="24.75" customHeight="1" x14ac:dyDescent="0.25"/>
    <row r="3428" ht="24.75" customHeight="1" x14ac:dyDescent="0.25"/>
    <row r="3429" ht="24.75" customHeight="1" x14ac:dyDescent="0.25"/>
    <row r="3430" ht="24.75" customHeight="1" x14ac:dyDescent="0.25"/>
    <row r="3431" ht="24.75" customHeight="1" x14ac:dyDescent="0.25"/>
    <row r="3432" ht="24.75" customHeight="1" x14ac:dyDescent="0.25"/>
    <row r="3433" ht="24.75" customHeight="1" x14ac:dyDescent="0.25"/>
    <row r="3434" ht="24.75" customHeight="1" x14ac:dyDescent="0.25"/>
    <row r="3435" ht="24.75" customHeight="1" x14ac:dyDescent="0.25"/>
    <row r="3436" ht="24.75" customHeight="1" x14ac:dyDescent="0.25"/>
    <row r="3437" ht="24.75" customHeight="1" x14ac:dyDescent="0.25"/>
    <row r="3438" ht="24.75" customHeight="1" x14ac:dyDescent="0.25"/>
    <row r="3439" ht="24.75" customHeight="1" x14ac:dyDescent="0.25"/>
    <row r="3440" ht="24.75" customHeight="1" x14ac:dyDescent="0.25"/>
    <row r="3441" ht="24.75" customHeight="1" x14ac:dyDescent="0.25"/>
    <row r="3442" ht="24.75" customHeight="1" x14ac:dyDescent="0.25"/>
    <row r="3443" ht="24.75" customHeight="1" x14ac:dyDescent="0.25"/>
    <row r="3444" ht="24.75" customHeight="1" x14ac:dyDescent="0.25"/>
    <row r="3445" ht="24.75" customHeight="1" x14ac:dyDescent="0.25"/>
    <row r="3446" ht="24.75" customHeight="1" x14ac:dyDescent="0.25"/>
    <row r="3447" ht="24.75" customHeight="1" x14ac:dyDescent="0.25"/>
    <row r="3448" ht="24.75" customHeight="1" x14ac:dyDescent="0.25"/>
    <row r="3449" ht="24.75" customHeight="1" x14ac:dyDescent="0.25"/>
    <row r="3450" ht="24.75" customHeight="1" x14ac:dyDescent="0.25"/>
    <row r="3451" ht="24.75" customHeight="1" x14ac:dyDescent="0.25"/>
    <row r="3452" ht="24.75" customHeight="1" x14ac:dyDescent="0.25"/>
    <row r="3453" ht="24.75" customHeight="1" x14ac:dyDescent="0.25"/>
    <row r="3454" ht="24.75" customHeight="1" x14ac:dyDescent="0.25"/>
    <row r="3455" ht="24.75" customHeight="1" x14ac:dyDescent="0.25"/>
    <row r="3456" ht="24.75" customHeight="1" x14ac:dyDescent="0.25"/>
    <row r="3457" ht="24.75" customHeight="1" x14ac:dyDescent="0.25"/>
    <row r="3458" ht="24.75" customHeight="1" x14ac:dyDescent="0.25"/>
    <row r="3459" ht="24.75" customHeight="1" x14ac:dyDescent="0.25"/>
    <row r="3460" ht="24.75" customHeight="1" x14ac:dyDescent="0.25"/>
    <row r="3461" ht="24.75" customHeight="1" x14ac:dyDescent="0.25"/>
    <row r="3462" ht="24.75" customHeight="1" x14ac:dyDescent="0.25"/>
    <row r="3463" ht="24.75" customHeight="1" x14ac:dyDescent="0.25"/>
    <row r="3464" ht="24.75" customHeight="1" x14ac:dyDescent="0.25"/>
    <row r="3465" ht="24.75" customHeight="1" x14ac:dyDescent="0.25"/>
    <row r="3466" ht="24.75" customHeight="1" x14ac:dyDescent="0.25"/>
    <row r="3467" ht="24.75" customHeight="1" x14ac:dyDescent="0.25"/>
    <row r="3468" ht="24.75" customHeight="1" x14ac:dyDescent="0.25"/>
    <row r="3469" ht="24.75" customHeight="1" x14ac:dyDescent="0.25"/>
    <row r="3470" ht="24.75" customHeight="1" x14ac:dyDescent="0.25"/>
    <row r="3471" ht="24.75" customHeight="1" x14ac:dyDescent="0.25"/>
    <row r="3472" ht="24.75" customHeight="1" x14ac:dyDescent="0.25"/>
    <row r="3473" ht="24.75" customHeight="1" x14ac:dyDescent="0.25"/>
    <row r="3474" ht="24.75" customHeight="1" x14ac:dyDescent="0.25"/>
    <row r="3475" ht="24.75" customHeight="1" x14ac:dyDescent="0.25"/>
    <row r="3476" ht="24.75" customHeight="1" x14ac:dyDescent="0.25"/>
    <row r="3477" ht="24.75" customHeight="1" x14ac:dyDescent="0.25"/>
    <row r="3478" ht="24.75" customHeight="1" x14ac:dyDescent="0.25"/>
    <row r="3479" ht="24.75" customHeight="1" x14ac:dyDescent="0.25"/>
    <row r="3480" ht="24.75" customHeight="1" x14ac:dyDescent="0.25"/>
    <row r="3481" ht="24.75" customHeight="1" x14ac:dyDescent="0.25"/>
    <row r="3482" ht="24.75" customHeight="1" x14ac:dyDescent="0.25"/>
    <row r="3483" ht="24.75" customHeight="1" x14ac:dyDescent="0.25"/>
    <row r="3484" ht="24.75" customHeight="1" x14ac:dyDescent="0.25"/>
    <row r="3485" ht="24.75" customHeight="1" x14ac:dyDescent="0.25"/>
    <row r="3486" ht="24.75" customHeight="1" x14ac:dyDescent="0.25"/>
    <row r="3487" ht="24.75" customHeight="1" x14ac:dyDescent="0.25"/>
    <row r="3488" ht="24.75" customHeight="1" x14ac:dyDescent="0.25"/>
    <row r="3489" ht="24.75" customHeight="1" x14ac:dyDescent="0.25"/>
    <row r="3490" ht="24.75" customHeight="1" x14ac:dyDescent="0.25"/>
    <row r="3491" ht="24.75" customHeight="1" x14ac:dyDescent="0.25"/>
    <row r="3492" ht="24.75" customHeight="1" x14ac:dyDescent="0.25"/>
    <row r="3493" ht="24.75" customHeight="1" x14ac:dyDescent="0.25"/>
    <row r="3494" ht="24.75" customHeight="1" x14ac:dyDescent="0.25"/>
    <row r="3495" ht="24.75" customHeight="1" x14ac:dyDescent="0.25"/>
    <row r="3496" ht="24.75" customHeight="1" x14ac:dyDescent="0.25"/>
    <row r="3497" ht="24.75" customHeight="1" x14ac:dyDescent="0.25"/>
    <row r="3498" ht="24.75" customHeight="1" x14ac:dyDescent="0.25"/>
    <row r="3499" ht="24.75" customHeight="1" x14ac:dyDescent="0.25"/>
    <row r="3500" ht="24.75" customHeight="1" x14ac:dyDescent="0.25"/>
    <row r="3501" ht="24.75" customHeight="1" x14ac:dyDescent="0.25"/>
    <row r="3502" ht="24.75" customHeight="1" x14ac:dyDescent="0.25"/>
    <row r="3503" ht="24.75" customHeight="1" x14ac:dyDescent="0.25"/>
    <row r="3504" ht="24.75" customHeight="1" x14ac:dyDescent="0.25"/>
    <row r="3505" ht="24.75" customHeight="1" x14ac:dyDescent="0.25"/>
    <row r="3506" ht="24.75" customHeight="1" x14ac:dyDescent="0.25"/>
    <row r="3507" ht="24.75" customHeight="1" x14ac:dyDescent="0.25"/>
    <row r="3508" ht="24.75" customHeight="1" x14ac:dyDescent="0.25"/>
    <row r="3509" ht="24.75" customHeight="1" x14ac:dyDescent="0.25"/>
    <row r="3510" ht="24.75" customHeight="1" x14ac:dyDescent="0.25"/>
    <row r="3511" ht="24.75" customHeight="1" x14ac:dyDescent="0.25"/>
    <row r="3512" ht="24.75" customHeight="1" x14ac:dyDescent="0.25"/>
    <row r="3513" ht="24.75" customHeight="1" x14ac:dyDescent="0.25"/>
    <row r="3514" ht="24.75" customHeight="1" x14ac:dyDescent="0.25"/>
    <row r="3515" ht="24.75" customHeight="1" x14ac:dyDescent="0.25"/>
    <row r="3516" ht="24.75" customHeight="1" x14ac:dyDescent="0.25"/>
    <row r="3517" ht="24.75" customHeight="1" x14ac:dyDescent="0.25"/>
    <row r="3518" ht="24.75" customHeight="1" x14ac:dyDescent="0.25"/>
    <row r="3519" ht="24.75" customHeight="1" x14ac:dyDescent="0.25"/>
    <row r="3520" ht="24.75" customHeight="1" x14ac:dyDescent="0.25"/>
    <row r="3521" ht="24.75" customHeight="1" x14ac:dyDescent="0.25"/>
    <row r="3522" ht="24.75" customHeight="1" x14ac:dyDescent="0.25"/>
    <row r="3523" ht="24.75" customHeight="1" x14ac:dyDescent="0.25"/>
    <row r="3524" ht="24.75" customHeight="1" x14ac:dyDescent="0.25"/>
    <row r="3525" ht="24.75" customHeight="1" x14ac:dyDescent="0.25"/>
    <row r="3526" ht="24.75" customHeight="1" x14ac:dyDescent="0.25"/>
    <row r="3527" ht="24.75" customHeight="1" x14ac:dyDescent="0.25"/>
    <row r="3528" ht="24.75" customHeight="1" x14ac:dyDescent="0.25"/>
    <row r="3529" ht="24.75" customHeight="1" x14ac:dyDescent="0.25"/>
    <row r="3530" ht="24.75" customHeight="1" x14ac:dyDescent="0.25"/>
    <row r="3531" ht="24.75" customHeight="1" x14ac:dyDescent="0.25"/>
    <row r="3532" ht="24.75" customHeight="1" x14ac:dyDescent="0.25"/>
    <row r="3533" ht="24.75" customHeight="1" x14ac:dyDescent="0.25"/>
    <row r="3534" ht="24.75" customHeight="1" x14ac:dyDescent="0.25"/>
    <row r="3535" ht="24.75" customHeight="1" x14ac:dyDescent="0.25"/>
    <row r="3536" ht="24.75" customHeight="1" x14ac:dyDescent="0.25"/>
    <row r="3537" ht="24.75" customHeight="1" x14ac:dyDescent="0.25"/>
    <row r="3538" ht="24.75" customHeight="1" x14ac:dyDescent="0.25"/>
    <row r="3539" ht="24.75" customHeight="1" x14ac:dyDescent="0.25"/>
    <row r="3540" ht="24.75" customHeight="1" x14ac:dyDescent="0.25"/>
    <row r="3541" ht="24.75" customHeight="1" x14ac:dyDescent="0.25"/>
    <row r="3542" ht="24.75" customHeight="1" x14ac:dyDescent="0.25"/>
    <row r="3543" ht="24.75" customHeight="1" x14ac:dyDescent="0.25"/>
    <row r="3544" ht="24.75" customHeight="1" x14ac:dyDescent="0.25"/>
    <row r="3545" ht="24.75" customHeight="1" x14ac:dyDescent="0.25"/>
    <row r="3546" ht="24.75" customHeight="1" x14ac:dyDescent="0.25"/>
    <row r="3547" ht="24.75" customHeight="1" x14ac:dyDescent="0.25"/>
    <row r="3548" ht="24.75" customHeight="1" x14ac:dyDescent="0.25"/>
    <row r="3549" ht="24.75" customHeight="1" x14ac:dyDescent="0.25"/>
    <row r="3550" ht="24.75" customHeight="1" x14ac:dyDescent="0.25"/>
    <row r="3551" ht="24.75" customHeight="1" x14ac:dyDescent="0.25"/>
    <row r="3552" ht="24.75" customHeight="1" x14ac:dyDescent="0.25"/>
    <row r="3553" ht="24.75" customHeight="1" x14ac:dyDescent="0.25"/>
    <row r="3554" ht="24.75" customHeight="1" x14ac:dyDescent="0.25"/>
    <row r="3555" ht="24.75" customHeight="1" x14ac:dyDescent="0.25"/>
    <row r="3556" ht="24.75" customHeight="1" x14ac:dyDescent="0.25"/>
    <row r="3557" ht="24.75" customHeight="1" x14ac:dyDescent="0.25"/>
    <row r="3558" ht="24.75" customHeight="1" x14ac:dyDescent="0.25"/>
    <row r="3559" ht="24.75" customHeight="1" x14ac:dyDescent="0.25"/>
    <row r="3560" ht="24.75" customHeight="1" x14ac:dyDescent="0.25"/>
    <row r="3561" ht="24.75" customHeight="1" x14ac:dyDescent="0.25"/>
    <row r="3562" ht="24.75" customHeight="1" x14ac:dyDescent="0.25"/>
    <row r="3563" ht="24.75" customHeight="1" x14ac:dyDescent="0.25"/>
    <row r="3564" ht="24.75" customHeight="1" x14ac:dyDescent="0.25"/>
    <row r="3565" ht="24.75" customHeight="1" x14ac:dyDescent="0.25"/>
    <row r="3566" ht="24.75" customHeight="1" x14ac:dyDescent="0.25"/>
    <row r="3567" ht="24.75" customHeight="1" x14ac:dyDescent="0.25"/>
    <row r="3568" ht="24.75" customHeight="1" x14ac:dyDescent="0.25"/>
    <row r="3569" ht="24.75" customHeight="1" x14ac:dyDescent="0.25"/>
    <row r="3570" ht="24.75" customHeight="1" x14ac:dyDescent="0.25"/>
    <row r="3571" ht="24.75" customHeight="1" x14ac:dyDescent="0.25"/>
    <row r="3572" ht="24.75" customHeight="1" x14ac:dyDescent="0.25"/>
    <row r="3573" ht="24.75" customHeight="1" x14ac:dyDescent="0.25"/>
    <row r="3574" ht="24.75" customHeight="1" x14ac:dyDescent="0.25"/>
    <row r="3575" ht="24.75" customHeight="1" x14ac:dyDescent="0.25"/>
    <row r="3576" ht="24.75" customHeight="1" x14ac:dyDescent="0.25"/>
    <row r="3577" ht="24.75" customHeight="1" x14ac:dyDescent="0.25"/>
    <row r="3578" ht="24.75" customHeight="1" x14ac:dyDescent="0.25"/>
    <row r="3579" ht="24.75" customHeight="1" x14ac:dyDescent="0.25"/>
    <row r="3580" ht="24.75" customHeight="1" x14ac:dyDescent="0.25"/>
    <row r="3581" ht="24.75" customHeight="1" x14ac:dyDescent="0.25"/>
    <row r="3582" ht="24.75" customHeight="1" x14ac:dyDescent="0.25"/>
    <row r="3583" ht="24.75" customHeight="1" x14ac:dyDescent="0.25"/>
    <row r="3584" ht="24.75" customHeight="1" x14ac:dyDescent="0.25"/>
    <row r="3585" ht="24.75" customHeight="1" x14ac:dyDescent="0.25"/>
    <row r="3586" ht="24.75" customHeight="1" x14ac:dyDescent="0.25"/>
    <row r="3587" ht="24.75" customHeight="1" x14ac:dyDescent="0.25"/>
    <row r="3588" ht="24.75" customHeight="1" x14ac:dyDescent="0.25"/>
    <row r="3589" ht="24.75" customHeight="1" x14ac:dyDescent="0.25"/>
    <row r="3590" ht="24.75" customHeight="1" x14ac:dyDescent="0.25"/>
    <row r="3591" ht="24.75" customHeight="1" x14ac:dyDescent="0.25"/>
    <row r="3592" ht="24.75" customHeight="1" x14ac:dyDescent="0.25"/>
    <row r="3593" ht="24.75" customHeight="1" x14ac:dyDescent="0.25"/>
    <row r="3594" ht="24.75" customHeight="1" x14ac:dyDescent="0.25"/>
    <row r="3595" ht="24.75" customHeight="1" x14ac:dyDescent="0.25"/>
    <row r="3596" ht="24.75" customHeight="1" x14ac:dyDescent="0.25"/>
    <row r="3597" ht="24.75" customHeight="1" x14ac:dyDescent="0.25"/>
    <row r="3598" ht="24.75" customHeight="1" x14ac:dyDescent="0.25"/>
    <row r="3599" ht="24.75" customHeight="1" x14ac:dyDescent="0.25"/>
    <row r="3600" ht="24.75" customHeight="1" x14ac:dyDescent="0.25"/>
    <row r="3601" ht="24.75" customHeight="1" x14ac:dyDescent="0.25"/>
    <row r="3602" ht="24.75" customHeight="1" x14ac:dyDescent="0.25"/>
    <row r="3603" ht="24.75" customHeight="1" x14ac:dyDescent="0.25"/>
    <row r="3604" ht="24.75" customHeight="1" x14ac:dyDescent="0.25"/>
    <row r="3605" ht="24.75" customHeight="1" x14ac:dyDescent="0.25"/>
    <row r="3606" ht="24.75" customHeight="1" x14ac:dyDescent="0.25"/>
    <row r="3607" ht="24.75" customHeight="1" x14ac:dyDescent="0.25"/>
    <row r="3608" ht="24.75" customHeight="1" x14ac:dyDescent="0.25"/>
    <row r="3609" ht="24.75" customHeight="1" x14ac:dyDescent="0.25"/>
    <row r="3610" ht="24.75" customHeight="1" x14ac:dyDescent="0.25"/>
    <row r="3611" ht="24.75" customHeight="1" x14ac:dyDescent="0.25"/>
    <row r="3612" ht="24.75" customHeight="1" x14ac:dyDescent="0.25"/>
    <row r="3613" ht="24.75" customHeight="1" x14ac:dyDescent="0.25"/>
    <row r="3614" ht="24.75" customHeight="1" x14ac:dyDescent="0.25"/>
    <row r="3615" ht="24.75" customHeight="1" x14ac:dyDescent="0.25"/>
    <row r="3616" ht="24.75" customHeight="1" x14ac:dyDescent="0.25"/>
    <row r="3617" ht="24.75" customHeight="1" x14ac:dyDescent="0.25"/>
    <row r="3618" ht="24.75" customHeight="1" x14ac:dyDescent="0.25"/>
    <row r="3619" ht="24.75" customHeight="1" x14ac:dyDescent="0.25"/>
    <row r="3620" ht="24.75" customHeight="1" x14ac:dyDescent="0.25"/>
    <row r="3621" ht="24.75" customHeight="1" x14ac:dyDescent="0.25"/>
    <row r="3622" ht="24.75" customHeight="1" x14ac:dyDescent="0.25"/>
    <row r="3623" ht="24.75" customHeight="1" x14ac:dyDescent="0.25"/>
    <row r="3624" ht="24.75" customHeight="1" x14ac:dyDescent="0.25"/>
    <row r="3625" ht="24.75" customHeight="1" x14ac:dyDescent="0.25"/>
    <row r="3626" ht="24.75" customHeight="1" x14ac:dyDescent="0.25"/>
    <row r="3627" ht="24.75" customHeight="1" x14ac:dyDescent="0.25"/>
    <row r="3628" ht="24.75" customHeight="1" x14ac:dyDescent="0.25"/>
    <row r="3629" ht="24.75" customHeight="1" x14ac:dyDescent="0.25"/>
    <row r="3630" ht="24.75" customHeight="1" x14ac:dyDescent="0.25"/>
    <row r="3631" ht="24.75" customHeight="1" x14ac:dyDescent="0.25"/>
    <row r="3632" ht="24.75" customHeight="1" x14ac:dyDescent="0.25"/>
    <row r="3633" ht="24.75" customHeight="1" x14ac:dyDescent="0.25"/>
    <row r="3634" ht="24.75" customHeight="1" x14ac:dyDescent="0.25"/>
    <row r="3635" ht="24.75" customHeight="1" x14ac:dyDescent="0.25"/>
    <row r="3636" ht="24.75" customHeight="1" x14ac:dyDescent="0.25"/>
    <row r="3637" ht="24.75" customHeight="1" x14ac:dyDescent="0.25"/>
    <row r="3638" ht="24.75" customHeight="1" x14ac:dyDescent="0.25"/>
    <row r="3639" ht="24.75" customHeight="1" x14ac:dyDescent="0.25"/>
    <row r="3640" ht="24.75" customHeight="1" x14ac:dyDescent="0.25"/>
    <row r="3641" ht="24.75" customHeight="1" x14ac:dyDescent="0.25"/>
    <row r="3642" ht="24.75" customHeight="1" x14ac:dyDescent="0.25"/>
    <row r="3643" ht="24.75" customHeight="1" x14ac:dyDescent="0.25"/>
    <row r="3644" ht="24.75" customHeight="1" x14ac:dyDescent="0.25"/>
    <row r="3645" ht="24.75" customHeight="1" x14ac:dyDescent="0.25"/>
    <row r="3646" ht="24.75" customHeight="1" x14ac:dyDescent="0.25"/>
    <row r="3647" ht="24.75" customHeight="1" x14ac:dyDescent="0.25"/>
    <row r="3648" ht="24.75" customHeight="1" x14ac:dyDescent="0.25"/>
    <row r="3649" ht="24.75" customHeight="1" x14ac:dyDescent="0.25"/>
    <row r="3650" ht="24.75" customHeight="1" x14ac:dyDescent="0.25"/>
    <row r="3651" ht="24.75" customHeight="1" x14ac:dyDescent="0.25"/>
    <row r="3652" ht="24.75" customHeight="1" x14ac:dyDescent="0.25"/>
    <row r="3653" ht="24.75" customHeight="1" x14ac:dyDescent="0.25"/>
    <row r="3654" ht="24.75" customHeight="1" x14ac:dyDescent="0.25"/>
    <row r="3655" ht="24.75" customHeight="1" x14ac:dyDescent="0.25"/>
    <row r="3656" ht="24.75" customHeight="1" x14ac:dyDescent="0.25"/>
    <row r="3657" ht="24.75" customHeight="1" x14ac:dyDescent="0.25"/>
    <row r="3658" ht="24.75" customHeight="1" x14ac:dyDescent="0.25"/>
    <row r="3659" ht="24.75" customHeight="1" x14ac:dyDescent="0.25"/>
    <row r="3660" ht="24.75" customHeight="1" x14ac:dyDescent="0.25"/>
    <row r="3661" ht="24.75" customHeight="1" x14ac:dyDescent="0.25"/>
    <row r="3662" ht="24.75" customHeight="1" x14ac:dyDescent="0.25"/>
    <row r="3663" ht="24.75" customHeight="1" x14ac:dyDescent="0.25"/>
    <row r="3664" ht="24.75" customHeight="1" x14ac:dyDescent="0.25"/>
    <row r="3665" ht="24.75" customHeight="1" x14ac:dyDescent="0.25"/>
    <row r="3666" ht="24.75" customHeight="1" x14ac:dyDescent="0.25"/>
    <row r="3667" ht="24.75" customHeight="1" x14ac:dyDescent="0.25"/>
    <row r="3668" ht="24.75" customHeight="1" x14ac:dyDescent="0.25"/>
    <row r="3669" ht="24.75" customHeight="1" x14ac:dyDescent="0.25"/>
    <row r="3670" ht="24.75" customHeight="1" x14ac:dyDescent="0.25"/>
    <row r="3671" ht="24.75" customHeight="1" x14ac:dyDescent="0.25"/>
    <row r="3672" ht="24.75" customHeight="1" x14ac:dyDescent="0.25"/>
    <row r="3673" ht="24.75" customHeight="1" x14ac:dyDescent="0.25"/>
    <row r="3674" ht="24.75" customHeight="1" x14ac:dyDescent="0.25"/>
    <row r="3675" ht="24.75" customHeight="1" x14ac:dyDescent="0.25"/>
    <row r="3676" ht="24.75" customHeight="1" x14ac:dyDescent="0.25"/>
    <row r="3677" ht="24.75" customHeight="1" x14ac:dyDescent="0.25"/>
    <row r="3678" ht="24.75" customHeight="1" x14ac:dyDescent="0.25"/>
    <row r="3679" ht="24.75" customHeight="1" x14ac:dyDescent="0.25"/>
    <row r="3680" ht="24.75" customHeight="1" x14ac:dyDescent="0.25"/>
    <row r="3681" ht="24.75" customHeight="1" x14ac:dyDescent="0.25"/>
    <row r="3682" ht="24.75" customHeight="1" x14ac:dyDescent="0.25"/>
    <row r="3683" ht="24.75" customHeight="1" x14ac:dyDescent="0.25"/>
    <row r="3684" ht="24.75" customHeight="1" x14ac:dyDescent="0.25"/>
    <row r="3685" ht="24.75" customHeight="1" x14ac:dyDescent="0.25"/>
    <row r="3686" ht="24.75" customHeight="1" x14ac:dyDescent="0.25"/>
    <row r="3687" ht="24.75" customHeight="1" x14ac:dyDescent="0.25"/>
    <row r="3688" ht="24.75" customHeight="1" x14ac:dyDescent="0.25"/>
    <row r="3689" ht="24.75" customHeight="1" x14ac:dyDescent="0.25"/>
    <row r="3690" ht="24.75" customHeight="1" x14ac:dyDescent="0.25"/>
    <row r="3691" ht="24.75" customHeight="1" x14ac:dyDescent="0.25"/>
    <row r="3692" ht="24.75" customHeight="1" x14ac:dyDescent="0.25"/>
    <row r="3693" ht="24.75" customHeight="1" x14ac:dyDescent="0.25"/>
    <row r="3694" ht="24.75" customHeight="1" x14ac:dyDescent="0.25"/>
    <row r="3695" ht="24.75" customHeight="1" x14ac:dyDescent="0.25"/>
    <row r="3696" ht="24.75" customHeight="1" x14ac:dyDescent="0.25"/>
    <row r="3697" ht="24.75" customHeight="1" x14ac:dyDescent="0.25"/>
    <row r="3698" ht="24.75" customHeight="1" x14ac:dyDescent="0.25"/>
    <row r="3699" ht="24.75" customHeight="1" x14ac:dyDescent="0.25"/>
    <row r="3700" ht="24.75" customHeight="1" x14ac:dyDescent="0.25"/>
    <row r="3701" ht="24.75" customHeight="1" x14ac:dyDescent="0.25"/>
    <row r="3702" ht="24.75" customHeight="1" x14ac:dyDescent="0.25"/>
    <row r="3703" ht="24.75" customHeight="1" x14ac:dyDescent="0.25"/>
    <row r="3704" ht="24.75" customHeight="1" x14ac:dyDescent="0.25"/>
    <row r="3705" ht="24.75" customHeight="1" x14ac:dyDescent="0.25"/>
    <row r="3706" ht="24.75" customHeight="1" x14ac:dyDescent="0.25"/>
    <row r="3707" ht="24.75" customHeight="1" x14ac:dyDescent="0.25"/>
    <row r="3708" ht="24.75" customHeight="1" x14ac:dyDescent="0.25"/>
    <row r="3709" ht="24.75" customHeight="1" x14ac:dyDescent="0.25"/>
    <row r="3710" ht="24.75" customHeight="1" x14ac:dyDescent="0.25"/>
    <row r="3711" ht="24.75" customHeight="1" x14ac:dyDescent="0.25"/>
    <row r="3712" ht="24.75" customHeight="1" x14ac:dyDescent="0.25"/>
    <row r="3713" ht="24.75" customHeight="1" x14ac:dyDescent="0.25"/>
    <row r="3714" ht="24.75" customHeight="1" x14ac:dyDescent="0.25"/>
    <row r="3715" ht="24.75" customHeight="1" x14ac:dyDescent="0.25"/>
    <row r="3716" ht="24.75" customHeight="1" x14ac:dyDescent="0.25"/>
    <row r="3717" ht="24.75" customHeight="1" x14ac:dyDescent="0.25"/>
    <row r="3718" ht="24.75" customHeight="1" x14ac:dyDescent="0.25"/>
    <row r="3719" ht="24.75" customHeight="1" x14ac:dyDescent="0.25"/>
    <row r="3720" ht="24.75" customHeight="1" x14ac:dyDescent="0.25"/>
    <row r="3721" ht="24.75" customHeight="1" x14ac:dyDescent="0.25"/>
    <row r="3722" ht="24.75" customHeight="1" x14ac:dyDescent="0.25"/>
    <row r="3723" ht="24.75" customHeight="1" x14ac:dyDescent="0.25"/>
    <row r="3724" ht="24.75" customHeight="1" x14ac:dyDescent="0.25"/>
    <row r="3725" ht="24.75" customHeight="1" x14ac:dyDescent="0.25"/>
    <row r="3726" ht="24.75" customHeight="1" x14ac:dyDescent="0.25"/>
    <row r="3727" ht="24.75" customHeight="1" x14ac:dyDescent="0.25"/>
    <row r="3728" ht="24.75" customHeight="1" x14ac:dyDescent="0.25"/>
    <row r="3729" ht="24.75" customHeight="1" x14ac:dyDescent="0.25"/>
    <row r="3730" ht="24.75" customHeight="1" x14ac:dyDescent="0.25"/>
    <row r="3731" ht="24.75" customHeight="1" x14ac:dyDescent="0.25"/>
    <row r="3732" ht="24.75" customHeight="1" x14ac:dyDescent="0.25"/>
    <row r="3733" ht="24.75" customHeight="1" x14ac:dyDescent="0.25"/>
    <row r="3734" ht="24.75" customHeight="1" x14ac:dyDescent="0.25"/>
    <row r="3735" ht="24.75" customHeight="1" x14ac:dyDescent="0.25"/>
    <row r="3736" ht="24.75" customHeight="1" x14ac:dyDescent="0.25"/>
    <row r="3737" ht="24.75" customHeight="1" x14ac:dyDescent="0.25"/>
    <row r="3738" ht="24.75" customHeight="1" x14ac:dyDescent="0.25"/>
    <row r="3739" ht="24.75" customHeight="1" x14ac:dyDescent="0.25"/>
    <row r="3740" ht="24.75" customHeight="1" x14ac:dyDescent="0.25"/>
    <row r="3741" ht="24.75" customHeight="1" x14ac:dyDescent="0.25"/>
    <row r="3742" ht="24.75" customHeight="1" x14ac:dyDescent="0.25"/>
    <row r="3743" ht="24.75" customHeight="1" x14ac:dyDescent="0.25"/>
    <row r="3744" ht="24.75" customHeight="1" x14ac:dyDescent="0.25"/>
    <row r="3745" ht="24.75" customHeight="1" x14ac:dyDescent="0.25"/>
    <row r="3746" ht="24.75" customHeight="1" x14ac:dyDescent="0.25"/>
    <row r="3747" ht="24.75" customHeight="1" x14ac:dyDescent="0.25"/>
    <row r="3748" ht="24.75" customHeight="1" x14ac:dyDescent="0.25"/>
    <row r="3749" ht="24.75" customHeight="1" x14ac:dyDescent="0.25"/>
    <row r="3750" ht="24.75" customHeight="1" x14ac:dyDescent="0.25"/>
    <row r="3751" ht="24.75" customHeight="1" x14ac:dyDescent="0.25"/>
    <row r="3752" ht="24.75" customHeight="1" x14ac:dyDescent="0.25"/>
    <row r="3753" ht="24.75" customHeight="1" x14ac:dyDescent="0.25"/>
    <row r="3754" ht="24.75" customHeight="1" x14ac:dyDescent="0.25"/>
    <row r="3755" ht="24.75" customHeight="1" x14ac:dyDescent="0.25"/>
    <row r="3756" ht="24.75" customHeight="1" x14ac:dyDescent="0.25"/>
    <row r="3757" ht="24.75" customHeight="1" x14ac:dyDescent="0.25"/>
    <row r="3758" ht="24.75" customHeight="1" x14ac:dyDescent="0.25"/>
    <row r="3759" ht="24.75" customHeight="1" x14ac:dyDescent="0.25"/>
    <row r="3760" ht="24.75" customHeight="1" x14ac:dyDescent="0.25"/>
    <row r="3761" ht="24.75" customHeight="1" x14ac:dyDescent="0.25"/>
    <row r="3762" ht="24.75" customHeight="1" x14ac:dyDescent="0.25"/>
    <row r="3763" ht="24.75" customHeight="1" x14ac:dyDescent="0.25"/>
    <row r="3764" ht="24.75" customHeight="1" x14ac:dyDescent="0.25"/>
    <row r="3765" ht="24.75" customHeight="1" x14ac:dyDescent="0.25"/>
    <row r="3766" ht="24.75" customHeight="1" x14ac:dyDescent="0.25"/>
    <row r="3767" ht="24.75" customHeight="1" x14ac:dyDescent="0.25"/>
    <row r="3768" ht="24.75" customHeight="1" x14ac:dyDescent="0.25"/>
    <row r="3769" ht="24.75" customHeight="1" x14ac:dyDescent="0.25"/>
    <row r="3770" ht="24.75" customHeight="1" x14ac:dyDescent="0.25"/>
    <row r="3771" ht="24.75" customHeight="1" x14ac:dyDescent="0.25"/>
    <row r="3772" ht="24.75" customHeight="1" x14ac:dyDescent="0.25"/>
    <row r="3773" ht="24.75" customHeight="1" x14ac:dyDescent="0.25"/>
    <row r="3774" ht="24.75" customHeight="1" x14ac:dyDescent="0.25"/>
    <row r="3775" ht="24.75" customHeight="1" x14ac:dyDescent="0.25"/>
    <row r="3776" ht="24.75" customHeight="1" x14ac:dyDescent="0.25"/>
    <row r="3777" ht="24.75" customHeight="1" x14ac:dyDescent="0.25"/>
    <row r="3778" ht="24.75" customHeight="1" x14ac:dyDescent="0.25"/>
    <row r="3779" ht="24.75" customHeight="1" x14ac:dyDescent="0.25"/>
    <row r="3780" ht="24.75" customHeight="1" x14ac:dyDescent="0.25"/>
    <row r="3781" ht="24.75" customHeight="1" x14ac:dyDescent="0.25"/>
    <row r="3782" ht="24.75" customHeight="1" x14ac:dyDescent="0.25"/>
    <row r="3783" ht="24.75" customHeight="1" x14ac:dyDescent="0.25"/>
    <row r="3784" ht="24.75" customHeight="1" x14ac:dyDescent="0.25"/>
    <row r="3785" ht="24.75" customHeight="1" x14ac:dyDescent="0.25"/>
    <row r="3786" ht="24.75" customHeight="1" x14ac:dyDescent="0.25"/>
    <row r="3787" ht="24.75" customHeight="1" x14ac:dyDescent="0.25"/>
    <row r="3788" ht="24.75" customHeight="1" x14ac:dyDescent="0.25"/>
    <row r="3789" ht="24.75" customHeight="1" x14ac:dyDescent="0.25"/>
    <row r="3790" ht="24.75" customHeight="1" x14ac:dyDescent="0.25"/>
    <row r="3791" ht="24.75" customHeight="1" x14ac:dyDescent="0.25"/>
    <row r="3792" ht="24.75" customHeight="1" x14ac:dyDescent="0.25"/>
    <row r="3793" ht="24.75" customHeight="1" x14ac:dyDescent="0.25"/>
    <row r="3794" ht="24.75" customHeight="1" x14ac:dyDescent="0.25"/>
    <row r="3795" ht="24.75" customHeight="1" x14ac:dyDescent="0.25"/>
    <row r="3796" ht="24.75" customHeight="1" x14ac:dyDescent="0.25"/>
    <row r="3797" ht="24.75" customHeight="1" x14ac:dyDescent="0.25"/>
    <row r="3798" ht="24.75" customHeight="1" x14ac:dyDescent="0.25"/>
    <row r="3799" ht="24.75" customHeight="1" x14ac:dyDescent="0.25"/>
    <row r="3800" ht="24.75" customHeight="1" x14ac:dyDescent="0.25"/>
    <row r="3801" ht="24.75" customHeight="1" x14ac:dyDescent="0.25"/>
    <row r="3802" ht="24.75" customHeight="1" x14ac:dyDescent="0.25"/>
    <row r="3803" ht="24.75" customHeight="1" x14ac:dyDescent="0.25"/>
    <row r="3804" ht="24.75" customHeight="1" x14ac:dyDescent="0.25"/>
    <row r="3805" ht="24.75" customHeight="1" x14ac:dyDescent="0.25"/>
    <row r="3806" ht="24.75" customHeight="1" x14ac:dyDescent="0.25"/>
    <row r="3807" ht="24.75" customHeight="1" x14ac:dyDescent="0.25"/>
    <row r="3808" ht="24.75" customHeight="1" x14ac:dyDescent="0.25"/>
    <row r="3809" ht="24.75" customHeight="1" x14ac:dyDescent="0.25"/>
    <row r="3810" ht="24.75" customHeight="1" x14ac:dyDescent="0.25"/>
    <row r="3811" ht="24.75" customHeight="1" x14ac:dyDescent="0.25"/>
    <row r="3812" ht="24.75" customHeight="1" x14ac:dyDescent="0.25"/>
    <row r="3813" ht="24.75" customHeight="1" x14ac:dyDescent="0.25"/>
    <row r="3814" ht="24.75" customHeight="1" x14ac:dyDescent="0.25"/>
    <row r="3815" ht="24.75" customHeight="1" x14ac:dyDescent="0.25"/>
    <row r="3816" ht="24.75" customHeight="1" x14ac:dyDescent="0.25"/>
    <row r="3817" ht="24.75" customHeight="1" x14ac:dyDescent="0.25"/>
    <row r="3818" ht="24.75" customHeight="1" x14ac:dyDescent="0.25"/>
    <row r="3819" ht="24.75" customHeight="1" x14ac:dyDescent="0.25"/>
    <row r="3820" ht="24.75" customHeight="1" x14ac:dyDescent="0.25"/>
    <row r="3821" ht="24.75" customHeight="1" x14ac:dyDescent="0.25"/>
    <row r="3822" ht="24.75" customHeight="1" x14ac:dyDescent="0.25"/>
    <row r="3823" ht="24.75" customHeight="1" x14ac:dyDescent="0.25"/>
    <row r="3824" ht="24.75" customHeight="1" x14ac:dyDescent="0.25"/>
    <row r="3825" ht="24.75" customHeight="1" x14ac:dyDescent="0.25"/>
    <row r="3826" ht="24.75" customHeight="1" x14ac:dyDescent="0.25"/>
    <row r="3827" ht="24.75" customHeight="1" x14ac:dyDescent="0.25"/>
    <row r="3828" ht="24.75" customHeight="1" x14ac:dyDescent="0.25"/>
    <row r="3829" ht="24.75" customHeight="1" x14ac:dyDescent="0.25"/>
    <row r="3830" ht="24.75" customHeight="1" x14ac:dyDescent="0.25"/>
    <row r="3831" ht="24.75" customHeight="1" x14ac:dyDescent="0.25"/>
    <row r="3832" ht="24.75" customHeight="1" x14ac:dyDescent="0.25"/>
    <row r="3833" ht="24.75" customHeight="1" x14ac:dyDescent="0.25"/>
    <row r="3834" ht="24.75" customHeight="1" x14ac:dyDescent="0.25"/>
    <row r="3835" ht="24.75" customHeight="1" x14ac:dyDescent="0.25"/>
    <row r="3836" ht="24.75" customHeight="1" x14ac:dyDescent="0.25"/>
    <row r="3837" ht="24.75" customHeight="1" x14ac:dyDescent="0.25"/>
    <row r="3838" ht="24.75" customHeight="1" x14ac:dyDescent="0.25"/>
    <row r="3839" ht="24.75" customHeight="1" x14ac:dyDescent="0.25"/>
    <row r="3840" ht="24.75" customHeight="1" x14ac:dyDescent="0.25"/>
    <row r="3841" ht="24.75" customHeight="1" x14ac:dyDescent="0.25"/>
    <row r="3842" ht="24.75" customHeight="1" x14ac:dyDescent="0.25"/>
    <row r="3843" ht="24.75" customHeight="1" x14ac:dyDescent="0.25"/>
    <row r="3844" ht="24.75" customHeight="1" x14ac:dyDescent="0.25"/>
    <row r="3845" ht="24.75" customHeight="1" x14ac:dyDescent="0.25"/>
    <row r="3846" ht="24.75" customHeight="1" x14ac:dyDescent="0.25"/>
    <row r="3847" ht="24.75" customHeight="1" x14ac:dyDescent="0.25"/>
    <row r="3848" ht="24.75" customHeight="1" x14ac:dyDescent="0.25"/>
    <row r="3849" ht="24.75" customHeight="1" x14ac:dyDescent="0.25"/>
    <row r="3850" ht="24.75" customHeight="1" x14ac:dyDescent="0.25"/>
    <row r="3851" ht="24.75" customHeight="1" x14ac:dyDescent="0.25"/>
    <row r="3852" ht="24.75" customHeight="1" x14ac:dyDescent="0.25"/>
    <row r="3853" ht="24.75" customHeight="1" x14ac:dyDescent="0.25"/>
    <row r="3854" ht="24.75" customHeight="1" x14ac:dyDescent="0.25"/>
    <row r="3855" ht="24.75" customHeight="1" x14ac:dyDescent="0.25"/>
    <row r="3856" ht="24.75" customHeight="1" x14ac:dyDescent="0.25"/>
    <row r="3857" ht="24.75" customHeight="1" x14ac:dyDescent="0.25"/>
    <row r="3858" ht="24.75" customHeight="1" x14ac:dyDescent="0.25"/>
    <row r="3859" ht="24.75" customHeight="1" x14ac:dyDescent="0.25"/>
    <row r="3860" ht="24.75" customHeight="1" x14ac:dyDescent="0.25"/>
    <row r="3861" ht="24.75" customHeight="1" x14ac:dyDescent="0.25"/>
    <row r="3862" ht="24.75" customHeight="1" x14ac:dyDescent="0.25"/>
    <row r="3863" ht="24.75" customHeight="1" x14ac:dyDescent="0.25"/>
    <row r="3864" ht="24.75" customHeight="1" x14ac:dyDescent="0.25"/>
    <row r="3865" ht="24.75" customHeight="1" x14ac:dyDescent="0.25"/>
    <row r="3866" ht="24.75" customHeight="1" x14ac:dyDescent="0.25"/>
    <row r="3867" ht="24.75" customHeight="1" x14ac:dyDescent="0.25"/>
    <row r="3868" ht="24.75" customHeight="1" x14ac:dyDescent="0.25"/>
    <row r="3869" ht="24.75" customHeight="1" x14ac:dyDescent="0.25"/>
    <row r="3870" ht="24.75" customHeight="1" x14ac:dyDescent="0.25"/>
    <row r="3871" ht="24.75" customHeight="1" x14ac:dyDescent="0.25"/>
    <row r="3872" ht="24.75" customHeight="1" x14ac:dyDescent="0.25"/>
    <row r="3873" ht="24.75" customHeight="1" x14ac:dyDescent="0.25"/>
    <row r="3874" ht="24.75" customHeight="1" x14ac:dyDescent="0.25"/>
    <row r="3875" ht="24.75" customHeight="1" x14ac:dyDescent="0.25"/>
    <row r="3876" ht="24.75" customHeight="1" x14ac:dyDescent="0.25"/>
    <row r="3877" ht="24.75" customHeight="1" x14ac:dyDescent="0.25"/>
    <row r="3878" ht="24.75" customHeight="1" x14ac:dyDescent="0.25"/>
    <row r="3879" ht="24.75" customHeight="1" x14ac:dyDescent="0.25"/>
    <row r="3880" ht="24.75" customHeight="1" x14ac:dyDescent="0.25"/>
    <row r="3881" ht="24.75" customHeight="1" x14ac:dyDescent="0.25"/>
    <row r="3882" ht="24.75" customHeight="1" x14ac:dyDescent="0.25"/>
    <row r="3883" ht="24.75" customHeight="1" x14ac:dyDescent="0.25"/>
    <row r="3884" ht="24.75" customHeight="1" x14ac:dyDescent="0.25"/>
    <row r="3885" ht="24.75" customHeight="1" x14ac:dyDescent="0.25"/>
    <row r="3886" ht="24.75" customHeight="1" x14ac:dyDescent="0.25"/>
    <row r="3887" ht="24.75" customHeight="1" x14ac:dyDescent="0.25"/>
    <row r="3888" ht="24.75" customHeight="1" x14ac:dyDescent="0.25"/>
    <row r="3889" ht="24.75" customHeight="1" x14ac:dyDescent="0.25"/>
    <row r="3890" ht="24.75" customHeight="1" x14ac:dyDescent="0.25"/>
    <row r="3891" ht="24.75" customHeight="1" x14ac:dyDescent="0.25"/>
    <row r="3892" ht="24.75" customHeight="1" x14ac:dyDescent="0.25"/>
    <row r="3893" ht="24.75" customHeight="1" x14ac:dyDescent="0.25"/>
    <row r="3894" ht="24.75" customHeight="1" x14ac:dyDescent="0.25"/>
    <row r="3895" ht="24.75" customHeight="1" x14ac:dyDescent="0.25"/>
    <row r="3896" ht="24.75" customHeight="1" x14ac:dyDescent="0.25"/>
    <row r="3897" ht="24.75" customHeight="1" x14ac:dyDescent="0.25"/>
    <row r="3898" ht="24.75" customHeight="1" x14ac:dyDescent="0.25"/>
    <row r="3899" ht="24.75" customHeight="1" x14ac:dyDescent="0.25"/>
    <row r="3900" ht="24.75" customHeight="1" x14ac:dyDescent="0.25"/>
    <row r="3901" ht="24.75" customHeight="1" x14ac:dyDescent="0.25"/>
    <row r="3902" ht="24.75" customHeight="1" x14ac:dyDescent="0.25"/>
    <row r="3903" ht="24.75" customHeight="1" x14ac:dyDescent="0.25"/>
    <row r="3904" ht="24.75" customHeight="1" x14ac:dyDescent="0.25"/>
    <row r="3905" ht="24.75" customHeight="1" x14ac:dyDescent="0.25"/>
    <row r="3906" ht="24.75" customHeight="1" x14ac:dyDescent="0.25"/>
    <row r="3907" ht="24.75" customHeight="1" x14ac:dyDescent="0.25"/>
    <row r="3908" ht="24.75" customHeight="1" x14ac:dyDescent="0.25"/>
    <row r="3909" ht="24.75" customHeight="1" x14ac:dyDescent="0.25"/>
    <row r="3910" ht="24.75" customHeight="1" x14ac:dyDescent="0.25"/>
    <row r="3911" ht="24.75" customHeight="1" x14ac:dyDescent="0.25"/>
    <row r="3912" ht="24.75" customHeight="1" x14ac:dyDescent="0.25"/>
    <row r="3913" ht="24.75" customHeight="1" x14ac:dyDescent="0.25"/>
    <row r="3914" ht="24.75" customHeight="1" x14ac:dyDescent="0.25"/>
    <row r="3915" ht="24.75" customHeight="1" x14ac:dyDescent="0.25"/>
    <row r="3916" ht="24.75" customHeight="1" x14ac:dyDescent="0.25"/>
    <row r="3917" ht="24.75" customHeight="1" x14ac:dyDescent="0.25"/>
    <row r="3918" ht="24.75" customHeight="1" x14ac:dyDescent="0.25"/>
    <row r="3919" ht="24.75" customHeight="1" x14ac:dyDescent="0.25"/>
    <row r="3920" ht="24.75" customHeight="1" x14ac:dyDescent="0.25"/>
    <row r="3921" ht="24.75" customHeight="1" x14ac:dyDescent="0.25"/>
    <row r="3922" ht="24.75" customHeight="1" x14ac:dyDescent="0.25"/>
    <row r="3923" ht="24.75" customHeight="1" x14ac:dyDescent="0.25"/>
    <row r="3924" ht="24.75" customHeight="1" x14ac:dyDescent="0.25"/>
    <row r="3925" ht="24.75" customHeight="1" x14ac:dyDescent="0.25"/>
    <row r="3926" ht="24.75" customHeight="1" x14ac:dyDescent="0.25"/>
    <row r="3927" ht="24.75" customHeight="1" x14ac:dyDescent="0.25"/>
    <row r="3928" ht="24.75" customHeight="1" x14ac:dyDescent="0.25"/>
    <row r="3929" ht="24.75" customHeight="1" x14ac:dyDescent="0.25"/>
    <row r="3930" ht="24.75" customHeight="1" x14ac:dyDescent="0.25"/>
    <row r="3931" ht="24.75" customHeight="1" x14ac:dyDescent="0.25"/>
    <row r="3932" ht="24.75" customHeight="1" x14ac:dyDescent="0.25"/>
    <row r="3933" ht="24.75" customHeight="1" x14ac:dyDescent="0.25"/>
    <row r="3934" ht="24.75" customHeight="1" x14ac:dyDescent="0.25"/>
    <row r="3935" ht="24.75" customHeight="1" x14ac:dyDescent="0.25"/>
    <row r="3936" ht="24.75" customHeight="1" x14ac:dyDescent="0.25"/>
    <row r="3937" ht="24.75" customHeight="1" x14ac:dyDescent="0.25"/>
    <row r="3938" ht="24.75" customHeight="1" x14ac:dyDescent="0.25"/>
    <row r="3939" ht="24.75" customHeight="1" x14ac:dyDescent="0.25"/>
    <row r="3940" ht="24.75" customHeight="1" x14ac:dyDescent="0.25"/>
    <row r="3941" ht="24.75" customHeight="1" x14ac:dyDescent="0.25"/>
    <row r="3942" ht="24.75" customHeight="1" x14ac:dyDescent="0.25"/>
    <row r="3943" ht="24.75" customHeight="1" x14ac:dyDescent="0.25"/>
    <row r="3944" ht="24.75" customHeight="1" x14ac:dyDescent="0.25"/>
    <row r="3945" ht="24.75" customHeight="1" x14ac:dyDescent="0.25"/>
    <row r="3946" ht="24.75" customHeight="1" x14ac:dyDescent="0.25"/>
    <row r="3947" ht="24.75" customHeight="1" x14ac:dyDescent="0.25"/>
    <row r="3948" ht="24.75" customHeight="1" x14ac:dyDescent="0.25"/>
    <row r="3949" ht="24.75" customHeight="1" x14ac:dyDescent="0.25"/>
    <row r="3950" ht="24.75" customHeight="1" x14ac:dyDescent="0.25"/>
    <row r="3951" ht="24.75" customHeight="1" x14ac:dyDescent="0.25"/>
    <row r="3952" ht="24.75" customHeight="1" x14ac:dyDescent="0.25"/>
    <row r="3953" ht="24.75" customHeight="1" x14ac:dyDescent="0.25"/>
    <row r="3954" ht="24.75" customHeight="1" x14ac:dyDescent="0.25"/>
    <row r="3955" ht="24.75" customHeight="1" x14ac:dyDescent="0.25"/>
    <row r="3956" ht="24.75" customHeight="1" x14ac:dyDescent="0.25"/>
    <row r="3957" ht="24.75" customHeight="1" x14ac:dyDescent="0.25"/>
    <row r="3958" ht="24.75" customHeight="1" x14ac:dyDescent="0.25"/>
    <row r="3959" ht="24.75" customHeight="1" x14ac:dyDescent="0.25"/>
    <row r="3960" ht="24.75" customHeight="1" x14ac:dyDescent="0.25"/>
    <row r="3961" ht="24.75" customHeight="1" x14ac:dyDescent="0.25"/>
    <row r="3962" ht="24.75" customHeight="1" x14ac:dyDescent="0.25"/>
    <row r="3963" ht="24.75" customHeight="1" x14ac:dyDescent="0.25"/>
    <row r="3964" ht="24.75" customHeight="1" x14ac:dyDescent="0.25"/>
    <row r="3965" ht="24.75" customHeight="1" x14ac:dyDescent="0.25"/>
    <row r="3966" ht="24.75" customHeight="1" x14ac:dyDescent="0.25"/>
    <row r="3967" ht="24.75" customHeight="1" x14ac:dyDescent="0.25"/>
    <row r="3968" ht="24.75" customHeight="1" x14ac:dyDescent="0.25"/>
    <row r="3969" ht="24.75" customHeight="1" x14ac:dyDescent="0.25"/>
    <row r="3970" ht="24.75" customHeight="1" x14ac:dyDescent="0.25"/>
    <row r="3971" ht="24.75" customHeight="1" x14ac:dyDescent="0.25"/>
    <row r="3972" ht="24.75" customHeight="1" x14ac:dyDescent="0.25"/>
    <row r="3973" ht="24.75" customHeight="1" x14ac:dyDescent="0.25"/>
    <row r="3974" ht="24.75" customHeight="1" x14ac:dyDescent="0.25"/>
    <row r="3975" ht="24.75" customHeight="1" x14ac:dyDescent="0.25"/>
    <row r="3976" ht="24.75" customHeight="1" x14ac:dyDescent="0.25"/>
    <row r="3977" ht="24.75" customHeight="1" x14ac:dyDescent="0.25"/>
    <row r="3978" ht="24.75" customHeight="1" x14ac:dyDescent="0.25"/>
    <row r="3979" ht="24.75" customHeight="1" x14ac:dyDescent="0.25"/>
    <row r="3980" ht="24.75" customHeight="1" x14ac:dyDescent="0.25"/>
    <row r="3981" ht="24.75" customHeight="1" x14ac:dyDescent="0.25"/>
    <row r="3982" ht="24.75" customHeight="1" x14ac:dyDescent="0.25"/>
    <row r="3983" ht="24.75" customHeight="1" x14ac:dyDescent="0.25"/>
    <row r="3984" ht="24.75" customHeight="1" x14ac:dyDescent="0.25"/>
    <row r="3985" ht="24.75" customHeight="1" x14ac:dyDescent="0.25"/>
    <row r="3986" ht="24.75" customHeight="1" x14ac:dyDescent="0.25"/>
    <row r="3987" ht="24.75" customHeight="1" x14ac:dyDescent="0.25"/>
    <row r="3988" ht="24.75" customHeight="1" x14ac:dyDescent="0.25"/>
    <row r="3989" ht="24.75" customHeight="1" x14ac:dyDescent="0.25"/>
    <row r="3990" ht="24.75" customHeight="1" x14ac:dyDescent="0.25"/>
    <row r="3991" ht="24.75" customHeight="1" x14ac:dyDescent="0.25"/>
    <row r="3992" ht="24.75" customHeight="1" x14ac:dyDescent="0.25"/>
    <row r="3993" ht="24.75" customHeight="1" x14ac:dyDescent="0.25"/>
    <row r="3994" ht="24.75" customHeight="1" x14ac:dyDescent="0.25"/>
    <row r="3995" ht="24.75" customHeight="1" x14ac:dyDescent="0.25"/>
    <row r="3996" ht="24.75" customHeight="1" x14ac:dyDescent="0.25"/>
    <row r="3997" ht="24.75" customHeight="1" x14ac:dyDescent="0.25"/>
    <row r="3998" ht="24.75" customHeight="1" x14ac:dyDescent="0.25"/>
    <row r="3999" ht="24.75" customHeight="1" x14ac:dyDescent="0.25"/>
    <row r="4000" ht="24.75" customHeight="1" x14ac:dyDescent="0.25"/>
    <row r="4001" ht="24.75" customHeight="1" x14ac:dyDescent="0.25"/>
    <row r="4002" ht="24.75" customHeight="1" x14ac:dyDescent="0.25"/>
    <row r="4003" ht="24.75" customHeight="1" x14ac:dyDescent="0.25"/>
    <row r="4004" ht="24.75" customHeight="1" x14ac:dyDescent="0.25"/>
    <row r="4005" ht="24.75" customHeight="1" x14ac:dyDescent="0.25"/>
    <row r="4006" ht="24.75" customHeight="1" x14ac:dyDescent="0.25"/>
    <row r="4007" ht="24.75" customHeight="1" x14ac:dyDescent="0.25"/>
    <row r="4008" ht="24.75" customHeight="1" x14ac:dyDescent="0.25"/>
    <row r="4009" ht="24.75" customHeight="1" x14ac:dyDescent="0.25"/>
    <row r="4010" ht="24.75" customHeight="1" x14ac:dyDescent="0.25"/>
    <row r="4011" ht="24.75" customHeight="1" x14ac:dyDescent="0.25"/>
    <row r="4012" ht="24.75" customHeight="1" x14ac:dyDescent="0.25"/>
    <row r="4013" ht="24.75" customHeight="1" x14ac:dyDescent="0.25"/>
    <row r="4014" ht="24.75" customHeight="1" x14ac:dyDescent="0.25"/>
    <row r="4015" ht="24.75" customHeight="1" x14ac:dyDescent="0.25"/>
    <row r="4016" ht="24.75" customHeight="1" x14ac:dyDescent="0.25"/>
    <row r="4017" ht="24.75" customHeight="1" x14ac:dyDescent="0.25"/>
    <row r="4018" ht="24.75" customHeight="1" x14ac:dyDescent="0.25"/>
    <row r="4019" ht="24.75" customHeight="1" x14ac:dyDescent="0.25"/>
    <row r="4020" ht="24.75" customHeight="1" x14ac:dyDescent="0.25"/>
    <row r="4021" ht="24.75" customHeight="1" x14ac:dyDescent="0.25"/>
    <row r="4022" ht="24.75" customHeight="1" x14ac:dyDescent="0.25"/>
    <row r="4023" ht="24.75" customHeight="1" x14ac:dyDescent="0.25"/>
    <row r="4024" ht="24.75" customHeight="1" x14ac:dyDescent="0.25"/>
    <row r="4025" ht="24.75" customHeight="1" x14ac:dyDescent="0.25"/>
    <row r="4026" ht="24.75" customHeight="1" x14ac:dyDescent="0.25"/>
    <row r="4027" ht="24.75" customHeight="1" x14ac:dyDescent="0.25"/>
    <row r="4028" ht="24.75" customHeight="1" x14ac:dyDescent="0.25"/>
    <row r="4029" ht="24.75" customHeight="1" x14ac:dyDescent="0.25"/>
    <row r="4030" ht="24.75" customHeight="1" x14ac:dyDescent="0.25"/>
    <row r="4031" ht="24.75" customHeight="1" x14ac:dyDescent="0.25"/>
    <row r="4032" ht="24.75" customHeight="1" x14ac:dyDescent="0.25"/>
    <row r="4033" ht="24.75" customHeight="1" x14ac:dyDescent="0.25"/>
    <row r="4034" ht="24.75" customHeight="1" x14ac:dyDescent="0.25"/>
    <row r="4035" ht="24.75" customHeight="1" x14ac:dyDescent="0.25"/>
    <row r="4036" ht="24.75" customHeight="1" x14ac:dyDescent="0.25"/>
    <row r="4037" ht="24.75" customHeight="1" x14ac:dyDescent="0.25"/>
    <row r="4038" ht="24.75" customHeight="1" x14ac:dyDescent="0.25"/>
    <row r="4039" ht="24.75" customHeight="1" x14ac:dyDescent="0.25"/>
    <row r="4040" ht="24.75" customHeight="1" x14ac:dyDescent="0.25"/>
    <row r="4041" ht="24.75" customHeight="1" x14ac:dyDescent="0.25"/>
    <row r="4042" ht="24.75" customHeight="1" x14ac:dyDescent="0.25"/>
    <row r="4043" ht="24.75" customHeight="1" x14ac:dyDescent="0.25"/>
    <row r="4044" ht="24.75" customHeight="1" x14ac:dyDescent="0.25"/>
    <row r="4045" ht="24.75" customHeight="1" x14ac:dyDescent="0.25"/>
    <row r="4046" ht="24.75" customHeight="1" x14ac:dyDescent="0.25"/>
    <row r="4047" ht="24.75" customHeight="1" x14ac:dyDescent="0.25"/>
    <row r="4048" ht="24.75" customHeight="1" x14ac:dyDescent="0.25"/>
    <row r="4049" ht="24.75" customHeight="1" x14ac:dyDescent="0.25"/>
    <row r="4050" ht="24.75" customHeight="1" x14ac:dyDescent="0.25"/>
    <row r="4051" ht="24.75" customHeight="1" x14ac:dyDescent="0.25"/>
    <row r="4052" ht="24.75" customHeight="1" x14ac:dyDescent="0.25"/>
    <row r="4053" ht="24.75" customHeight="1" x14ac:dyDescent="0.25"/>
    <row r="4054" ht="24.75" customHeight="1" x14ac:dyDescent="0.25"/>
    <row r="4055" ht="24.75" customHeight="1" x14ac:dyDescent="0.25"/>
    <row r="4056" ht="24.75" customHeight="1" x14ac:dyDescent="0.25"/>
    <row r="4057" ht="24.75" customHeight="1" x14ac:dyDescent="0.25"/>
    <row r="4058" ht="24.75" customHeight="1" x14ac:dyDescent="0.25"/>
    <row r="4059" ht="24.75" customHeight="1" x14ac:dyDescent="0.25"/>
    <row r="4060" ht="24.75" customHeight="1" x14ac:dyDescent="0.25"/>
    <row r="4061" ht="24.75" customHeight="1" x14ac:dyDescent="0.25"/>
    <row r="4062" ht="24.75" customHeight="1" x14ac:dyDescent="0.25"/>
    <row r="4063" ht="24.75" customHeight="1" x14ac:dyDescent="0.25"/>
    <row r="4064" ht="24.75" customHeight="1" x14ac:dyDescent="0.25"/>
    <row r="4065" ht="24.75" customHeight="1" x14ac:dyDescent="0.25"/>
    <row r="4066" ht="24.75" customHeight="1" x14ac:dyDescent="0.25"/>
    <row r="4067" ht="24.75" customHeight="1" x14ac:dyDescent="0.25"/>
    <row r="4068" ht="24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 с мобильного тел.</vt:lpstr>
      <vt:lpstr>Банковские карты добиллинг</vt:lpstr>
      <vt:lpstr>Поступления с Cloudpayments 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2022-07-25T06:38:02Z</dcterms:modified>
</cp:coreProperties>
</file>