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Расходы" sheetId="1" r:id="rId1"/>
    <sheet name="Поступления с мобильного тел." sheetId="2" r:id="rId2"/>
    <sheet name="Поступления с Cloudpayments " sheetId="3" r:id="rId3"/>
    <sheet name="Поступление Tooba" sheetId="7" r:id="rId4"/>
    <sheet name="Поступления Сбербанк" sheetId="5" r:id="rId5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82" i="1" l="1"/>
  <c r="H79" i="1" l="1"/>
  <c r="H75" i="1"/>
  <c r="H71" i="1" l="1"/>
  <c r="H87" i="1" l="1"/>
  <c r="H23" i="1" l="1"/>
  <c r="H16" i="1" l="1"/>
</calcChain>
</file>

<file path=xl/sharedStrings.xml><?xml version="1.0" encoding="utf-8"?>
<sst xmlns="http://schemas.openxmlformats.org/spreadsheetml/2006/main" count="1722" uniqueCount="909">
  <si>
    <t>Оператор</t>
  </si>
  <si>
    <t>Сумма платежа</t>
  </si>
  <si>
    <t>Дата/время</t>
  </si>
  <si>
    <t>Сумма</t>
  </si>
  <si>
    <t>Назначение</t>
  </si>
  <si>
    <t>Адресная помощь: Помочь всем  (ежемесячный платеж)</t>
  </si>
  <si>
    <t>На уставную деятельность</t>
  </si>
  <si>
    <t>На уставную деятельность (ежемесячный платеж)</t>
  </si>
  <si>
    <t xml:space="preserve">Сумма </t>
  </si>
  <si>
    <t>Назначение платежа</t>
  </si>
  <si>
    <t>Жертвователь (последние 4 цифры номера телефона)</t>
  </si>
  <si>
    <t>Сумма к перечислению с учетом комиссии</t>
  </si>
  <si>
    <t>Жертвователь (последние 4 цифры номера карты)</t>
  </si>
  <si>
    <t>По программам</t>
  </si>
  <si>
    <t>Расходы фонда</t>
  </si>
  <si>
    <t>Программа "Помощь отделению онкогематологии и химиотерапии"</t>
  </si>
  <si>
    <t>Сумма расхода</t>
  </si>
  <si>
    <t>Расходы на реализацию программы</t>
  </si>
  <si>
    <t>Программа "Адресная помощь"</t>
  </si>
  <si>
    <t>Обследование в ФГБУ "НМИЦ ДГОИ им.Дмитрия Рогачева"  прошли:</t>
  </si>
  <si>
    <t>Программа организации досуга в больнице "Лекарства радости"</t>
  </si>
  <si>
    <t>Программа развития благотворительного движения "Дорогою добра"</t>
  </si>
  <si>
    <t>Программа  "Волонтерство"</t>
  </si>
  <si>
    <t>Программа  "Реабилитация"</t>
  </si>
  <si>
    <t xml:space="preserve">Расходы фонда </t>
  </si>
  <si>
    <t>Оплата труда управления, развития и бухгалтерии</t>
  </si>
  <si>
    <t>Подарки детям (ежемесячный платеж)</t>
  </si>
  <si>
    <t>Адресная помощь</t>
  </si>
  <si>
    <t>Адресная помощь (ежемесячный платеж)</t>
  </si>
  <si>
    <t xml:space="preserve">Адресная помощь Адресат: Помочь всем </t>
  </si>
  <si>
    <t>Адресная помощь Адресат: Помочь всем  (ежемесячный платеж)</t>
  </si>
  <si>
    <t>Адресная помощь Адресат: Беляев Арсений (ежемесячный платеж)</t>
  </si>
  <si>
    <t>Бытовые нужды (ежемесячный платеж)</t>
  </si>
  <si>
    <t>Адресная помощь Адресат: Комарова Алена (ежемесячный платеж)</t>
  </si>
  <si>
    <t>На уставную деятельность Адресат: Поддержать фонд (ежемесячный платеж)</t>
  </si>
  <si>
    <t>На уставную деятельность Адресат: Григорьева Аня (ежемесячный платеж)</t>
  </si>
  <si>
    <t>Адресная помощь Адресат: Дьячкова Арина (ежемесячный платеж)</t>
  </si>
  <si>
    <t>Проекты (ежемесячный платеж)</t>
  </si>
  <si>
    <t>Выручка</t>
  </si>
  <si>
    <t xml:space="preserve">Расходы по коммерческой деятельности </t>
  </si>
  <si>
    <t>Адресная помощь Адресат: Помочь всем  (ежемесячный платеж) Комментарий: Владимировна</t>
  </si>
  <si>
    <t>Волонтерство (ежемесячный платеж)</t>
  </si>
  <si>
    <t>Мобильная коммерция: Билайн (Россия)</t>
  </si>
  <si>
    <t xml:space="preserve">Дата </t>
  </si>
  <si>
    <t>Мобильная коммерция: Мегафон (Россия)</t>
  </si>
  <si>
    <t>Мобильная коммерция: МТС (Россия)</t>
  </si>
  <si>
    <t>0859</t>
  </si>
  <si>
    <t>Адресная помощь Адресат: Баранова Аня (ежемесячный платеж)</t>
  </si>
  <si>
    <t>Бытовые нужды (ежемесячный платеж) Комментарий: В смс сообщите, пожалуйста, что перевод вами получен</t>
  </si>
  <si>
    <t>Пожертвование в фонд &amp;quot;ДоброСвет&amp;quot;</t>
  </si>
  <si>
    <t>3171</t>
  </si>
  <si>
    <t>Пожертвование в фонд "ДоброСвет"</t>
  </si>
  <si>
    <t>Волонтерство (ежемесячный платеж) Комментарий: Спасибо всех Бог</t>
  </si>
  <si>
    <t>3099</t>
  </si>
  <si>
    <t>Адресная помощь (ежемесячный платеж) Комментарий: Викторовна</t>
  </si>
  <si>
    <t>2669</t>
  </si>
  <si>
    <t xml:space="preserve">На уставную деятельность (ежемесячный платеж) Комментарий: Спасибо, что ВЫ есть! </t>
  </si>
  <si>
    <t xml:space="preserve">На уставную деятельность Адресат: Помочь всем </t>
  </si>
  <si>
    <t>Перевод денежных средств по договору присоединения к условиям оказания услуг информационно-технологического обслуживания при осуществлении переводов денежных средств от 28.02.2018 г. без учета НДС</t>
  </si>
  <si>
    <t>Оплата ЖКХ</t>
  </si>
  <si>
    <t>На уставную деятельность Адресат: Помочь всем  (ежемесячный платеж)</t>
  </si>
  <si>
    <t>Благотворительное пожертвование на уставную деятельность. НДС не облагается</t>
  </si>
  <si>
    <t>Психологическая поддержка профессиональными психологами семьям оказывается на регулярной основе.</t>
  </si>
  <si>
    <t xml:space="preserve">Подарки детям (ежемесячный платеж) Комментарий: На поддержку невероятно сильных детишек в борьбе с коварными заболеваниями🤍 </t>
  </si>
  <si>
    <t>Адресная помощь Адресат: Фролов Михаил (ежемесячный платеж) Комментарий: Сил вам и терпения</t>
  </si>
  <si>
    <t>На уставную деятельность Адресат: Помочь всем  (ежемесячный платеж) Комментарий: Огромного запаса сил Вам в вашем труде💐🌹🌹🌺</t>
  </si>
  <si>
    <t>Подарки детям</t>
  </si>
  <si>
    <t>Банковские карты: Мир</t>
  </si>
  <si>
    <t xml:space="preserve">Проекты (ежемесячный платеж) Комментарий: Пусть все дети будут здоровы! </t>
  </si>
  <si>
    <t>На уставную деятельность (ежемесячный платеж) Комментарий: помочь сильному человечку</t>
  </si>
  <si>
    <t>4558</t>
  </si>
  <si>
    <t>Зачисление средств по операциям эквайринга. Мерчант №341000091806. Комиссия 0.40. НДС не облагается.</t>
  </si>
  <si>
    <t>Зачисление средств по операциям эквайринга. Мерчант №341000091806. Комиссия 2.00. НДС не облагается.</t>
  </si>
  <si>
    <t>Услуги банка</t>
  </si>
  <si>
    <t>Зачисление средств по операциям эквайринга. Мерчант №341000091806. Комиссия 1.20. НДС не облагается.</t>
  </si>
  <si>
    <t>Зачисление средств по операциям эквайринга. Мерчант №341000091806. Комиссия 4.00. НДС не облагается.</t>
  </si>
  <si>
    <t>Адресная помощь Адресат: Воронов Иван (ежемесячный платеж)</t>
  </si>
  <si>
    <t>На уставную деятельность (ежемесячный платеж) Комментарий: будь здоров</t>
  </si>
  <si>
    <t>На уставную деятельность Адресат: Головнев Ваня (ежемесячный платеж) Комментарий: Добро</t>
  </si>
  <si>
    <t>ДЕТЯМ  (ежемесячный платеж)</t>
  </si>
  <si>
    <t>6067</t>
  </si>
  <si>
    <t>1972</t>
  </si>
  <si>
    <t>6627</t>
  </si>
  <si>
    <t>6231</t>
  </si>
  <si>
    <t>4180</t>
  </si>
  <si>
    <t>7714</t>
  </si>
  <si>
    <t>1060</t>
  </si>
  <si>
    <t>3325</t>
  </si>
  <si>
    <t>6558</t>
  </si>
  <si>
    <t>На уставную деятельность (ежемесячный платеж) Комментарий: Мира и процветания!</t>
  </si>
  <si>
    <t>Адресная помощь Адресат: Субботина Ксения (ежемесячный платеж)</t>
  </si>
  <si>
    <t>4706</t>
  </si>
  <si>
    <t>6056</t>
  </si>
  <si>
    <t>3660</t>
  </si>
  <si>
    <t>8474</t>
  </si>
  <si>
    <t>0145</t>
  </si>
  <si>
    <t>3658</t>
  </si>
  <si>
    <t>0667</t>
  </si>
  <si>
    <t>0549</t>
  </si>
  <si>
    <t>5004</t>
  </si>
  <si>
    <t>4289</t>
  </si>
  <si>
    <t>6700</t>
  </si>
  <si>
    <t>6917</t>
  </si>
  <si>
    <t>2135</t>
  </si>
  <si>
    <t>6662</t>
  </si>
  <si>
    <t>7476</t>
  </si>
  <si>
    <t>9199</t>
  </si>
  <si>
    <t>0699</t>
  </si>
  <si>
    <t>7690</t>
  </si>
  <si>
    <t>3507</t>
  </si>
  <si>
    <t>0181</t>
  </si>
  <si>
    <t>0444</t>
  </si>
  <si>
    <t>7300</t>
  </si>
  <si>
    <t>1313</t>
  </si>
  <si>
    <t>5812</t>
  </si>
  <si>
    <t>5307</t>
  </si>
  <si>
    <t>1584</t>
  </si>
  <si>
    <t>9568</t>
  </si>
  <si>
    <t>2666</t>
  </si>
  <si>
    <t>1144</t>
  </si>
  <si>
    <t>6166</t>
  </si>
  <si>
    <t>0294</t>
  </si>
  <si>
    <t>4100</t>
  </si>
  <si>
    <t>0246</t>
  </si>
  <si>
    <t>3698</t>
  </si>
  <si>
    <t>5230</t>
  </si>
  <si>
    <t>0248</t>
  </si>
  <si>
    <t>5764</t>
  </si>
  <si>
    <t>5673</t>
  </si>
  <si>
    <t>1137</t>
  </si>
  <si>
    <t>2325</t>
  </si>
  <si>
    <t>7635</t>
  </si>
  <si>
    <t>1631</t>
  </si>
  <si>
    <t>5869</t>
  </si>
  <si>
    <t>8304</t>
  </si>
  <si>
    <t>3359</t>
  </si>
  <si>
    <t>9816</t>
  </si>
  <si>
    <t>6206</t>
  </si>
  <si>
    <t>3671</t>
  </si>
  <si>
    <t>5072</t>
  </si>
  <si>
    <t>1349</t>
  </si>
  <si>
    <t>0180</t>
  </si>
  <si>
    <t>0567</t>
  </si>
  <si>
    <t>8974</t>
  </si>
  <si>
    <t>3989</t>
  </si>
  <si>
    <t>0008</t>
  </si>
  <si>
    <t>9143</t>
  </si>
  <si>
    <t>9299</t>
  </si>
  <si>
    <t>8333</t>
  </si>
  <si>
    <t>6089</t>
  </si>
  <si>
    <t>3206</t>
  </si>
  <si>
    <t>7438</t>
  </si>
  <si>
    <t>8476</t>
  </si>
  <si>
    <t>1697</t>
  </si>
  <si>
    <t>6718</t>
  </si>
  <si>
    <t>0864</t>
  </si>
  <si>
    <t>8068</t>
  </si>
  <si>
    <t>9056</t>
  </si>
  <si>
    <t>3301</t>
  </si>
  <si>
    <t>0613</t>
  </si>
  <si>
    <t>0227</t>
  </si>
  <si>
    <t>0255</t>
  </si>
  <si>
    <t>5493</t>
  </si>
  <si>
    <t>8202</t>
  </si>
  <si>
    <t>8973</t>
  </si>
  <si>
    <t>6160</t>
  </si>
  <si>
    <t>3637</t>
  </si>
  <si>
    <t>5993</t>
  </si>
  <si>
    <t>3092</t>
  </si>
  <si>
    <t>9606</t>
  </si>
  <si>
    <t>8869</t>
  </si>
  <si>
    <t>4634</t>
  </si>
  <si>
    <t>1395</t>
  </si>
  <si>
    <t>6664</t>
  </si>
  <si>
    <t>8515</t>
  </si>
  <si>
    <t>1000</t>
  </si>
  <si>
    <t>2573</t>
  </si>
  <si>
    <t>8637</t>
  </si>
  <si>
    <t>0079</t>
  </si>
  <si>
    <t>0758</t>
  </si>
  <si>
    <t>5594</t>
  </si>
  <si>
    <t>6543</t>
  </si>
  <si>
    <t>9581</t>
  </si>
  <si>
    <t>1485</t>
  </si>
  <si>
    <t>7379</t>
  </si>
  <si>
    <t>Зачисление средств по операциям эквайринга. Мерчант №341000091806. Комиссия 0.80. НДС не облагается.</t>
  </si>
  <si>
    <t>Оплата телефона, интернета</t>
  </si>
  <si>
    <t>9738</t>
  </si>
  <si>
    <t>9779</t>
  </si>
  <si>
    <t xml:space="preserve">На уставную деятельность (ежемесячный платеж) Комментарий: Увеличела сумму пожертвования </t>
  </si>
  <si>
    <t>6238</t>
  </si>
  <si>
    <t>2114</t>
  </si>
  <si>
    <t>1020</t>
  </si>
  <si>
    <t>3476</t>
  </si>
  <si>
    <t>1511</t>
  </si>
  <si>
    <t>7101</t>
  </si>
  <si>
    <t>2450</t>
  </si>
  <si>
    <t>2103</t>
  </si>
  <si>
    <t>2288</t>
  </si>
  <si>
    <t>Зачисление средств по операциям эквайринга. Мерчант №341000091806. Комиссия 8.00. НДС не облагается.</t>
  </si>
  <si>
    <t>0635</t>
  </si>
  <si>
    <t>1613</t>
  </si>
  <si>
    <t>7067</t>
  </si>
  <si>
    <t>На уставную деятельность (ежемесячный платеж) Комментарий: Во благо❤️</t>
  </si>
  <si>
    <t>6879</t>
  </si>
  <si>
    <t>2600</t>
  </si>
  <si>
    <t>4800</t>
  </si>
  <si>
    <t>6913</t>
  </si>
  <si>
    <t>Адресная помощь Адресат: Карпенков Ваня (ежемесячный платеж) Комментарий: Выздоравливай малыш🙏🙏🙏🙏🙏🍀</t>
  </si>
  <si>
    <t>0107</t>
  </si>
  <si>
    <t>9257</t>
  </si>
  <si>
    <t>Адресная помощь Адресат: Пешков Андрей (ежемесячный платеж)</t>
  </si>
  <si>
    <t>Хозяйственные расходы</t>
  </si>
  <si>
    <t>Программа</t>
  </si>
  <si>
    <t>3602</t>
  </si>
  <si>
    <t>5241</t>
  </si>
  <si>
    <t>4048</t>
  </si>
  <si>
    <t>7197</t>
  </si>
  <si>
    <t>7713</t>
  </si>
  <si>
    <t>6076</t>
  </si>
  <si>
    <t>6942</t>
  </si>
  <si>
    <t>6705</t>
  </si>
  <si>
    <t>7194</t>
  </si>
  <si>
    <t>3974</t>
  </si>
  <si>
    <t>6124</t>
  </si>
  <si>
    <t>1461</t>
  </si>
  <si>
    <t>5749</t>
  </si>
  <si>
    <t>0067</t>
  </si>
  <si>
    <t>Зачисление средств по операциям эквайринга. Мерчант №341000091806. Комиссия 0.20. НДС не облагается.</t>
  </si>
  <si>
    <t>Пожертвование по договору пожертвования б/н от 07.11.2023 г. НДС не облагается.</t>
  </si>
  <si>
    <t>Зачисление средств по операциям эквайринга. Мерчант №341000091806. Комиссия 0.60. НДС не облагается.</t>
  </si>
  <si>
    <t>Волонтерство</t>
  </si>
  <si>
    <t>2030</t>
  </si>
  <si>
    <t>2865</t>
  </si>
  <si>
    <t>1749</t>
  </si>
  <si>
    <t>6909</t>
  </si>
  <si>
    <t>5507</t>
  </si>
  <si>
    <t xml:space="preserve">На уставную деятельность (ежемесячный платеж) Комментарий: Геннадьевна </t>
  </si>
  <si>
    <t>2862</t>
  </si>
  <si>
    <t>6907</t>
  </si>
  <si>
    <t>4407</t>
  </si>
  <si>
    <t>8033</t>
  </si>
  <si>
    <t>8235</t>
  </si>
  <si>
    <t>3939</t>
  </si>
  <si>
    <t>8093</t>
  </si>
  <si>
    <t>3108</t>
  </si>
  <si>
    <t>7749</t>
  </si>
  <si>
    <t>0846</t>
  </si>
  <si>
    <t>Мероприятия</t>
  </si>
  <si>
    <t>5436</t>
  </si>
  <si>
    <t>0479</t>
  </si>
  <si>
    <t>Адресная помощь Адресат: Слаутин Семен</t>
  </si>
  <si>
    <t>4021</t>
  </si>
  <si>
    <t>3357</t>
  </si>
  <si>
    <t>6607</t>
  </si>
  <si>
    <t>На уставную деятельность (ежемесячный платеж) Комментарий: Пусть все дети и взрослые выздоравливают!</t>
  </si>
  <si>
    <t>6397</t>
  </si>
  <si>
    <t>Адресная помощь Адресат: Тихонов Владислав</t>
  </si>
  <si>
    <t>5692</t>
  </si>
  <si>
    <t>Подарки детям (ежемесячный платеж) Комментарий: Скорейшего выздоровления!</t>
  </si>
  <si>
    <t>8992</t>
  </si>
  <si>
    <t>0830</t>
  </si>
  <si>
    <t>2649</t>
  </si>
  <si>
    <t>Адресная помощь Адресат: Виткалов Даниил (ежемесячный платеж)</t>
  </si>
  <si>
    <t>0673</t>
  </si>
  <si>
    <t>7703</t>
  </si>
  <si>
    <t>7395</t>
  </si>
  <si>
    <t>3127</t>
  </si>
  <si>
    <t>3196</t>
  </si>
  <si>
    <t>На уставную деятельность (ежемесячный платеж) Комментарий: Здоровья всем деткам!!!!!!</t>
  </si>
  <si>
    <t>8328</t>
  </si>
  <si>
    <t>5116</t>
  </si>
  <si>
    <t>1100</t>
  </si>
  <si>
    <t>4488</t>
  </si>
  <si>
    <t>8902</t>
  </si>
  <si>
    <t>4214</t>
  </si>
  <si>
    <t>8208</t>
  </si>
  <si>
    <t>3806</t>
  </si>
  <si>
    <t>9060</t>
  </si>
  <si>
    <t>7274</t>
  </si>
  <si>
    <t>5324</t>
  </si>
  <si>
    <t>8664</t>
  </si>
  <si>
    <t>На уставную деятельность (ежемесячный платеж) Комментарий: Маленькая поддержка, для большого дела</t>
  </si>
  <si>
    <t>8404</t>
  </si>
  <si>
    <t>Адресная помощь Адресат: Мелехов Рома (ежемесячный платеж)</t>
  </si>
  <si>
    <t>9121</t>
  </si>
  <si>
    <t>5401</t>
  </si>
  <si>
    <t>9561</t>
  </si>
  <si>
    <t>8673</t>
  </si>
  <si>
    <t>3643</t>
  </si>
  <si>
    <t>На уставную деятельность Адресат: Слаутин Семен (ежемесячный платеж)</t>
  </si>
  <si>
    <t>7599</t>
  </si>
  <si>
    <t>Банковские карты: Visa</t>
  </si>
  <si>
    <t>1095</t>
  </si>
  <si>
    <t>ilya</t>
  </si>
  <si>
    <t>Студия Жар-Птица</t>
  </si>
  <si>
    <t>1338</t>
  </si>
  <si>
    <t>8466</t>
  </si>
  <si>
    <t>2645</t>
  </si>
  <si>
    <t>9392</t>
  </si>
  <si>
    <t>6045</t>
  </si>
  <si>
    <t>9942</t>
  </si>
  <si>
    <t>0806</t>
  </si>
  <si>
    <t>Адресная помощь Адресат: Пешков Андрей (ежемесячный платеж) Комментарий: Андрею Пешкову</t>
  </si>
  <si>
    <t>5376</t>
  </si>
  <si>
    <t>7575</t>
  </si>
  <si>
    <t>4067</t>
  </si>
  <si>
    <t>3832</t>
  </si>
  <si>
    <t>1533</t>
  </si>
  <si>
    <t>2693</t>
  </si>
  <si>
    <t>3852</t>
  </si>
  <si>
    <t>3167</t>
  </si>
  <si>
    <t>6159</t>
  </si>
  <si>
    <t xml:space="preserve">Адресная помощь Адресат: Помочь всем  (ежемесячный платеж) Комментарий: Помощь детям </t>
  </si>
  <si>
    <t>5949</t>
  </si>
  <si>
    <t>8919</t>
  </si>
  <si>
    <t>1567</t>
  </si>
  <si>
    <t>8473</t>
  </si>
  <si>
    <t>На уставную деятельность. НДС не облагается.</t>
  </si>
  <si>
    <t>Зачисление средств по операциям эквайринга. Мерчант №341000091806. Комиссия 40.00. НДС не облагается.</t>
  </si>
  <si>
    <t>Зачисление средств по операциям эквайринга. Мерчант №341000091806. Комиссия 20.00. НДС не облагается.</t>
  </si>
  <si>
    <t>Обучение сотрудников</t>
  </si>
  <si>
    <t>Прочее</t>
  </si>
  <si>
    <t>Инвитро Воронеж Михайлов Тихон</t>
  </si>
  <si>
    <t>Темозоламид Вороновой Алине</t>
  </si>
  <si>
    <t>Фрагмин Пономаревой Дарье</t>
  </si>
  <si>
    <t xml:space="preserve">Программа </t>
  </si>
  <si>
    <t>Аванс ФНКЦ</t>
  </si>
  <si>
    <t>2722</t>
  </si>
  <si>
    <t>1942</t>
  </si>
  <si>
    <t>valdis</t>
  </si>
  <si>
    <t>3910</t>
  </si>
  <si>
    <t>7467</t>
  </si>
  <si>
    <t>1479</t>
  </si>
  <si>
    <t>6041</t>
  </si>
  <si>
    <t>6422</t>
  </si>
  <si>
    <t>8241</t>
  </si>
  <si>
    <t>1346</t>
  </si>
  <si>
    <t>9906</t>
  </si>
  <si>
    <t>5696</t>
  </si>
  <si>
    <t>3437</t>
  </si>
  <si>
    <t>9688</t>
  </si>
  <si>
    <t>1362</t>
  </si>
  <si>
    <t>4724</t>
  </si>
  <si>
    <t>3728</t>
  </si>
  <si>
    <t>0921</t>
  </si>
  <si>
    <t>0722</t>
  </si>
  <si>
    <t>3261</t>
  </si>
  <si>
    <t>4498</t>
  </si>
  <si>
    <t>8808</t>
  </si>
  <si>
    <t>9848</t>
  </si>
  <si>
    <t>8249</t>
  </si>
  <si>
    <t>0360</t>
  </si>
  <si>
    <t>4907</t>
  </si>
  <si>
    <t>1490</t>
  </si>
  <si>
    <t>0663</t>
  </si>
  <si>
    <t>9802</t>
  </si>
  <si>
    <t>Адресная помощь Адресат: Мизенко Денис (ежемесячный платеж)</t>
  </si>
  <si>
    <t>6157</t>
  </si>
  <si>
    <t>7316</t>
  </si>
  <si>
    <t>7275</t>
  </si>
  <si>
    <t>Адресная помощь Адресат: Полунин Степан (ежемесячный платеж)</t>
  </si>
  <si>
    <t>9698</t>
  </si>
  <si>
    <t>1154</t>
  </si>
  <si>
    <t>5999</t>
  </si>
  <si>
    <t>9718</t>
  </si>
  <si>
    <t>1628</t>
  </si>
  <si>
    <t>0101</t>
  </si>
  <si>
    <t>1077</t>
  </si>
  <si>
    <t>7667</t>
  </si>
  <si>
    <t>9314</t>
  </si>
  <si>
    <t>На уставную деятельность (ежемесячный платеж) Комментарий: Здоровья</t>
  </si>
  <si>
    <t>6092</t>
  </si>
  <si>
    <t xml:space="preserve">Адресная помощь Адресат: Мокий Игорь (ежемесячный платеж) Комментарий: Будьте здоровы </t>
  </si>
  <si>
    <t>8689</t>
  </si>
  <si>
    <t>7775</t>
  </si>
  <si>
    <t>1569</t>
  </si>
  <si>
    <t>6135</t>
  </si>
  <si>
    <t>5868</t>
  </si>
  <si>
    <t>8167</t>
  </si>
  <si>
    <t>6438</t>
  </si>
  <si>
    <t>7104</t>
  </si>
  <si>
    <t>3966</t>
  </si>
  <si>
    <t>6800</t>
  </si>
  <si>
    <t>2698</t>
  </si>
  <si>
    <t>5237</t>
  </si>
  <si>
    <t>Зачисление средств по операциям эквайринга. Мерчант №341000091806. Комиссия 0.01. НДС не облагается.</t>
  </si>
  <si>
    <t>Зачисление средств по операциям эквайринга. Мерчант №341000091806. Комиссия 0.00. НДС не облагается.</t>
  </si>
  <si>
    <t>Зачисление средств по операциям эквайринга. Мерчант №341000091806. Комиссия 0.12. НДС не облагается.</t>
  </si>
  <si>
    <t>Зачисление средств по операциям эквайринга. Мерчант №341000091806. Комиссия 1.40. НДС не облагается.</t>
  </si>
  <si>
    <t>Зачисление средств по операциям эквайринга. Мерчант №341000091806. Комиссия 1.00. НДС не облагается.</t>
  </si>
  <si>
    <t>Зачисление средств по операциям эквайринга. Мерчант №341000091806. Комиссия 0.04. НДС не облагается.</t>
  </si>
  <si>
    <t>Зачисление средств по операциям эквайринга. Мерчант №341000091806. Комиссия 0.08. НДС не облагается.</t>
  </si>
  <si>
    <t>Зачисление средств по операциям эквайринга. Мерчант №341000091806. Комиссия 0.19. НДС не облагается.</t>
  </si>
  <si>
    <t>Зачисление средств по операциям эквайринга. Мерчант №341000091806. Комиссия 0.03. НДС не облагается.</t>
  </si>
  <si>
    <t>Зачисление средств по операциям эквайринга. Мерчант №341000091806. Комиссия 0.02. НДС не облагается.</t>
  </si>
  <si>
    <t>Зачисление средств по операциям эквайринга. Мерчант №341000091806. Комиссия 10.00. НДС не облагается.</t>
  </si>
  <si>
    <t>БЛАГОТВОРИТЕЛЬНЫЙ ФОНД ПОМОЩИ ДЕТЯМ И МОЛОДЫМ ВЗРОСЛЫМ С ОНКОГЕМАТОЛОГИЧЕСКИМИ ЗАБОЛЕВАНИЯМИ</t>
  </si>
  <si>
    <t>Остаток денежных средств на 01.01.2025</t>
  </si>
  <si>
    <t>Поступления за январь 2025 года</t>
  </si>
  <si>
    <t>Расходы по расчетному счету за январь 2025 года</t>
  </si>
  <si>
    <t>Остаток денежных средств на 31.01.2025</t>
  </si>
  <si>
    <t>Отчет о расходах по благотворительным программам за ЯНВАРЬ 2025 года</t>
  </si>
  <si>
    <t>Транспортировка  к месту лечения Варнавской Виктории</t>
  </si>
  <si>
    <t>Оплата проезда к месту обследования Бухало Соне</t>
  </si>
  <si>
    <t>Венклекста Володиной Марине</t>
  </si>
  <si>
    <t>Мекинист Деркачевой Елизавете</t>
  </si>
  <si>
    <t>Венклекста, вайдаза Зорниковой Марине</t>
  </si>
  <si>
    <t>Револейд Кирилловой Регине</t>
  </si>
  <si>
    <t>Револейд Комарчуку Арсению</t>
  </si>
  <si>
    <t>Октагам  Паболкову Степану</t>
  </si>
  <si>
    <t>Вайдаза Паршину Константину</t>
  </si>
  <si>
    <t>Октагам Поваляевой Тане</t>
  </si>
  <si>
    <t>Авастин, винбластин  Попашенко Роману</t>
  </si>
  <si>
    <t>Октагам Пранаускису Валдису</t>
  </si>
  <si>
    <t>Револейд  Слаутину Семену</t>
  </si>
  <si>
    <t>Ацеллбия Соколову Никите</t>
  </si>
  <si>
    <t>Сертикан Степанову  Алексею</t>
  </si>
  <si>
    <t>Револейд Тихонову Владиславу</t>
  </si>
  <si>
    <t>Инвитро Воронеж Баринов Иван</t>
  </si>
  <si>
    <t>Инвитро Воронеж Потапова Настя</t>
  </si>
  <si>
    <t>Инвитро Воронеж Свиридов Михаил</t>
  </si>
  <si>
    <t>Инвитро Воронеж Журавлев Илья</t>
  </si>
  <si>
    <t>Инвитро Воронеж Сорокина Елена</t>
  </si>
  <si>
    <t>Инвитро Воронеж Камнев Сергей</t>
  </si>
  <si>
    <t>Инвитро Воронеж Компанец Вероника</t>
  </si>
  <si>
    <t>Инвитро Воронеж Сорокина Мария</t>
  </si>
  <si>
    <t>Инвитро Воронеж Гришин Никита</t>
  </si>
  <si>
    <t>Инвитро Воронеж Некрасова Софья</t>
  </si>
  <si>
    <t>Инвитро Воронеж Шестакова Полина</t>
  </si>
  <si>
    <t>Инвитро Воронеж Прокопенко Ренат</t>
  </si>
  <si>
    <t>Инвитро Воронеж Соколов Никита</t>
  </si>
  <si>
    <t>Инвитро Воронеж Новрузов Эльнур</t>
  </si>
  <si>
    <t>Оплата обследования Сергеева Ангелина</t>
  </si>
  <si>
    <t>Брагина Варвара</t>
  </si>
  <si>
    <t>Клименко Арсений</t>
  </si>
  <si>
    <t>Белогуров Максим</t>
  </si>
  <si>
    <t>Беженар Алина</t>
  </si>
  <si>
    <t>Привлечено пожертвований в январе  –4887615,36 рублей.</t>
  </si>
  <si>
    <t>Проект «Клоунский патруль»</t>
  </si>
  <si>
    <t>Выплаты ГПХ</t>
  </si>
  <si>
    <t>Иглы Сурекан</t>
  </si>
  <si>
    <t>Адресная помощь Адресат: Зорникова Марина</t>
  </si>
  <si>
    <t>2191</t>
  </si>
  <si>
    <t>1178</t>
  </si>
  <si>
    <t>0446</t>
  </si>
  <si>
    <t>4790</t>
  </si>
  <si>
    <t>3717</t>
  </si>
  <si>
    <t>0804</t>
  </si>
  <si>
    <t>Адресная помощь Адресат: Зорникова Марина Комментарий: для Марины Зорниковой</t>
  </si>
  <si>
    <t>Адресная помощь Адресат: Поваляева Таня</t>
  </si>
  <si>
    <t>8526</t>
  </si>
  <si>
    <t xml:space="preserve">На уставную деятельность Адресат: Слаутин Семен Комментарий: Аукцион проекта «Открытое сердце» в помощь Семену Слаутину </t>
  </si>
  <si>
    <t>2031</t>
  </si>
  <si>
    <t>Адресная помощь Адресат: Кириллова Регина</t>
  </si>
  <si>
    <t>3720</t>
  </si>
  <si>
    <t>9346</t>
  </si>
  <si>
    <t>6940</t>
  </si>
  <si>
    <t>7032</t>
  </si>
  <si>
    <t>0754</t>
  </si>
  <si>
    <t>2024</t>
  </si>
  <si>
    <t>0281</t>
  </si>
  <si>
    <t>2944</t>
  </si>
  <si>
    <t>6548</t>
  </si>
  <si>
    <t>0492</t>
  </si>
  <si>
    <t>Адресная помощь Адресат: Кириллова Регина (ежемесячный платеж)</t>
  </si>
  <si>
    <t>0850</t>
  </si>
  <si>
    <t>На уставную деятельность Комментарий: ❤️❤️❤️</t>
  </si>
  <si>
    <t>1424</t>
  </si>
  <si>
    <t>3968</t>
  </si>
  <si>
    <t>8807</t>
  </si>
  <si>
    <t>4080</t>
  </si>
  <si>
    <t>8268</t>
  </si>
  <si>
    <t>4931</t>
  </si>
  <si>
    <t>7782</t>
  </si>
  <si>
    <t xml:space="preserve">На уставную деятельность Адресат: Слаутин Семен Комментарий: Сбор для Семена Слаутина на концерте проекта «Открытое сердце» </t>
  </si>
  <si>
    <t>3344</t>
  </si>
  <si>
    <t>На уставную деятельность Адресат: Зорникова Марина</t>
  </si>
  <si>
    <t>4615</t>
  </si>
  <si>
    <t>На уставную деятельность Адресат: Слаутин Семен Комментарий: Поправляйся, Семён! ❤️‍🩹</t>
  </si>
  <si>
    <t>1837</t>
  </si>
  <si>
    <t>Адресная помощь Адресат: Слаутин Семен Комментарий: Выздоравливай</t>
  </si>
  <si>
    <t>9397</t>
  </si>
  <si>
    <t>7142</t>
  </si>
  <si>
    <t>На уставную деятельность Адресат: Кириллова Регина Комментарий: Кириллова Регина</t>
  </si>
  <si>
    <t>1001</t>
  </si>
  <si>
    <t>9762</t>
  </si>
  <si>
    <t>Адресная помощь Адресат: Слаутин Семен Комментарий: самых добрых и прекрасных событий!</t>
  </si>
  <si>
    <t>1878</t>
  </si>
  <si>
    <t>9016</t>
  </si>
  <si>
    <t>5068</t>
  </si>
  <si>
    <t>9945</t>
  </si>
  <si>
    <t>6456</t>
  </si>
  <si>
    <t xml:space="preserve">На уставную деятельность Комментарий: На здоровье </t>
  </si>
  <si>
    <t>3788</t>
  </si>
  <si>
    <t>1829</t>
  </si>
  <si>
    <t>1889</t>
  </si>
  <si>
    <t>2511</t>
  </si>
  <si>
    <t>4723</t>
  </si>
  <si>
    <t>9404</t>
  </si>
  <si>
    <t>4968</t>
  </si>
  <si>
    <t>5730</t>
  </si>
  <si>
    <t>0964</t>
  </si>
  <si>
    <t>9549</t>
  </si>
  <si>
    <t>4229</t>
  </si>
  <si>
    <t xml:space="preserve">Адресная помощь Адресат: Помочь всем  (ежемесячный платеж) Комментарий: Все имеют право на жизнь . Пусть будут все здоровы </t>
  </si>
  <si>
    <t>На уставную деятельность Адресат: Кириллова Регина</t>
  </si>
  <si>
    <t>На уставную деятельность Адресат: Паболков Степан</t>
  </si>
  <si>
    <t>Адресная помощь Адресат: Паболков Степан</t>
  </si>
  <si>
    <t>7608</t>
  </si>
  <si>
    <t>2381</t>
  </si>
  <si>
    <t>0270</t>
  </si>
  <si>
    <t>3353</t>
  </si>
  <si>
    <t>3148</t>
  </si>
  <si>
    <t>Адресная помощь Адресат: Варнавская Вика</t>
  </si>
  <si>
    <t>9338</t>
  </si>
  <si>
    <t>8894</t>
  </si>
  <si>
    <t>5472</t>
  </si>
  <si>
    <t>8376</t>
  </si>
  <si>
    <t>0058</t>
  </si>
  <si>
    <t>6678</t>
  </si>
  <si>
    <t>2558</t>
  </si>
  <si>
    <t>4684</t>
  </si>
  <si>
    <t>1303</t>
  </si>
  <si>
    <t>Подарки детям Комментарий: На благо</t>
  </si>
  <si>
    <t>6855</t>
  </si>
  <si>
    <t>На уставную деятельность Адресат: Кириллова Регина Комментарий: Помощь Кириллов Регине</t>
  </si>
  <si>
    <t>На уставную деятельность Адресат: Паболков Степан Комментарий: Паболков Степан</t>
  </si>
  <si>
    <t>9352</t>
  </si>
  <si>
    <t>4596</t>
  </si>
  <si>
    <t xml:space="preserve">Волонтерство Комментарий: Помощь </t>
  </si>
  <si>
    <t>2446</t>
  </si>
  <si>
    <t>Адресная помощь Адресат: Варнавская Вика Комментарий: Для нашей любимой Викули</t>
  </si>
  <si>
    <t>6697</t>
  </si>
  <si>
    <t xml:space="preserve">Адресная помощь Адресат: Варнавская Вика Комментарий: Александровна </t>
  </si>
  <si>
    <t>4644</t>
  </si>
  <si>
    <t>Адресная помощь Адресат: Варнавская Вика Комментарий: Для Вики</t>
  </si>
  <si>
    <t>4164</t>
  </si>
  <si>
    <t>На уставную деятельность Адресат: Варнавская Вика</t>
  </si>
  <si>
    <t>4743</t>
  </si>
  <si>
    <t>5896</t>
  </si>
  <si>
    <t>3530</t>
  </si>
  <si>
    <t>Адресная помощь Адресат: Варнавская Вика Комментарий: Викуля,пожалуйста,поправляйся!</t>
  </si>
  <si>
    <t>4816</t>
  </si>
  <si>
    <t>9162</t>
  </si>
  <si>
    <t>6750</t>
  </si>
  <si>
    <t>7682</t>
  </si>
  <si>
    <t>3339</t>
  </si>
  <si>
    <t>8952</t>
  </si>
  <si>
    <t>4548</t>
  </si>
  <si>
    <t>5702</t>
  </si>
  <si>
    <t>2783</t>
  </si>
  <si>
    <t>3056</t>
  </si>
  <si>
    <t>На уставную деятельность Адресат: Варнавская Вика Комментарий: молю Бога о вас! Господи спаси и сохрани!</t>
  </si>
  <si>
    <t>6379</t>
  </si>
  <si>
    <t>5620</t>
  </si>
  <si>
    <t>Адресная помощь Адресат: Паболков Степан Комментарий: Помоги Господь 🙏</t>
  </si>
  <si>
    <t>5905</t>
  </si>
  <si>
    <t>5920</t>
  </si>
  <si>
    <t>5898</t>
  </si>
  <si>
    <t>2439</t>
  </si>
  <si>
    <t>9480</t>
  </si>
  <si>
    <t>0715</t>
  </si>
  <si>
    <t>4785</t>
  </si>
  <si>
    <t>9495</t>
  </si>
  <si>
    <t>0508</t>
  </si>
  <si>
    <t>6197</t>
  </si>
  <si>
    <t>4641</t>
  </si>
  <si>
    <t>9777</t>
  </si>
  <si>
    <t>6474</t>
  </si>
  <si>
    <t>7050</t>
  </si>
  <si>
    <t>0165</t>
  </si>
  <si>
    <t>8647</t>
  </si>
  <si>
    <t>0127</t>
  </si>
  <si>
    <t>2578</t>
  </si>
  <si>
    <t>1795</t>
  </si>
  <si>
    <t>6968</t>
  </si>
  <si>
    <t>7743</t>
  </si>
  <si>
    <t>5363</t>
  </si>
  <si>
    <t>0958</t>
  </si>
  <si>
    <t>Адресная помощь Адресат: Зорникова Марина (ежемесячный платеж) Комментарий: Марина я верю мы справишься с этой болезнью и вернёшься домой к доченькам молю бога 🙏 за тебя молюсь</t>
  </si>
  <si>
    <t>0860</t>
  </si>
  <si>
    <t>3941</t>
  </si>
  <si>
    <t>8830</t>
  </si>
  <si>
    <t>На уставную деятельность Адресат: Поваляева Таня</t>
  </si>
  <si>
    <t>3666</t>
  </si>
  <si>
    <t>Адресная помощь Адресат: Зорникова Марина (ежемесячный платеж)</t>
  </si>
  <si>
    <t xml:space="preserve">На уставную деятельность Адресат: Варнавская Вика Комментарий: Храни Вас, Господи! </t>
  </si>
  <si>
    <t>4155</t>
  </si>
  <si>
    <t>3618</t>
  </si>
  <si>
    <t>Адресная помощь Адресат: Варнавская Вика Комментарий: Выздоравливай!</t>
  </si>
  <si>
    <t>7100</t>
  </si>
  <si>
    <t>9884</t>
  </si>
  <si>
    <t xml:space="preserve">На уставную деятельность Адресат: Поваляева Таня Комментарий: Выздоравливай </t>
  </si>
  <si>
    <t>5694</t>
  </si>
  <si>
    <t>6097</t>
  </si>
  <si>
    <t>Адресная помощь Адресат: Поддержать фонд</t>
  </si>
  <si>
    <t>3081</t>
  </si>
  <si>
    <t>0495</t>
  </si>
  <si>
    <t>Адресная помощь Адресат: Комарчук Арсений</t>
  </si>
  <si>
    <t>4773</t>
  </si>
  <si>
    <t>9744</t>
  </si>
  <si>
    <t>0753</t>
  </si>
  <si>
    <t>На уставную деятельность Адресат: Поддержать фонд</t>
  </si>
  <si>
    <t>7178</t>
  </si>
  <si>
    <t>4731</t>
  </si>
  <si>
    <t>5173</t>
  </si>
  <si>
    <t>9923</t>
  </si>
  <si>
    <t>9918</t>
  </si>
  <si>
    <t>7222</t>
  </si>
  <si>
    <t>1731</t>
  </si>
  <si>
    <t>8302</t>
  </si>
  <si>
    <t>9975</t>
  </si>
  <si>
    <t>5956</t>
  </si>
  <si>
    <t>5140</t>
  </si>
  <si>
    <t>8320</t>
  </si>
  <si>
    <t>2858</t>
  </si>
  <si>
    <t>4874</t>
  </si>
  <si>
    <t>0345</t>
  </si>
  <si>
    <t>0015</t>
  </si>
  <si>
    <t>7338</t>
  </si>
  <si>
    <t>7567</t>
  </si>
  <si>
    <t>Адресная помощь Адресат: Поваляева Таня Комментарий: Танечке желаю выздоровления, а её близким - веры и терпения.</t>
  </si>
  <si>
    <t>9362</t>
  </si>
  <si>
    <t>2543</t>
  </si>
  <si>
    <t>0489</t>
  </si>
  <si>
    <t>Адресная помощь Адресат: Поваляева Таня Комментарий: На помощь больным детям.</t>
  </si>
  <si>
    <t>5514</t>
  </si>
  <si>
    <t>На уставную деятельность Адресат: Поваляева Таня Комментарий: для Тани</t>
  </si>
  <si>
    <t xml:space="preserve">На уставную деятельность Адресат: Поваляева Таня Комментарий: Выздоравливай девочка! </t>
  </si>
  <si>
    <t>3965</t>
  </si>
  <si>
    <t>Адресная помощь Адресат: Поваляева Таня Комментарий: ❤️❤️❤️</t>
  </si>
  <si>
    <t>3777</t>
  </si>
  <si>
    <t>7124</t>
  </si>
  <si>
    <t>9510</t>
  </si>
  <si>
    <t>6139</t>
  </si>
  <si>
    <t>5511</t>
  </si>
  <si>
    <t>03.01.2025 09:44:25</t>
  </si>
  <si>
    <t>05.01.2025 12:25:24</t>
  </si>
  <si>
    <t>07.01.2025 11:45:16</t>
  </si>
  <si>
    <t>5504</t>
  </si>
  <si>
    <t>08.01.2025 16:25:17</t>
  </si>
  <si>
    <t>08.01.2025 20:28:08</t>
  </si>
  <si>
    <t>0027</t>
  </si>
  <si>
    <t>11.01.2025 20:19:54</t>
  </si>
  <si>
    <t>13.01.2025 21:50:31</t>
  </si>
  <si>
    <t>15.01.2025 19:37:30</t>
  </si>
  <si>
    <t>16.01.2025 11:21:13</t>
  </si>
  <si>
    <t>17.01.2025 18:27:59</t>
  </si>
  <si>
    <t>8315</t>
  </si>
  <si>
    <t>18.01.2025 13:17:24</t>
  </si>
  <si>
    <t>1724</t>
  </si>
  <si>
    <t>20.01.2025 18:58:38</t>
  </si>
  <si>
    <t>21.01.2025 12:33:32</t>
  </si>
  <si>
    <t>21.01.2025 18:46:47</t>
  </si>
  <si>
    <t>9047</t>
  </si>
  <si>
    <t>22.01.2025 22:40:01</t>
  </si>
  <si>
    <t>23.01.2025 01:09:03</t>
  </si>
  <si>
    <t>1336</t>
  </si>
  <si>
    <t>23.01.2025 09:54:03</t>
  </si>
  <si>
    <t>4163</t>
  </si>
  <si>
    <t>23.01.2025 12:36:41</t>
  </si>
  <si>
    <t>0617</t>
  </si>
  <si>
    <t>24.01.2025 17:01:19</t>
  </si>
  <si>
    <t>26.01.2025 16:35:43</t>
  </si>
  <si>
    <t>9557</t>
  </si>
  <si>
    <t>27.01.2025 09:58:08</t>
  </si>
  <si>
    <t>28.01.2025 20:07:52</t>
  </si>
  <si>
    <t>29.01.2025 00:32:34</t>
  </si>
  <si>
    <t>29.01.2025 11:18:14</t>
  </si>
  <si>
    <t>31.01.2025 18:05:57</t>
  </si>
  <si>
    <t>Зачисление средств по операциям эквайринга. Мерчант №341000091806. Комиссия 0.07. НДС не облагается.</t>
  </si>
  <si>
    <t>Зачисление средств по операциям эквайринга. Мерчант №341000089757. Комиссия 33.75. Возврат покупки 0.00/0.00.НДС не облагается.</t>
  </si>
  <si>
    <t>Зачисление средств по операциям эквайринга. Мерчант №341000089757. Комиссия 94.31. Возврат покупки 0.00/0.00.НДС не облагается.</t>
  </si>
  <si>
    <t>//Реестр//  Количество 1. Перечисление денежных средств по договору НЭК.40977.04 по реестру за 29.12.2024. Без НДС</t>
  </si>
  <si>
    <t>БЛАГОТВОРИТЕЛЬНЫЙ ВЗНОС ЗА 01/01/2025;Добровольное пожертвование Никитина Полина Владиславовна;</t>
  </si>
  <si>
    <t>//Реестр//  Количество 1. Перечисление денежных средств по договору НЭК.40977.04 по реестру за 28.12.2024. Без НДС</t>
  </si>
  <si>
    <t>БЛАГОТВОРИТЕЛЬНЫЙ ВЗНОС ЗА 31/12/2024;Добровольное пожертвование БЕЛЕНОВА ТАТЬЯНА АЛЕКСАНДРОВНА;</t>
  </si>
  <si>
    <t>БЛАГОТВОРИТЕЛЬНЫЙ ВЗНОС ЗА 01/01/2025;Добровольное пожертвование Плотникова Ольга Егоровна;</t>
  </si>
  <si>
    <t>БЛАГОТВОРИТЕЛЬНЫЙ ВЗНОС ЗА 01/01/2025;светлана некрасова;</t>
  </si>
  <si>
    <t>БЛАГОТВОРИТЕЛЬНЫЙ ВЗНОС ЗА 03/01/2025;Добровольное пожертвование Малюкова Юлия Александровна;</t>
  </si>
  <si>
    <t>//Реестр//  Количество 1. Перечисление денежных средств по договору НЭК.40977.04 по реестру за 30.12.2024. Без НДС</t>
  </si>
  <si>
    <t>//Реестр//  Количество 1. Перечисление денежных средств по договору НЭК.40977.04 по реестру за 02.01.2025. Без НДС</t>
  </si>
  <si>
    <t>БЛАГОТВОРИТЕЛЬНЫЙ ВЗНОС ЗА 01/01/2025;Татьяна Андреева;</t>
  </si>
  <si>
    <t>БЛАГОТВОРИТЕЛЬНЫЙ ВЗНОС ЗА 01/01/2025;Добровольное пожертвование Сальникова Юлия Анатольевна;</t>
  </si>
  <si>
    <t>БЛАГОТВОРИТЕЛЬНЫЙ ВЗНОС ЗА 03/01/2025;Добровольное пожертвование Теплякова Татьяна Алексеевна;</t>
  </si>
  <si>
    <t>ПЕРЕВОД СРЕДСТВ ПО ПОРУЧЕНИЮ ФИЗ.ЛИЦ ЗА 31.12.2024 ПО ДОГ.№ 89-90/36/000655C ОТ 24.08.2022.БЕЗ НДС //РЕЕСТР// 311224_VTB_214325.TXT,КОЛ-ВО-1</t>
  </si>
  <si>
    <t>БЛАГОТВОРИТЕЛЬНЫЙ ВЗНОС ЗА 03/01/2025;Добровольное пожертвование Беляева Татьяна Анатольевна;</t>
  </si>
  <si>
    <t>БЛАГОТВОРИТЕЛЬНЫЙ ВЗНОС ЗА 03/01/2025;Светлана Япрынцева;</t>
  </si>
  <si>
    <t>Зачисление средств по операциям эквайринга. Мерчант №341000089757. Комиссия 11.75. Возврат покупки 0.00/0.00.НДС не облагается.</t>
  </si>
  <si>
    <t>Перевод средств по договору №  от 27.02.2024 по Реестру Операций от 31.12.2024. Сумма комиссии 11 руб. 50 коп., НДС не облагается.</t>
  </si>
  <si>
    <t>БЛАГОТВОРИТЕЛЬНЫЙ ВЗНОС ЗА 01/01/2025;Инна Кохан;</t>
  </si>
  <si>
    <t>БЛАГОТВОРИТЕЛЬНЫЙ ВЗНОС ЗА 01/01/2025;Добровольное пожертвование Лущиков Павел Васильевич;</t>
  </si>
  <si>
    <t>БЛАГОТВОРИТЕЛЬНЫЙ ВЗНОС ЗА 31/12/2024;Добровольное пожертвование ГРИБЦОВА ЕКАТЕРИНА ИВАНОВНА;</t>
  </si>
  <si>
    <t>БЛАГОТВОРИТЕЛЬНЫЙ ВЗНОС ЗА 03/01/2025;Иван Иванов;</t>
  </si>
  <si>
    <t>//Реестр//  Количество 1. Перечисление денежных средств по договору НЭК.40977.04 по реестру за 31.12.2024. Без НДС</t>
  </si>
  <si>
    <t>Перевод средств по договору б/н от 23.07.2020 по Реестру Операций от 02.01.2025. Сумма комиссии 146 руб. 80 коп., НДС не облагается.</t>
  </si>
  <si>
    <t>БЛАГОТВОРИТЕЛЬНЫЙ ВЗНОС ЗА 02/01/2025;Добровольное пожертвование ЛАВРЕНОВ АРТЕМ ВАЛЕНТИНОВИЧ;</t>
  </si>
  <si>
    <t>Перевод средств по договору б/н от 23.07.2020 по Реестру Операций от 01.01.2025. Сумма комиссии 244 руб. 80 коп., НДС не облагается.</t>
  </si>
  <si>
    <t>Перевод средств по договору б/н от 23.07.2020 по Реестру Операций от 31.12.2024. Сумма комиссии 2714 руб. 60 коп., НДС не облагается.</t>
  </si>
  <si>
    <t>Зачисление средств по операциям эквайринга. Мерчант №341000091806. Комиссия 0.11. НДС не облагается.</t>
  </si>
  <si>
    <t>Зачисление средств по операциям эквайринга. Мерчант №341000091806. Комиссия 68.00. НДС не облагается.</t>
  </si>
  <si>
    <t>БЛАГОТВОРИТЕЛЬНЫЙ ВЗНОС ЗА 06/01/2025;Добровольное пожертвование КАЖЕВКА АЛЕКСАНДР ВИКТОРОВИЧ;</t>
  </si>
  <si>
    <t>БЛАГОТВОРИТЕЛЬНЫЙ ВЗНОС ЗА 05/01/2025;Добровольное пожертвование Брянцева Анна Юрьевна;</t>
  </si>
  <si>
    <t>Зачисление средств по операциям эквайринга. Мерчант №341000091806. Комиссия 0.13. НДС не облагается.</t>
  </si>
  <si>
    <t>БЛАГОТВОРИТЕЛЬНЫЙ ВЗНОС ЗА 05/01/2025;Ирина Тебекина;</t>
  </si>
  <si>
    <t>БЛАГОТВОРИТЕЛЬНЫЙ ВЗНОС ЗА 05/01/2025;Елена Григорьева;</t>
  </si>
  <si>
    <t>Зачисление средств по операциям эквайринга. Мерчант №341000091806. Комиссия 0.32. НДС не облагается.</t>
  </si>
  <si>
    <t>//Реестр//  Количество 2. Перечисление денежных средств по договору НЭК.40977.04 по реестру за 04.01.2025. Без НДС</t>
  </si>
  <si>
    <t>//Реестр//  Количество 1. Перечисление денежных средств по договору НЭК.40977.04 по реестру за 05.01.2025. Без НДС</t>
  </si>
  <si>
    <t>БЛАГОТВОРИТЕЛЬНЫЙ ВЗНОС ЗА 05/01/2025;Валентина Жигунова;</t>
  </si>
  <si>
    <t>БЛАГОТВОРИТЕЛЬНЫЙ ВЗНОС ЗА 06/01/2025;Добровольное пожертвование СЛАЩЕВА ИРИНА СЕРГЕЕВНА;</t>
  </si>
  <si>
    <t>ПЕРЕВОД СРЕДСТВ ПО ПОРУЧЕНИЮ ФИЗ.ЛИЦ ЗА 03.01.2025 ПО ДОГ.№ 89-90/36/000655C ОТ 24.08.2022.БЕЗ НДС //РЕЕСТР// 030125_VTB_214325.TXT,КОЛ-ВО-1</t>
  </si>
  <si>
    <t>ПЕРЕВОД СРЕДСТВ ПО ПОРУЧЕНИЮ ФИЗ.ЛИЦ ЗА 05.01.2025 ПО ДОГ.№ 89-90/36/000655C ОТ 24.08.2022.БЕЗ НДС //РЕЕСТР// 050125_VTB_214325.TXT,КОЛ-ВО-1</t>
  </si>
  <si>
    <t>БЛАГОТВОРИТЕЛЬНЫЙ ВЗНОС ЗА 04/01/2025;Добровольное пожертвование Шевелев Сергей Александрович;</t>
  </si>
  <si>
    <t>БЛАГОТВОРИТЕЛЬНЫЙ ВЗНОС ЗА 06/01/2025;Иван Иванов;</t>
  </si>
  <si>
    <t>БЛАГОТВОРИТЕЛЬНЫЙ ВЗНОС ЗА 06/01/2025;Добровольное пожертвование иванов пётр семёнович;</t>
  </si>
  <si>
    <t>Зачисление средств по операциям эквайринга. Мерчант №341000089757. Комиссия 61.10. Возврат покупки 0.00/0.00.НДС не облагается.</t>
  </si>
  <si>
    <t>БЛАГОТВОРИТЕЛЬНЫЙ ВЗНОС ЗА 05/01/2025;Ольга Шитина;</t>
  </si>
  <si>
    <t>Перевод средств по договору б/н от 23.07.2020 по Реестру Операций от 04.01.2025. Сумма комиссии 220 руб. 20 коп., НДС не облагается.</t>
  </si>
  <si>
    <t>Перевод средств по договору б/н от 23.07.2020 по Реестру Операций от 03.01.2025. Сумма комиссии 224 руб. 20 коп., НДС не облагается.</t>
  </si>
  <si>
    <t>Перевод средств по договору б/н от 23.07.2020 по Реестру Операций от 05.01.2025. Сумма комиссии 418 руб. 90 коп., НДС не облагается.</t>
  </si>
  <si>
    <t>Зачисление средств по операциям эквайринга. Мерчант №341000091806. Комиссия 4.80. НДС не облагается.</t>
  </si>
  <si>
    <t>Зачисление средств по операциям эквайринга. Мерчант №341000091806. Комиссия 0.05. НДС не облагается.</t>
  </si>
  <si>
    <t>Зачисление средств по операциям эквайринга. Мерчант №341000091806. Комиссия 0.09. НДС не облагается.</t>
  </si>
  <si>
    <t>БЛАГОТВОРИТЕЛЬНЫЙ ВЗНОС ЗА 08/01/2025;светлана некрасова;</t>
  </si>
  <si>
    <t>Зачисление средств по операциям эквайринга. Мерчант №341000089757. Комиссия 7.05. Возврат покупки 0.00/0.00.НДС не облагается.</t>
  </si>
  <si>
    <t>БЛАГОТВОРИТЕЛЬНЫЙ ВЗНОС ЗА 07/01/2025;Добровольное пожертвование ГРИБЦОВА ЕКАТЕРИНА ИВАНОВНА;</t>
  </si>
  <si>
    <t>//Реестр//  Количество 1. Перечисление денежных средств по договору НЭК.40977.04 по реестру за 07.01.2025. Без НДС</t>
  </si>
  <si>
    <t>ПЕРЕВОД СРЕДСТВ ПО ПОРУЧЕНИЮ ФИЗ.ЛИЦ ЗА 08.01.2025 ПО ДОГ.№ 89-90/36/000655C ОТ 24.08.2022.БЕЗ НДС //РЕЕСТР// 080125_VTB_214325.TXT,КОЛ-ВО-1</t>
  </si>
  <si>
    <t>БЛАГОТВОРИТЕЛЬНЫЙ ВЗНОС ЗА 09/01/2025;Добровольное пожертвование ЖЕЛУДКОВА ОЛЬГА ЮРЬЕВНА;</t>
  </si>
  <si>
    <t>Зачисление средств по операциям эквайринга. Мерчант №341000089757. Комиссия 4.70. Возврат покупки 0.00/0.00.НДС не облагается.</t>
  </si>
  <si>
    <t>ПЕРЕВОД СРЕДСТВ ПО ПОРУЧЕНИЮ ФИЗ.ЛИЦ ЗА 07.01.2025 ПО ДОГ.№ 89-90/36/000655C ОТ 24.08.2022.БЕЗ НДС //РЕЕСТР// 070125_VTB_214325.TXT,КОЛ-ВО-1</t>
  </si>
  <si>
    <t>Перевод средств по договору №  от 27.02.2024 по Реестру Операций от 07.01.2025. Сумма комиссии 11 руб. 50 коп., НДС не облагается.</t>
  </si>
  <si>
    <t>БЛАГОТВОРИТЕЛЬНЫЙ ВЗНОС ЗА 09/01/2025;ПОЖЕРТВОВАНИЯ ФРОЛОВА ВАЛЕНТИНА ПЕТРОВНА;</t>
  </si>
  <si>
    <t>Перевод средств по договору №  от 27.02.2024 по Реестру Операций от 08.01.2025. Сумма комиссии 56 руб. 80 коп., НДС не облагается.</t>
  </si>
  <si>
    <t>БЛАГОТВОРИТЕЛЬНЫЙ ВЗНОС ЗА 09/01/2025;Добровольное пожертвование НЕВРЮЕВА ТАТЬЯНА НИКОЛАЕВНА;</t>
  </si>
  <si>
    <t>Перевод средств по договору б/н от 23.07.2020 по Реестру Операций от 08.01.2025. Сумма комиссии 396 руб. 81 коп., НДС не облагается.</t>
  </si>
  <si>
    <t>Перевод средств по договору б/н от 23.07.2020 по Реестру Операций от 06.01.2025. Сумма комиссии 430 руб. 22 коп., НДС не облагается.</t>
  </si>
  <si>
    <t>Перевод средств по договору б/н от 23.07.2020 по Реестру Операций от 07.01.2025. Сумма комиссии 851 руб. 15 коп., НДС не облагается.</t>
  </si>
  <si>
    <t>Перевод по договору целевого пожертвования от 27.11.2024. НДС не облагается.</t>
  </si>
  <si>
    <t>//Реестр//  Количество 2. Перечисление денежных средств по договору НЭК.40977.04 по реестру за 09.01.2025. Без НДС</t>
  </si>
  <si>
    <t>БЛАГОТВОРИТЕЛЬНЫЙ ВЗНОС ЗА 10/01/2025;Добровольное пожертвование Горбунова Елена Леонидовна;</t>
  </si>
  <si>
    <t>БЛАГОТВОРИТЕЛЬНЫЙ ВЗНОС ЗА 10/01/2025;Светлана Япрынцева;</t>
  </si>
  <si>
    <t>Перевод средств по договору №  от 27.02.2024 по Реестру Операций от 09.01.2025. Сумма комиссии 11 руб. 50 коп., НДС не облагается.</t>
  </si>
  <si>
    <t>Зачисление средств по операциям эквайринга. Мерчант №341000089757. Комиссия 14.10. Возврат покупки 0.00/0.00.НДС не облагается.</t>
  </si>
  <si>
    <t>Перевод средств по договору б/н от 23.07.2020 по Реестру Операций от 09.01.2025. Сумма комиссии 148 руб. 40 коп., НДС не облагается.</t>
  </si>
  <si>
    <t>Зачисление средств по операциям эквайринга. Мерчант №341000089757. Комиссия 23.50. Возврат покупки 0.00/0.00.НДС не облагается.</t>
  </si>
  <si>
    <t>Зачисление средств по операциям эквайринга. Мерчант №341000091806. Комиссия 0.43. НДС не облагается.</t>
  </si>
  <si>
    <t>БЛАГОТВОРИТЕЛЬНЫЙ ВЗНОС ЗА 12/01/2025;Елена Григорьева;</t>
  </si>
  <si>
    <t>БЛАГОТВОРИТЕЛЬНЫЙ ВЗНОС ЗА 12/01/2025;Валентина Жигунова;</t>
  </si>
  <si>
    <t>ПЕРЕВОД СРЕДСТВ ПО ПОРУЧЕНИЮ ФИЗ.ЛИЦ ЗА 12.01.2025 ПО ДОГ.№ 89-90/36/000655C ОТ 24.08.2022.БЕЗ НДС //РЕЕСТР// 120125_VTB_214325.TXT,КОЛ-ВО-1</t>
  </si>
  <si>
    <t>БЛАГОТВОРИТЕЛЬНЫЙ ВЗНОС ЗА 13/01/2025;Юлия Елизарова;</t>
  </si>
  <si>
    <t>//Реестр//  Количество 2. Перечисление денежных средств по договору НЭК.40977.04 по реестру за 11.01.2025. Без НДС</t>
  </si>
  <si>
    <t>БЛАГОТВОРИТЕЛЬНЫЙ ВЗНОС ЗА 11/01/2025;Марина Видякина;</t>
  </si>
  <si>
    <t>БЛАГОТВОРИТЕЛЬНЫЙ ВЗНОС ЗА 11/01/2025;Добровольное пожертвование Демьянова Ольга Михайловна;</t>
  </si>
  <si>
    <t>БЛАГОТВОРИТЕЛЬНЫЙ ВЗНОС ЗА 12/01/2025;Москаленко МОСКАЛЕНКО ОЛЬГА АЛЕКСАНДРОВНА;</t>
  </si>
  <si>
    <t>ПЕРЕВОД СРЕДСТВ ПО ПОРУЧЕНИЮ ФИЗ.ЛИЦ ЗА 10.01.2025 ПО ДОГ.№ 89-90/36/000655C ОТ 24.08.2022.БЕЗ НДС //РЕЕСТР// 100125_VTB_214325.TXT,КОЛ-ВО-1</t>
  </si>
  <si>
    <t>Перевод средств по договору №  от 27.02.2024 по Реестру Операций от 11.01.2025. Сумма комиссии 11 руб. 50 коп., НДС не облагается.</t>
  </si>
  <si>
    <t>Перевод средств по договору №  от 27.02.2024 по Реестру Операций от 10.01.2025. Сумма комиссии 11 руб. 50 коп., НДС не облагается.</t>
  </si>
  <si>
    <t>БЛАГОТВОРИТЕЛЬНЫЙ ВЗНОС ЗА 13/01/2025;Иван коновалов;</t>
  </si>
  <si>
    <t>//Реестр//  Количество 3. Перечисление денежных средств по договору НЭК.40977.04 по реестру за 10.01.2025. Без НДС</t>
  </si>
  <si>
    <t>БЛАГОТВОРИТЕЛЬНЫЙ ВЗНОС ЗА 13/01/2025;Добровольное пожертвование КОРМИЛИЦЫНА АНАСТАСИЯ БОРИСОВНА;</t>
  </si>
  <si>
    <t>Перевод средств по договору б/н от 23.07.2020 по Реестру Операций от 10.01.2025. Сумма комиссии 132 руб. 00 коп., НДС не облагается.</t>
  </si>
  <si>
    <t>Перевод средств по договору б/н от 23.07.2020 по Реестру Операций от 11.01.2025. Сумма комиссии 143 руб. 40 коп., НДС не облагается.</t>
  </si>
  <si>
    <t>Перевод средств по договору б/н от 23.07.2020 по Реестру Операций от 12.01.2025. Сумма комиссии 174 руб. 50 коп., НДС не облагается.</t>
  </si>
  <si>
    <t>ПОЖЕРТВОВАНИЕ ДЕТЯМ С ОНКОГЕМАТОЛОГИЧЕСКИМИ И ИНЫМИ ТЯЖЕЛЫМИ ЗАБОЛЕВАНИЯМИ "ДОБРОСВЕТ", Г.ВОРОНЕЖ. НДС НЕ ОБЛАГАЕТСЯ</t>
  </si>
  <si>
    <t>БЛАГОТВОРИТЕЛЬНЫЙ ВЗНОС ЗА 14/01/2025;Добровольное пожертвование МЕЛЕЩЕНКО ВАЛЕРИЙ НИКОЛАЕВИЧ;</t>
  </si>
  <si>
    <t>на уставную деятельность без НДС</t>
  </si>
  <si>
    <t>Перевод средств по договору б/н от 23.07.2020 по Реестру Операций от 13.01.2025. Сумма комиссии 293 руб. 40 коп., НДС не облагается.</t>
  </si>
  <si>
    <t>БЛАГОТВОРИТЕЛЬНЫЙ ВЗНОС ЗА 14/01/2025;Добровольное пожертвование ЛАВРОВ СЕРГЕЙ ВАЛЕРЬЕВИЧ;</t>
  </si>
  <si>
    <t>БЛАГОТВОРИТЕЛЬНЫЙ ВЗНОС ЗА 15/01/2025;светлана некрасова;</t>
  </si>
  <si>
    <t>Перевод средств по договору №  от 27.02.2024 по Реестру Операций от 14.01.2025. Сумма комиссии 4 руб. 40 коп., НДС не облагается.</t>
  </si>
  <si>
    <t>БЛАГОТВОРИТЕЛЬНЫЙ ВЗНОС ЗА 15/01/2025;Добровольное пожертвование Сказкина Наталия Никитична;</t>
  </si>
  <si>
    <t>БЛАГОТВОРИТЕЛЬНЫЙ ВЗНОС ЗА 15/01/2025;Татьяна Г;</t>
  </si>
  <si>
    <t>//Реестр//  Количество 3. Перечисление денежных средств по договору НЭК.40977.04 по реестру за 14.01.2025. Без НДС</t>
  </si>
  <si>
    <t>БЛАГОТВОРИТЕЛЬНЫЙ ВЗНОС ЗА 15/01/2025;Добровольное пожертвование Кольцова Дарья;</t>
  </si>
  <si>
    <t>БЛАГОТВОРИТЕЛЬНЫЙ ВЗНОС ЗА 15/01/2025;Добровольное пожертвование Линник Юрий Валерьевич;</t>
  </si>
  <si>
    <t>БЛАГОТВОРИТЕЛЬНЫЙ ВЗНОС ЗА 15/01/2025;Добровольное пожертвование КАРМАНОВА ГАЛИНА АЛЕКСАНДРОВНА;</t>
  </si>
  <si>
    <t>БЛАГОТВОРИТЕЛЬНЫЙ ВЗНОС ЗА 15/01/2025;Благ Всех;</t>
  </si>
  <si>
    <t>Перевод средств по договору б/н от 23.07.2020 по Реестру Операций от 14.01.2025. Сумма комиссии 229 руб. 80 коп., НДС не облагается.</t>
  </si>
  <si>
    <t>&lt;SI&gt; Приём ден. нал. через УС 60033309 15.01.2025 16.24.16 Вноситель Гальцова Елена Викторовна (113107703) 32, Самоинкасация из кассы фонда.</t>
  </si>
  <si>
    <t>БЛАГОТВОРИТЕЛЬНЫЙ ВЗНОС ЗА 16/01/2025;Елена Горелова;</t>
  </si>
  <si>
    <t>БЛАГОТВОРИТЕЛЬНЫЙ ВЗНОС ЗА 16/01/2025;Добровольное пожертвование БАБЕНКО ВЛАДИМИР ЮРЬЕВИЧ;</t>
  </si>
  <si>
    <t>БЛАГОТВОРИТЕЛЬНЫЙ ВЗНОС ЗА 16/01/2025;Добровольное пожертвование Лущиков Павел Васильевич;</t>
  </si>
  <si>
    <t>БЛАГОТВОРИТЕЛЬНЫЙ ВЗНОС ЗА 16/01/2025;Добровольное пожертвование Кухтина Оксана Викторовна;</t>
  </si>
  <si>
    <t>//Реестр//  Количество 1. Перечисление денежных средств по договору НЭК.40977.04 по реестру за 15.01.2025. Без НДС</t>
  </si>
  <si>
    <t>Перевод средств по договору №  от 27.02.2024 по Реестру Операций от 15.01.2025. Сумма комиссии 12 руб. 00 коп., НДС не облагается.</t>
  </si>
  <si>
    <t>БЛАГОТВОРИТЕЛЬНЫЙ ВЗНОС ЗА 16/01/2025;Елена Слепых;</t>
  </si>
  <si>
    <t>Перевод средств по договору б/н от 23.07.2020 по Реестру Операций от 15.01.2025. Сумма комиссии 659 руб. 20 коп., НДС не облагается.</t>
  </si>
  <si>
    <t>&lt;SI&gt; Приём ден. нал. через УС 60032309 16.01.2025 18.30.30 Вноситель Гальцова Елена Викторовна (113107703) 32, Самоинкассация пожертвования из кассы фонда</t>
  </si>
  <si>
    <t>//Реестр//  Количество 1. Перечисление денежных средств по договору НЭК.40977.04 по реестру за 16.01.2025. Без НДС</t>
  </si>
  <si>
    <t>БЛАГОТВОРИТЕЛЬНЫЙ ВЗНОС ЗА 17/01/2025;добров пожертв.КОНДРАТОВА МАРИНА ГРИГОРЬЕВНА;</t>
  </si>
  <si>
    <t>БЛАГОТВОРИТЕЛЬНЫЙ ВЗНОС ЗА 17/01/2025;Полина Шевлякова;</t>
  </si>
  <si>
    <t>БЛАГОТВОРИТЕЛЬНЫЙ ВЗНОС ЗА 17/01/2025;Светлана Япрынцева;</t>
  </si>
  <si>
    <t>БЛАГОТВОРИТЕЛЬНЫЙ ВЗНОС ЗА 17/01/2025;Добровольное пожертвование ПОНОМАРЕВА АННА АЛЕКСАНДРОВНА;</t>
  </si>
  <si>
    <t>БЛАГОТВОРИТЕЛЬНЫЙ ВЗНОС ЗА 17/01/2025;Добровольное пожертвование МЕЩЕРЯКОВА ЕКАТЕРИНА СЕРГЕЕВНА;</t>
  </si>
  <si>
    <t>БЛАГОТВОРИТЕЛЬНЫЙ ВЗНОС ЗА 17/01/2025;Добровольное пожертвование ГАЛИНА НИКОЛАЕВНА С;</t>
  </si>
  <si>
    <t>Перевод средств по договору №  от 27.02.2024 по Реестру Операций от 16.01.2025. Сумма комиссии 34 руб. 50 коп., НДС не облагается.</t>
  </si>
  <si>
    <t>Перевод средств по договору б/н от 23.07.2020 по Реестру Операций от 16.01.2025. Сумма комиссии 85 руб. 40 коп., НДС не облагается.</t>
  </si>
  <si>
    <t>БЛАГОТВОРИТЕЛЬНАЯ ПОМОЩЬ ДЕТЯМ С ОНКОГЕМАТОЛОГИЧЕСКИМИ ЗАБОЛЕВАНИЯМИ ЯНВАРЬ 2025Г. СУММА 50000-00 БЕЗ НАЛОГА (НДС)</t>
  </si>
  <si>
    <t>Зачисление средств по операциям эквайринга. Мерчант №341000089757. Комиссия 1.18. Возврат покупки 0.00/0.00.НДС не облагается.</t>
  </si>
  <si>
    <t>Зачисление средств по операциям эквайринга. Мерчант №341000089757. Комиссия 42.30. Возврат покупки 0.00/0.00.НДС не облагается.</t>
  </si>
  <si>
    <t>БЛАГОТВОРИТЕЛЬНЫЙ ВЗНОС ЗА 19/01/2025;Елена Григорьева;</t>
  </si>
  <si>
    <t>//Реестр//  Количество 2. Перечисление денежных средств по договору НЭК.40977.04 по реестру за 17.01.2025. Без НДС</t>
  </si>
  <si>
    <t>БЛАГОТВОРИТЕЛЬНЫЙ ВЗНОС ЗА 19/01/2025;Валентина Жигунова;</t>
  </si>
  <si>
    <t>БЛАГОТВОРИТЕЛЬНЫЙ ВЗНОС ЗА 19/01/2025;Анна Крутых;</t>
  </si>
  <si>
    <t>ПЕРЕВОД СРЕДСТВ ПО ПОРУЧЕНИЮ ФИЗ.ЛИЦ ЗА 19.01.2025 ПО ДОГ.№ 89-90/36/000655C ОТ 24.08.2022.БЕЗ НДС //РЕЕСТР// 190125_VTB_214325.TXT,КОЛ-ВО-1</t>
  </si>
  <si>
    <t>БЛАГОТВОРИТЕЛЬНЫЙ ВЗНОС ЗА 18/01/2025;Мария Аксёнова;</t>
  </si>
  <si>
    <t>БЛАГОТВОРИТЕЛЬНЫЙ ВЗНОС ЗА 20/01/2025;Елена Глазкова;</t>
  </si>
  <si>
    <t>БЛАГОТВОРИТЕЛЬНЫЙ ВЗНОС ЗА 18/01/2025;Добровольное пожертвование Турбин Михаил Михайлович;</t>
  </si>
  <si>
    <t>БЛАГОТВОРИТЕЛЬНЫЙ ВЗНОС ЗА 19/01/2025;Алексей Кочнев;</t>
  </si>
  <si>
    <t>//Реестр//  Количество 3. Перечисление денежных средств по договору НЭК.40977.04 по реестру за 18.01.2025. Без НДС</t>
  </si>
  <si>
    <t>Перевод средств по договору №  от 27.02.2024 по Реестру Операций от 18.01.2025. Сумма комиссии 23 руб. 00 коп., НДС не облагается.</t>
  </si>
  <si>
    <t>БЛАГОТВОРИТЕЛЬНЫЙ ВЗНОС ЗА 19/01/2025;Добровольное пожертвование Макеев Сергей;</t>
  </si>
  <si>
    <t>Перевод средств по договору б/н от 23.07.2020 по Реестру Операций от 17.01.2025. Сумма комиссии 72 руб. 40 коп., НДС не облагается.</t>
  </si>
  <si>
    <t>БЛАГОТВОРИТЕЛЬНЫЙ ВЗНОС ЗА 18/01/2025;Добровольное пожертвование МИРОНОВА ЕЛЕНА ЮРЬЕВНА;</t>
  </si>
  <si>
    <t>Перевод средств по договору б/н от 23.07.2020 по Реестру Операций от 18.01.2025. Сумма комиссии 90 руб. 70 коп., НДС не облагается.</t>
  </si>
  <si>
    <t>Перевод средств по договору б/н от 23.07.2020 по Реестру Операций от 19.01.2025. Сумма комиссии 1285 руб. 00 коп., НДС не облагается.</t>
  </si>
  <si>
    <t>БЛАГОТВОРИТЕЛЬНЫЙ ВЗНОС ЗА 21/01/2025;Пожертвование (для Варнавской Виктории) СОСНОВА АННА ВАСИЛЬЕВНА;</t>
  </si>
  <si>
    <t>БЛАГОТВОРИТЕЛЬНЫЙ ВЗНОС ЗА 21/01/2025;Нелля Володина;</t>
  </si>
  <si>
    <t>БЛАГОТВОРИТЕЛЬНЫЙ ВЗНОС ЗА 21/01/2025;Пожертвование Адресная помощь Маргарита Петровна;</t>
  </si>
  <si>
    <t>//Реестр//  Количество 2. Перечисление денежных средств по договору НЭК.40977.04 по реестру за 20.01.2025. Без НДС</t>
  </si>
  <si>
    <t>БЛАГОТВОРИТЕЛЬНЫЙ ВЗНОС ЗА 21/01/2025;Пожертвование Адресная помощь БУЛКИНА ГАЛИНА МИХАЙЛОВНА;</t>
  </si>
  <si>
    <t>БЛАГОТВОРИТЕЛЬНЫЙ ВЗНОС ЗА 21/01/2025;Добровольное пожертвование Сраные штаны;</t>
  </si>
  <si>
    <t>Перевод средств по договору б/н от 23.07.2020 по Реестру Операций от 20.01.2025. Сумма комиссии 628 руб. 43 коп., НДС не облагается.</t>
  </si>
  <si>
    <t>Зачисление средств по операциям эквайринга. Мерчант №341000091806. Комиссия 120.00. НДС не облагается.</t>
  </si>
  <si>
    <t>БЛАГОТВОРИТЕЛЬНЫЙ ВЗНОС В ФОНД ПОМОЩИ ОНКОБОЛЬНЫМ ДЕТЯМ ПО ПРОЕКТУ "СРОЧНАЯ ДИАГНОСТИКА" (БЕЗ ПУБЛИКАЦИИ) СУММА 1500000-00 БЕЗ НАЛОГА (НДС)</t>
  </si>
  <si>
    <t>БЛАГОТВОРИТЕЛЬНЫЙ ВЗНОС ЗА 22/01/2025;светлана некрасова;</t>
  </si>
  <si>
    <t>Зачисление средств по операциям эквайринга. Мерчант №341000091806. Комиссия 0.24. НДС не облагается.</t>
  </si>
  <si>
    <t>Перевод средств по договору №  от 27.02.2024 по Реестру Операций от 21.01.2025. Сумма комиссии 4 руб. 40 коп., НДС не облагается.</t>
  </si>
  <si>
    <t>БЛАГОТВОРИТЕЛЬНЫЙ ВЗНОС ЗА 22/01/2025;Дарья Бурковп;</t>
  </si>
  <si>
    <t>БЛАГОТВОРИТЕЛЬНЫЙ ВЗНОС ЗА 22/01/2025;Юлия Сажина;</t>
  </si>
  <si>
    <t>БЛАГОТВОРИТЕЛЬНЫЙ ВЗНОС ЗА 22/01/2025;Добровольное пожертвование Косенко Ирина Александровна;</t>
  </si>
  <si>
    <t>Зачисление средств по операциям эквайринга. Мерчант №341000091806. Комиссия 3.82. НДС не облагается.</t>
  </si>
  <si>
    <t>ПЕРЕВОД СРЕДСТВ ПО ПОРУЧЕНИЮ ФИЗ.ЛИЦ ЗА 21.01.2025 ПО ДОГ.№ 89-90/36/000655C ОТ 24.08.2022.БЕЗ НДС //РЕЕСТР// 210125_VTB_214325.TXT,КОЛ-ВО-1</t>
  </si>
  <si>
    <t>БЛАГОТВОРИТЕЛЬНЫЙ ВЗНОС ЗА 22/01/2025;Добровольное пожертвование ЧИЖИКОВА АНАСТАСИЯ ЭДУАРДОВНА;</t>
  </si>
  <si>
    <t>Перевод средств по договору б/н от 23.07.2020 по Реестру Операций от 21.01.2025. Сумма комиссии 971 руб. 50 коп., НДС не облагается.</t>
  </si>
  <si>
    <t>//Реестр//  Количество 2. Перечисление денежных средств по договору НЭК.40977.04 по реестру за 22.01.2025. Без НДС</t>
  </si>
  <si>
    <t>Перевод средств по договору б/н от 23.07.2020 по Реестру Операций от 22.01.2025. Сумма комиссии 686 руб. 30 коп., НДС не облагается.</t>
  </si>
  <si>
    <t>БЛАГОТВОРИТЕЛЬНЫЙ ВЗНОС ЗА 24/01/2025;Дарья Лыбзикова;</t>
  </si>
  <si>
    <t>БЛАГОТВОРИТЕЛЬНЫЙ ВЗНОС ЗА 24/01/2025;Светлана Япрынцева;</t>
  </si>
  <si>
    <t>БЛАГОТВОРИТЕЛЬНЫЙ ВЗНОС ЗА 24/01/2025;Татьяна Карапуз;</t>
  </si>
  <si>
    <t>Перевод средств по договору №  от 27.02.2024 по Реестру Операций от 23.01.2025. Сумма комиссии 12 руб. 00 коп., НДС не облагается.</t>
  </si>
  <si>
    <t>БЛАГОТВОРИТЕЛЬНЫЙ ВЗНОС ЗА 24/01/2025;Варнавская Вика КРИГЕР ТАТЬЯНА ВАЛЕРЬЕВНА;</t>
  </si>
  <si>
    <t>БЛАГОТВОРИТЕЛЬНЫЙ ВЗНОС ЗА 24/01/2025;Людмила Гайдукова;</t>
  </si>
  <si>
    <t>БЛАГОТВОРИТЕЛЬНЫЙ ВЗНОС ЗА 24/01/2025;Поваляева Таня КРИГЕР ТАТЬЯНА ВАЛЕРЬЕВНА;</t>
  </si>
  <si>
    <t>БЛАГОТВОРИТЕЛЬНЫЙ ВЗНОС ЗА 24/01/2025;ПОМОЧЬ ВСЕМ ХАРСЕЕВА ЕЛЕНА ГЕННАДЬЕВНА;</t>
  </si>
  <si>
    <t>Перевод средств по договору б/н от 23.07.2020 по Реестру Операций от 23.01.2025. Сумма комиссии 1186 руб. 74 коп., НДС не облагается.</t>
  </si>
  <si>
    <t>БЛАГОТВОРИТЕЛЬНОЕ ПОЖЕРТВОВАНИЕ НА ОПЛАТУ РАСХОДОВ ПРОЕКТА "СРОЧНАЯ ДИАГНОСТИКА" ПО ПИСЬМУ №1 ОТ 13.01.2025Г. СУММА 1500000-00 БЕЗ НАЛОГА (НДС)</t>
  </si>
  <si>
    <t>БЛАГОТВОРИТЕЛЬНЫЙ ВЗНОС ЗА 27/01/2025;Анастасия Анохина;</t>
  </si>
  <si>
    <t>БЛАГОТВОРИТЕЛЬНЫЙ ВЗНОС ЗА 26/01/2025;Елена Григорьева;</t>
  </si>
  <si>
    <t>БЛАГОТВОРИТЕЛЬНЫЙ ВЗНОС ЗА 27/01/2025;Добровольное пожертвование ЧЕРНОВ АЛЕКСАНДР СЕРГЕЕВИЧ;</t>
  </si>
  <si>
    <t>//Реестр//  Количество 1. Перечисление денежных средств по договору НЭК.40977.04 по реестру за 24.01.2025. Без НДС</t>
  </si>
  <si>
    <t>БЛАГОТВОРИТЕЛЬНЫЙ ВЗНОС ЗА 25/01/2025;Добровольное пожертвование КОРНИЛОВА ЮЛИЯ ВЯЧЕСЛАВОВНА;</t>
  </si>
  <si>
    <t>БЛАГОТВОРИТЕЛЬНЫЙ ВЗНОС ЗА 26/01/2025;Валентина Жигунова;</t>
  </si>
  <si>
    <t>БЛАГОТВОРИТЕЛЬНЫЙ ВЗНОС ЗА 26/01/2025;Мария Тельпова;</t>
  </si>
  <si>
    <t>БЛАГОТВОРИТЕЛЬНЫЙ ВЗНОС ЗА 26/01/2025;Мария Завьялова;</t>
  </si>
  <si>
    <t>БЛАГОТВОРИТЕЛЬНЫЙ ВЗНОС ЗА 27/01/2025;Добровольное пожертвование ГРИБЦОВА ЕКАТЕРИНА ИВАНОВНА;</t>
  </si>
  <si>
    <t>//Реестр//  Количество 3. Перечисление денежных средств по договору НЭК.40977.04 по реестру за 25.01.2025. Без НДС</t>
  </si>
  <si>
    <t>Перевод средств по договору №  от 27.02.2024 по Реестру Операций от 24.01.2025. Сумма комиссии 34 руб. 50 коп., НДС не облагается.</t>
  </si>
  <si>
    <t>БЛАГОТВОРИТЕЛЬНЫЙ ВЗНОС ЗА 26/01/2025;Эдуард Богданов;</t>
  </si>
  <si>
    <t>Перевод средств по договору б/н от 23.07.2020 по Реестру Операций от 26.01.2025. Сумма комиссии 113 руб. 00 коп., НДС не облагается.</t>
  </si>
  <si>
    <t>Вознаграждение по дог. ИР-146636/24 от 17.05.2024 согл.сч.№№:2573258 от 01.01.25. НДС не обл.</t>
  </si>
  <si>
    <t>Перевод средств по договору б/н от 23.07.2020 по Реестру Операций от 24.01.2025. Сумма комиссии 549 руб. 80 коп., НДС не облагается.</t>
  </si>
  <si>
    <t>Перевод средств по договору б/н от 23.07.2020 по Реестру Операций от 25.01.2025. Сумма комиссии 696 руб. 40 коп., НДС не облагается.</t>
  </si>
  <si>
    <t>//Реестр//  Количество 3. Перечисление денежных средств по договору НЭК.40977.04 по реестру за 27.01.2025. Без НДС</t>
  </si>
  <si>
    <t>БЛАГОТВОРИТЕЛЬНЫЙ ВЗНОС ЗА 28/01/2025;Добровольное пожертвование ПРОКОПЬЕВ ОЛЕГ ВЛАДИМИРОВИЧ;</t>
  </si>
  <si>
    <t>БЛАГОТВОРИТЕЛЬНЫЙ ВЗНОС ЗА 28/01/2025;Добровольное пожертвование ШЕВЦОВ ПАВЕЛ АЛЕКСАНДРОВИЧ;</t>
  </si>
  <si>
    <t>Зачисление средств по операциям эквайринга. Мерчант №341000091806. Комиссия 6.32. НДС не облагается.</t>
  </si>
  <si>
    <t>Перевод средств по договору б/н от 23.07.2020 по Реестру Операций от 27.01.2025. Сумма комиссии 658 руб. 60 коп., НДС не облагается.</t>
  </si>
  <si>
    <t>Добровольное пожертвование</t>
  </si>
  <si>
    <t>БЛАГОТВОРИТЕЛЬНЫЙ ВЗНОС ЗА 29/01/2025;добров пожертв.КОНДРАТОВА МАРИНА ГРИГОРЬЕВНА;</t>
  </si>
  <si>
    <t>БЛАГОТВОРИТЕЛЬНЫЙ ВЗНОС ЗА 29/01/2025;светлана некрасова;</t>
  </si>
  <si>
    <t>БЛАГОТВОРИТЕЛЬНЫЙ ВЗНОС ЗА 29/01/2025;светлана тукусер;</t>
  </si>
  <si>
    <t>Перевод средств по договору №  от 27.02.2024 по Реестру Операций от 28.01.2025. Сумма комиссии 11 руб. 50 коп., НДС не облагается.</t>
  </si>
  <si>
    <t>БЛАГОТВОРИТЕЛЬНЫЙ ВЗНОС ЗА 29/01/2025;Софья Кравец;</t>
  </si>
  <si>
    <t>//Реестр//  Количество 3. Перечисление денежных средств по договору НЭК.40977.04 по реестру за 28.01.2025. Без НДС</t>
  </si>
  <si>
    <t>БЛАГОТВОРИТЕЛЬНЫЙ ВЗНОС ЗА 29/01/2025;Благотворительное пожертвование ГОНЧАРОВ АНТОН ЮРЬЕВИЧ;</t>
  </si>
  <si>
    <t>Перевод средств по договору б/н от 23.07.2020 по Реестру Операций от 28.01.2025. Сумма комиссии 275 руб. 10 коп., НДС не облагается.</t>
  </si>
  <si>
    <t>Зачисление средств по операциям эквайринга. Мерчант №341000089757. Комиссия 2 901.31. Возврат покупки 0.00/0.00.НДС не облагается.</t>
  </si>
  <si>
    <t>БЛАГОТВОРИТЕЛЬНЫЙ ВЗНОС ЗА 30/01/2025;Снежана Нечипоренко;</t>
  </si>
  <si>
    <t>БЛАГОТВОРИТЕЛЬНЫЙ ВЗНОС ЗА 30/01/2025;Добровольное пожертвование БУЛАТОВ РАИС ВИЛЕВИЧ;</t>
  </si>
  <si>
    <t>Зачисление средств по операциям эквайринга. Мерчант №341000091806. Комиссия 2.80. НДС не облагается.</t>
  </si>
  <si>
    <t>Добр. пожертв. по дог от 18.11.2020 за декабрь 2024 г. (пп 2.2.1) Сумма 6350-00 Без налога (НДС)</t>
  </si>
  <si>
    <t>Перевод средств по договору б/н от 23.07.2020 по Реестру Операций от 29.01.2025. Сумма комиссии 344 руб. 30 коп., НДС не облагается.</t>
  </si>
  <si>
    <t>//Реестр//  Количество 1. Перечисление денежных средств по договору НЭК.40977.04 по реестру за 30.01.2025. Без НДС</t>
  </si>
  <si>
    <t>БЛАГОТВОРИТЕЛЬНЫЙ ВЗНОС ЗА 31/01/2025;Светлана Япрынцева;</t>
  </si>
  <si>
    <t>Зачисление средств по операциям эквайринга. Мерчант №341000091806. Комиссия 2.20. НДС не облагается.</t>
  </si>
  <si>
    <t>БЛАГОТВОРИТЕЛЬНЫЙ ВЗНОС ЗА 31/01/2025;Добровольное пожертвование ЗАЙЦЕВА ЮЛИЯ ВИКТОРОВНА</t>
  </si>
  <si>
    <t>Перевод средств по договору б/н от 23.07.2020 по Реестру Операций от 30.01.2025. Сумма комиссии 139 руб. 60 коп., НДС не облагается.</t>
  </si>
  <si>
    <t>1497</t>
  </si>
  <si>
    <t>recurring_payments</t>
  </si>
  <si>
    <t>2386</t>
  </si>
  <si>
    <t>5490</t>
  </si>
  <si>
    <t>4316</t>
  </si>
  <si>
    <t>8101</t>
  </si>
  <si>
    <t>2956</t>
  </si>
  <si>
    <t>6812</t>
  </si>
  <si>
    <t>0493</t>
  </si>
  <si>
    <t>2311</t>
  </si>
  <si>
    <t>1608</t>
  </si>
  <si>
    <t>0215</t>
  </si>
  <si>
    <t>1652</t>
  </si>
  <si>
    <t>4603</t>
  </si>
  <si>
    <t>8324</t>
  </si>
  <si>
    <t>1662</t>
  </si>
  <si>
    <t>1897</t>
  </si>
  <si>
    <t>6882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</si>
</sst>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2"/>
    </font>
    <font>
      <b/>
      <sz val="8"/>
      <color rgb="FFFFFFFF"/>
      <name val="Verdana"/>
      <family val="2"/>
      <charset val="204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8"/>
      <color theme="0"/>
      <name val="Verdana"/>
      <family val="2"/>
      <charset val="204"/>
    </font>
    <font>
      <b/>
      <sz val="10"/>
      <color theme="0"/>
      <name val="Arial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0"/>
      <name val="Times New Roman"/>
      <family val="2"/>
    </font>
    <font>
      <sz val="12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4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4" fillId="0" borderId="0" xfId="0" applyFont="1"/>
    <xf numFmtId="0" fontId="3" fillId="3" borderId="0" xfId="0" applyFont="1" applyFill="1"/>
    <xf numFmtId="2" fontId="4" fillId="3" borderId="5" xfId="0" applyNumberFormat="1" applyFont="1" applyFill="1" applyBorder="1" applyAlignment="1">
      <alignment horizontal="left"/>
    </xf>
    <xf numFmtId="2" fontId="3" fillId="3" borderId="3" xfId="0" applyNumberFormat="1" applyFont="1" applyFill="1" applyBorder="1" applyAlignment="1">
      <alignment horizontal="left"/>
    </xf>
    <xf numFmtId="2" fontId="3" fillId="3" borderId="5" xfId="0" applyNumberFormat="1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22" fontId="0" fillId="0" borderId="0" xfId="0" applyNumberFormat="1"/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7" fillId="0" borderId="0" xfId="0" applyFont="1"/>
    <xf numFmtId="0" fontId="0" fillId="0" borderId="0" xfId="0" applyAlignment="1">
      <alignment horizontal="right" wrapText="1"/>
    </xf>
    <xf numFmtId="0" fontId="3" fillId="0" borderId="2" xfId="0" applyFont="1" applyBorder="1"/>
    <xf numFmtId="0" fontId="3" fillId="3" borderId="2" xfId="0" applyFont="1" applyFill="1" applyBorder="1"/>
    <xf numFmtId="0" fontId="3" fillId="3" borderId="3" xfId="0" applyFont="1" applyFill="1" applyBorder="1" applyAlignment="1">
      <alignment horizontal="left"/>
    </xf>
    <xf numFmtId="0" fontId="3" fillId="3" borderId="6" xfId="0" applyFont="1" applyFill="1" applyBorder="1"/>
    <xf numFmtId="0" fontId="3" fillId="0" borderId="6" xfId="0" applyFont="1" applyBorder="1"/>
    <xf numFmtId="0" fontId="4" fillId="0" borderId="2" xfId="0" applyFont="1" applyBorder="1"/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0" xfId="0" applyFont="1"/>
    <xf numFmtId="0" fontId="4" fillId="0" borderId="5" xfId="0" applyFont="1" applyBorder="1" applyAlignment="1">
      <alignment horizontal="center"/>
    </xf>
    <xf numFmtId="2" fontId="3" fillId="0" borderId="2" xfId="0" applyNumberFormat="1" applyFont="1" applyBorder="1" applyAlignment="1">
      <alignment horizontal="left"/>
    </xf>
    <xf numFmtId="0" fontId="3" fillId="3" borderId="5" xfId="0" applyFont="1" applyFill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3" borderId="4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2" fontId="3" fillId="0" borderId="4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3" borderId="0" xfId="0" applyFont="1" applyFill="1" applyBorder="1"/>
    <xf numFmtId="0" fontId="3" fillId="0" borderId="0" xfId="0" applyFont="1" applyBorder="1"/>
    <xf numFmtId="0" fontId="0" fillId="0" borderId="0" xfId="0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3" xfId="0" applyBorder="1" applyAlignment="1">
      <alignment horizontal="right"/>
    </xf>
    <xf numFmtId="0" fontId="7" fillId="0" borderId="8" xfId="0" applyFont="1" applyBorder="1"/>
    <xf numFmtId="0" fontId="0" fillId="0" borderId="8" xfId="0" applyBorder="1"/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" fontId="1" fillId="4" borderId="1" xfId="0" applyNumberFormat="1" applyFont="1" applyFill="1" applyBorder="1" applyAlignment="1" applyProtection="1">
      <alignment horizontal="right" vertical="center" wrapText="1"/>
    </xf>
    <xf numFmtId="0" fontId="3" fillId="0" borderId="4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9" fillId="5" borderId="3" xfId="0" applyFont="1" applyFill="1" applyBorder="1"/>
    <xf numFmtId="0" fontId="9" fillId="5" borderId="4" xfId="0" applyFont="1" applyFill="1" applyBorder="1"/>
    <xf numFmtId="0" fontId="10" fillId="5" borderId="0" xfId="2" applyFont="1" applyFill="1" applyAlignment="1">
      <alignment horizontal="center"/>
    </xf>
    <xf numFmtId="0" fontId="10" fillId="5" borderId="0" xfId="2" applyFont="1" applyFill="1" applyAlignment="1">
      <alignment horizontal="right"/>
    </xf>
    <xf numFmtId="0" fontId="11" fillId="5" borderId="0" xfId="0" applyFont="1" applyFill="1" applyAlignment="1">
      <alignment horizontal="right"/>
    </xf>
    <xf numFmtId="0" fontId="8" fillId="5" borderId="0" xfId="0" applyFont="1" applyFill="1" applyAlignment="1">
      <alignment horizontal="center"/>
    </xf>
    <xf numFmtId="0" fontId="8" fillId="5" borderId="0" xfId="0" applyFont="1" applyFill="1" applyAlignment="1">
      <alignment horizontal="right"/>
    </xf>
    <xf numFmtId="0" fontId="12" fillId="5" borderId="1" xfId="0" applyFont="1" applyFill="1" applyBorder="1" applyAlignment="1">
      <alignment horizontal="left" vertical="top"/>
    </xf>
    <xf numFmtId="0" fontId="12" fillId="5" borderId="7" xfId="0" applyFont="1" applyFill="1" applyBorder="1" applyAlignment="1">
      <alignment horizontal="center" vertical="top" wrapText="1"/>
    </xf>
    <xf numFmtId="0" fontId="12" fillId="5" borderId="9" xfId="0" applyFont="1" applyFill="1" applyBorder="1" applyAlignment="1">
      <alignment horizontal="center" vertical="top" wrapText="1"/>
    </xf>
    <xf numFmtId="164" fontId="1" fillId="4" borderId="12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3" borderId="3" xfId="0" applyFont="1" applyFill="1" applyBorder="1" applyAlignment="1">
      <alignment horizontal="left" vertical="top"/>
    </xf>
    <xf numFmtId="0" fontId="3" fillId="0" borderId="4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" fillId="4" borderId="11" xfId="0" applyNumberFormat="1" applyFont="1" applyFill="1" applyBorder="1" applyAlignment="1" applyProtection="1">
      <alignment horizontal="left" vertical="center" wrapText="1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2" fontId="9" fillId="5" borderId="4" xfId="0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3" fillId="0" borderId="3" xfId="0" applyNumberFormat="1" applyFont="1" applyBorder="1" applyAlignment="1">
      <alignment horizontal="left"/>
    </xf>
    <xf numFmtId="4" fontId="3" fillId="0" borderId="5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9" fillId="5" borderId="5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/>
    </xf>
    <xf numFmtId="0" fontId="3" fillId="0" borderId="4" xfId="0" applyFont="1" applyBorder="1"/>
    <xf numFmtId="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866775</xdr:colOff>
      <xdr:row>6</xdr:row>
      <xdr:rowOff>38100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14300"/>
          <a:ext cx="8477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D378"/>
  <sheetViews>
    <sheetView tabSelected="1" topLeftCell="A4" zoomScaleNormal="100" workbookViewId="0">
      <selection activeCell="H38" sqref="H38"/>
    </sheetView>
  </sheetViews>
  <sheetFormatPr defaultColWidth="9.140625" defaultRowHeight="10.5" x14ac:dyDescent="0.15"/>
  <cols>
    <col min="1" max="1" width="13.140625" style="3" customWidth="1"/>
    <col min="2" max="6" width="9.140625" style="3"/>
    <col min="7" max="7" width="24.85546875" style="3" customWidth="1"/>
    <col min="8" max="8" width="9.140625" style="3"/>
    <col min="9" max="9" width="55.140625" style="3" customWidth="1"/>
    <col min="10" max="10" width="9.140625" style="3"/>
    <col min="11" max="11" width="10.5703125" style="3" bestFit="1" customWidth="1"/>
    <col min="12" max="16384" width="9.140625" style="3"/>
  </cols>
  <sheetData>
    <row r="1" spans="1:44" x14ac:dyDescent="0.15">
      <c r="A1" s="129" t="s">
        <v>397</v>
      </c>
      <c r="B1" s="129"/>
      <c r="C1" s="129"/>
      <c r="D1" s="129"/>
      <c r="E1" s="129"/>
      <c r="F1" s="129"/>
      <c r="G1" s="129"/>
      <c r="H1" s="129"/>
      <c r="I1" s="129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4" x14ac:dyDescent="0.15">
      <c r="A2" s="130"/>
      <c r="B2" s="131"/>
      <c r="C2" s="132"/>
      <c r="D2" s="133" t="s">
        <v>402</v>
      </c>
      <c r="E2" s="133"/>
      <c r="F2" s="133"/>
      <c r="G2" s="133"/>
      <c r="H2" s="133"/>
      <c r="I2" s="13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</row>
    <row r="3" spans="1:44" x14ac:dyDescent="0.15">
      <c r="A3" s="130"/>
      <c r="B3" s="131"/>
      <c r="C3" s="132"/>
      <c r="D3" s="133"/>
      <c r="E3" s="133"/>
      <c r="F3" s="133"/>
      <c r="G3" s="133"/>
      <c r="H3" s="133"/>
      <c r="I3" s="13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</row>
    <row r="4" spans="1:44" x14ac:dyDescent="0.15">
      <c r="A4" s="130"/>
      <c r="B4" s="131"/>
      <c r="C4" s="132"/>
      <c r="D4" s="133"/>
      <c r="E4" s="133"/>
      <c r="F4" s="133"/>
      <c r="G4" s="133"/>
      <c r="H4" s="133"/>
      <c r="I4" s="13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</row>
    <row r="5" spans="1:44" x14ac:dyDescent="0.15">
      <c r="A5" s="130"/>
      <c r="B5" s="131"/>
      <c r="C5" s="132"/>
      <c r="D5" s="133"/>
      <c r="E5" s="133"/>
      <c r="F5" s="133"/>
      <c r="G5" s="133"/>
      <c r="H5" s="133"/>
      <c r="I5" s="13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</row>
    <row r="6" spans="1:44" ht="20.25" customHeight="1" x14ac:dyDescent="0.15">
      <c r="A6" s="130"/>
      <c r="B6" s="131"/>
      <c r="C6" s="132"/>
      <c r="D6" s="133"/>
      <c r="E6" s="133"/>
      <c r="F6" s="133"/>
      <c r="G6" s="133"/>
      <c r="H6" s="133"/>
      <c r="I6" s="13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</row>
    <row r="7" spans="1:44" ht="3.75" customHeight="1" x14ac:dyDescent="0.15">
      <c r="A7" s="130"/>
      <c r="B7" s="131"/>
      <c r="C7" s="132"/>
      <c r="D7" s="133"/>
      <c r="E7" s="133"/>
      <c r="F7" s="133"/>
      <c r="G7" s="133"/>
      <c r="H7" s="133"/>
      <c r="I7" s="13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</row>
    <row r="8" spans="1:44" ht="1.5" hidden="1" customHeight="1" x14ac:dyDescent="0.15">
      <c r="A8" s="130"/>
      <c r="B8" s="131"/>
      <c r="C8" s="132"/>
      <c r="D8" s="4"/>
      <c r="E8" s="5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</row>
    <row r="9" spans="1:44" ht="15" hidden="1" customHeight="1" x14ac:dyDescent="0.15">
      <c r="A9" s="130"/>
      <c r="B9" s="131"/>
      <c r="C9" s="132"/>
      <c r="D9" s="4"/>
      <c r="E9" s="6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</row>
    <row r="10" spans="1:44" ht="15" hidden="1" customHeight="1" x14ac:dyDescent="0.15">
      <c r="A10" s="130"/>
      <c r="B10" s="131"/>
      <c r="C10" s="132"/>
      <c r="D10" s="4"/>
      <c r="E10" s="6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</row>
    <row r="11" spans="1:44" ht="15" hidden="1" customHeight="1" x14ac:dyDescent="0.15">
      <c r="A11" s="130"/>
      <c r="B11" s="131"/>
      <c r="C11" s="132"/>
      <c r="D11" s="4"/>
      <c r="E11" s="5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</row>
    <row r="12" spans="1:44" ht="10.5" customHeight="1" x14ac:dyDescent="0.15">
      <c r="A12" s="119" t="s">
        <v>398</v>
      </c>
      <c r="B12" s="120"/>
      <c r="C12" s="120"/>
      <c r="D12" s="120"/>
      <c r="E12" s="120"/>
      <c r="F12" s="120"/>
      <c r="G12" s="120"/>
      <c r="H12" s="138">
        <v>14442639.16</v>
      </c>
      <c r="I12" s="121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</row>
    <row r="13" spans="1:44" s="7" customFormat="1" ht="10.5" customHeight="1" x14ac:dyDescent="0.15">
      <c r="A13" s="142" t="s">
        <v>399</v>
      </c>
      <c r="B13" s="142"/>
      <c r="C13" s="142"/>
      <c r="D13" s="142"/>
      <c r="E13" s="142"/>
      <c r="F13" s="142"/>
      <c r="G13" s="142"/>
      <c r="H13" s="143">
        <v>4887615.3600000003</v>
      </c>
      <c r="I13" s="126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</row>
    <row r="14" spans="1:44" s="7" customFormat="1" ht="10.5" customHeight="1" x14ac:dyDescent="0.15">
      <c r="A14" s="139" t="s">
        <v>38</v>
      </c>
      <c r="B14" s="140"/>
      <c r="C14" s="140"/>
      <c r="D14" s="140"/>
      <c r="E14" s="140"/>
      <c r="F14" s="140"/>
      <c r="G14" s="141"/>
      <c r="H14" s="145"/>
      <c r="I14" s="146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</row>
    <row r="15" spans="1:44" x14ac:dyDescent="0.15">
      <c r="A15" s="135"/>
      <c r="B15" s="136"/>
      <c r="C15" s="136"/>
      <c r="D15" s="136"/>
      <c r="E15" s="136"/>
      <c r="F15" s="136"/>
      <c r="G15" s="136"/>
      <c r="H15" s="136"/>
      <c r="I15" s="136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</row>
    <row r="16" spans="1:44" s="7" customFormat="1" ht="10.5" customHeight="1" x14ac:dyDescent="0.15">
      <c r="A16" s="137" t="s">
        <v>400</v>
      </c>
      <c r="B16" s="137"/>
      <c r="C16" s="137"/>
      <c r="D16" s="137"/>
      <c r="E16" s="137"/>
      <c r="F16" s="137"/>
      <c r="G16" s="137"/>
      <c r="H16" s="143">
        <f>SUM(H18:I19,H17)</f>
        <v>4373804.41</v>
      </c>
      <c r="I16" s="126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</row>
    <row r="17" spans="1:44" x14ac:dyDescent="0.15">
      <c r="A17" s="144" t="s">
        <v>13</v>
      </c>
      <c r="B17" s="144"/>
      <c r="C17" s="144"/>
      <c r="D17" s="144"/>
      <c r="E17" s="144"/>
      <c r="F17" s="144"/>
      <c r="G17" s="144"/>
      <c r="H17" s="134">
        <v>4215846.05</v>
      </c>
      <c r="I17" s="116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</row>
    <row r="18" spans="1:44" ht="10.5" customHeight="1" x14ac:dyDescent="0.15">
      <c r="A18" s="147" t="s">
        <v>14</v>
      </c>
      <c r="B18" s="148"/>
      <c r="C18" s="148"/>
      <c r="D18" s="148"/>
      <c r="E18" s="148"/>
      <c r="F18" s="148"/>
      <c r="G18" s="148"/>
      <c r="H18" s="134">
        <v>157958.35999999999</v>
      </c>
      <c r="I18" s="116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</row>
    <row r="19" spans="1:44" ht="10.5" customHeight="1" x14ac:dyDescent="0.15">
      <c r="A19" s="127" t="s">
        <v>39</v>
      </c>
      <c r="B19" s="128"/>
      <c r="C19" s="128"/>
      <c r="D19" s="128"/>
      <c r="E19" s="128"/>
      <c r="F19" s="128"/>
      <c r="G19" s="128"/>
      <c r="H19" s="134">
        <v>0</v>
      </c>
      <c r="I19" s="116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</row>
    <row r="20" spans="1:44" ht="10.5" customHeight="1" x14ac:dyDescent="0.15">
      <c r="A20" s="127"/>
      <c r="B20" s="128"/>
      <c r="C20" s="128"/>
      <c r="D20" s="128"/>
      <c r="E20" s="128"/>
      <c r="F20" s="128"/>
      <c r="G20" s="128"/>
      <c r="H20" s="100"/>
      <c r="I20" s="100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</row>
    <row r="21" spans="1:44" ht="10.5" customHeight="1" x14ac:dyDescent="0.15">
      <c r="A21" s="119" t="s">
        <v>401</v>
      </c>
      <c r="B21" s="120"/>
      <c r="C21" s="120"/>
      <c r="D21" s="120"/>
      <c r="E21" s="120"/>
      <c r="F21" s="120"/>
      <c r="G21" s="120"/>
      <c r="H21" s="121">
        <v>14679593.67</v>
      </c>
      <c r="I21" s="1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</row>
    <row r="22" spans="1:44" x14ac:dyDescent="0.15">
      <c r="A22" s="115"/>
      <c r="B22" s="116"/>
      <c r="C22" s="116"/>
      <c r="D22" s="116"/>
      <c r="E22" s="116"/>
      <c r="F22" s="116"/>
      <c r="G22" s="116"/>
      <c r="H22" s="116"/>
      <c r="I22" s="116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</row>
    <row r="23" spans="1:44" x14ac:dyDescent="0.15">
      <c r="A23" s="72" t="s">
        <v>15</v>
      </c>
      <c r="B23" s="73"/>
      <c r="C23" s="73"/>
      <c r="D23" s="73"/>
      <c r="E23" s="73"/>
      <c r="F23" s="73"/>
      <c r="G23" s="73"/>
      <c r="H23" s="105">
        <f>SUM(A24:B28)</f>
        <v>122114.81</v>
      </c>
      <c r="I23" s="106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</row>
    <row r="24" spans="1:44" x14ac:dyDescent="0.15">
      <c r="A24" s="101" t="s">
        <v>16</v>
      </c>
      <c r="B24" s="101"/>
      <c r="C24" s="101" t="s">
        <v>9</v>
      </c>
      <c r="D24" s="101"/>
      <c r="E24" s="101"/>
      <c r="F24" s="101"/>
      <c r="G24" s="101"/>
      <c r="H24" s="101"/>
      <c r="I24" s="99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</row>
    <row r="25" spans="1:44" x14ac:dyDescent="0.15">
      <c r="A25" s="37"/>
      <c r="B25" s="39"/>
      <c r="C25" s="37"/>
      <c r="D25" s="38"/>
      <c r="E25" s="38"/>
      <c r="F25" s="38"/>
      <c r="G25" s="38"/>
      <c r="H25" s="38"/>
      <c r="I25" s="38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</row>
    <row r="26" spans="1:44" x14ac:dyDescent="0.15">
      <c r="A26" s="64">
        <v>94146</v>
      </c>
      <c r="B26" s="65"/>
      <c r="C26" s="99" t="s">
        <v>441</v>
      </c>
      <c r="D26" s="100"/>
      <c r="E26" s="100"/>
      <c r="F26" s="63"/>
      <c r="G26" s="63"/>
      <c r="H26" s="63"/>
      <c r="I26" s="6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</row>
    <row r="27" spans="1:44" x14ac:dyDescent="0.15">
      <c r="A27" s="69">
        <v>105</v>
      </c>
      <c r="B27" s="71"/>
      <c r="C27" s="69" t="s">
        <v>322</v>
      </c>
      <c r="D27" s="70"/>
      <c r="E27" s="70"/>
      <c r="F27" s="70"/>
      <c r="G27" s="70"/>
      <c r="H27" s="70"/>
      <c r="I27" s="70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</row>
    <row r="28" spans="1:44" ht="10.5" customHeight="1" x14ac:dyDescent="0.15">
      <c r="A28" s="97">
        <v>27863.81</v>
      </c>
      <c r="B28" s="98"/>
      <c r="C28" s="101" t="s">
        <v>17</v>
      </c>
      <c r="D28" s="101"/>
      <c r="E28" s="101"/>
      <c r="F28" s="101"/>
      <c r="G28" s="101"/>
      <c r="H28" s="101"/>
      <c r="I28" s="99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</row>
    <row r="29" spans="1:44" x14ac:dyDescent="0.15">
      <c r="A29" s="72" t="s">
        <v>18</v>
      </c>
      <c r="B29" s="73"/>
      <c r="C29" s="73"/>
      <c r="D29" s="73"/>
      <c r="E29" s="73"/>
      <c r="F29" s="73"/>
      <c r="G29" s="73"/>
      <c r="H29" s="105">
        <f>SUM(A30:A65)</f>
        <v>3861036.34</v>
      </c>
      <c r="I29" s="125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7"/>
      <c r="AF29" s="27"/>
      <c r="AG29" s="27"/>
      <c r="AH29" s="27"/>
      <c r="AI29" s="27"/>
      <c r="AJ29" s="27"/>
      <c r="AK29" s="27"/>
      <c r="AL29" s="27"/>
      <c r="AM29" s="27"/>
    </row>
    <row r="30" spans="1:44" x14ac:dyDescent="0.15">
      <c r="A30" s="10">
        <v>395000</v>
      </c>
      <c r="B30" s="46"/>
      <c r="C30" s="25" t="s">
        <v>405</v>
      </c>
      <c r="D30" s="45"/>
      <c r="E30" s="47"/>
      <c r="F30" s="47"/>
      <c r="G30" s="47"/>
      <c r="H30" s="47"/>
      <c r="I30" s="47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44" x14ac:dyDescent="0.15">
      <c r="A31" s="10">
        <v>78000</v>
      </c>
      <c r="B31" s="50"/>
      <c r="C31" s="25" t="s">
        <v>406</v>
      </c>
      <c r="D31" s="45"/>
      <c r="E31" s="70"/>
      <c r="F31" s="70"/>
      <c r="G31" s="70"/>
      <c r="H31" s="70"/>
      <c r="I31" s="70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44" x14ac:dyDescent="0.15">
      <c r="A32" s="10">
        <v>641000</v>
      </c>
      <c r="B32" s="50"/>
      <c r="C32" s="25" t="s">
        <v>407</v>
      </c>
      <c r="D32" s="45"/>
      <c r="E32" s="88"/>
      <c r="F32" s="88"/>
      <c r="G32" s="88"/>
      <c r="H32" s="88"/>
      <c r="I32" s="88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1:39" x14ac:dyDescent="0.15">
      <c r="A33" s="10">
        <v>196826</v>
      </c>
      <c r="B33" s="50"/>
      <c r="C33" s="25" t="s">
        <v>408</v>
      </c>
      <c r="D33" s="45"/>
      <c r="E33" s="63"/>
      <c r="F33" s="63"/>
      <c r="G33" s="63"/>
      <c r="H33" s="63"/>
      <c r="I33" s="63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3"/>
      <c r="AF33" s="23"/>
      <c r="AG33" s="23"/>
      <c r="AH33" s="23"/>
      <c r="AI33" s="23"/>
      <c r="AJ33" s="23"/>
      <c r="AK33" s="23"/>
      <c r="AL33" s="23"/>
      <c r="AM33" s="23"/>
    </row>
    <row r="34" spans="1:39" x14ac:dyDescent="0.15">
      <c r="A34" s="10">
        <v>8090</v>
      </c>
      <c r="B34" s="50"/>
      <c r="C34" s="25" t="s">
        <v>324</v>
      </c>
      <c r="D34" s="45"/>
      <c r="E34" s="63"/>
      <c r="F34" s="63"/>
      <c r="G34" s="63"/>
      <c r="H34" s="63"/>
      <c r="I34" s="63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1:39" x14ac:dyDescent="0.15">
      <c r="A35" s="10">
        <v>220000</v>
      </c>
      <c r="B35" s="50"/>
      <c r="C35" s="25" t="s">
        <v>409</v>
      </c>
      <c r="D35" s="45"/>
      <c r="E35" s="88"/>
      <c r="F35" s="88"/>
      <c r="G35" s="88"/>
      <c r="H35" s="88"/>
      <c r="I35" s="88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1:39" x14ac:dyDescent="0.15">
      <c r="A36" s="10">
        <v>294000</v>
      </c>
      <c r="B36" s="50"/>
      <c r="C36" s="25" t="s">
        <v>411</v>
      </c>
      <c r="D36" s="45"/>
      <c r="E36" s="70"/>
      <c r="F36" s="70"/>
      <c r="G36" s="70"/>
      <c r="H36" s="70"/>
      <c r="I36" s="70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1:39" x14ac:dyDescent="0.15">
      <c r="A37" s="10">
        <v>285000</v>
      </c>
      <c r="B37" s="50"/>
      <c r="C37" s="25" t="s">
        <v>412</v>
      </c>
      <c r="D37" s="45"/>
      <c r="E37" s="88"/>
      <c r="F37" s="88"/>
      <c r="G37" s="88"/>
      <c r="H37" s="88"/>
      <c r="I37" s="88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3"/>
      <c r="AF37" s="23"/>
      <c r="AG37" s="23"/>
      <c r="AH37" s="23"/>
      <c r="AI37" s="23"/>
      <c r="AJ37" s="23"/>
      <c r="AK37" s="23"/>
      <c r="AL37" s="23"/>
      <c r="AM37" s="23"/>
    </row>
    <row r="38" spans="1:39" x14ac:dyDescent="0.15">
      <c r="A38" s="10">
        <v>95600</v>
      </c>
      <c r="B38" s="50"/>
      <c r="C38" s="25" t="s">
        <v>325</v>
      </c>
      <c r="D38" s="45"/>
      <c r="E38" s="70"/>
      <c r="F38" s="70"/>
      <c r="G38" s="70"/>
      <c r="H38" s="70"/>
      <c r="I38" s="70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3"/>
      <c r="AF38" s="23"/>
      <c r="AG38" s="23"/>
      <c r="AH38" s="23"/>
      <c r="AI38" s="23"/>
      <c r="AJ38" s="23"/>
      <c r="AK38" s="23"/>
      <c r="AL38" s="23"/>
      <c r="AM38" s="23"/>
    </row>
    <row r="39" spans="1:39" x14ac:dyDescent="0.15">
      <c r="A39" s="10">
        <v>329400</v>
      </c>
      <c r="B39" s="50"/>
      <c r="C39" s="25" t="s">
        <v>413</v>
      </c>
      <c r="D39" s="45"/>
      <c r="E39" s="88"/>
      <c r="F39" s="88"/>
      <c r="G39" s="88"/>
      <c r="H39" s="88"/>
      <c r="I39" s="88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1:39" x14ac:dyDescent="0.15">
      <c r="A40" s="10">
        <v>285000</v>
      </c>
      <c r="B40" s="50"/>
      <c r="C40" s="25" t="s">
        <v>414</v>
      </c>
      <c r="D40" s="45"/>
      <c r="E40" s="88"/>
      <c r="F40" s="88"/>
      <c r="G40" s="88"/>
      <c r="H40" s="88"/>
      <c r="I40" s="88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3"/>
      <c r="AF40" s="23"/>
      <c r="AG40" s="23"/>
      <c r="AH40" s="23"/>
      <c r="AI40" s="23"/>
      <c r="AJ40" s="23"/>
      <c r="AK40" s="23"/>
      <c r="AL40" s="23"/>
      <c r="AM40" s="23"/>
    </row>
    <row r="41" spans="1:39" x14ac:dyDescent="0.15">
      <c r="A41" s="10">
        <v>220000</v>
      </c>
      <c r="B41" s="50"/>
      <c r="C41" s="25" t="s">
        <v>415</v>
      </c>
      <c r="D41" s="45"/>
      <c r="E41" s="88"/>
      <c r="F41" s="88"/>
      <c r="G41" s="88"/>
      <c r="H41" s="88"/>
      <c r="I41" s="88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1:39" x14ac:dyDescent="0.15">
      <c r="A42" s="10">
        <v>95000</v>
      </c>
      <c r="B42" s="50"/>
      <c r="C42" s="25" t="s">
        <v>410</v>
      </c>
      <c r="D42" s="45"/>
      <c r="E42" s="88"/>
      <c r="F42" s="88"/>
      <c r="G42" s="88"/>
      <c r="H42" s="88"/>
      <c r="I42" s="88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3"/>
      <c r="AF42" s="23"/>
      <c r="AG42" s="23"/>
      <c r="AH42" s="23"/>
      <c r="AI42" s="23"/>
      <c r="AJ42" s="23"/>
      <c r="AK42" s="23"/>
      <c r="AL42" s="23"/>
      <c r="AM42" s="23"/>
    </row>
    <row r="43" spans="1:39" x14ac:dyDescent="0.15">
      <c r="A43" s="10">
        <v>88166</v>
      </c>
      <c r="B43" s="50"/>
      <c r="C43" s="25" t="s">
        <v>416</v>
      </c>
      <c r="D43" s="45"/>
      <c r="E43" s="88"/>
      <c r="F43" s="88"/>
      <c r="G43" s="88"/>
      <c r="H43" s="88"/>
      <c r="I43" s="88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3"/>
      <c r="AF43" s="23"/>
      <c r="AG43" s="23"/>
      <c r="AH43" s="23"/>
      <c r="AI43" s="23"/>
      <c r="AJ43" s="23"/>
      <c r="AK43" s="23"/>
      <c r="AL43" s="23"/>
      <c r="AM43" s="23"/>
    </row>
    <row r="44" spans="1:39" x14ac:dyDescent="0.15">
      <c r="A44" s="10">
        <v>8918</v>
      </c>
      <c r="B44" s="50"/>
      <c r="C44" s="25" t="s">
        <v>417</v>
      </c>
      <c r="D44" s="45"/>
      <c r="E44" s="70"/>
      <c r="F44" s="70"/>
      <c r="G44" s="70"/>
      <c r="H44" s="70"/>
      <c r="I44" s="70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3"/>
      <c r="AF44" s="23"/>
      <c r="AG44" s="23"/>
      <c r="AH44" s="23"/>
      <c r="AI44" s="23"/>
      <c r="AJ44" s="23"/>
      <c r="AK44" s="23"/>
      <c r="AL44" s="23"/>
      <c r="AM44" s="23"/>
    </row>
    <row r="45" spans="1:39" x14ac:dyDescent="0.15">
      <c r="A45" s="10">
        <v>330000</v>
      </c>
      <c r="B45" s="50"/>
      <c r="C45" s="25" t="s">
        <v>418</v>
      </c>
      <c r="D45" s="45"/>
      <c r="E45" s="88"/>
      <c r="F45" s="88"/>
      <c r="G45" s="88"/>
      <c r="H45" s="88"/>
      <c r="I45" s="88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1:39" x14ac:dyDescent="0.15">
      <c r="A46" s="10">
        <v>80000</v>
      </c>
      <c r="B46" s="50"/>
      <c r="C46" s="25" t="s">
        <v>327</v>
      </c>
      <c r="D46" s="45"/>
      <c r="E46" s="93"/>
      <c r="F46" s="93"/>
      <c r="G46" s="93"/>
      <c r="H46" s="93"/>
      <c r="I46" s="93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3"/>
      <c r="AF46" s="23"/>
      <c r="AG46" s="23"/>
      <c r="AH46" s="23"/>
      <c r="AI46" s="23"/>
      <c r="AJ46" s="23"/>
      <c r="AK46" s="23"/>
      <c r="AL46" s="23"/>
      <c r="AM46" s="23"/>
    </row>
    <row r="47" spans="1:39" x14ac:dyDescent="0.15">
      <c r="A47" s="10">
        <v>3099</v>
      </c>
      <c r="B47" s="10"/>
      <c r="C47" s="25" t="s">
        <v>419</v>
      </c>
      <c r="D47" s="45"/>
      <c r="E47" s="45"/>
      <c r="F47" s="45"/>
      <c r="G47" s="45"/>
      <c r="H47" s="45"/>
      <c r="I47" s="45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3"/>
      <c r="AF47" s="23"/>
      <c r="AG47" s="23"/>
      <c r="AH47" s="23"/>
      <c r="AI47" s="23"/>
      <c r="AJ47" s="23"/>
      <c r="AK47" s="23"/>
      <c r="AL47" s="23"/>
      <c r="AM47" s="23"/>
    </row>
    <row r="48" spans="1:39" x14ac:dyDescent="0.15">
      <c r="A48" s="10">
        <v>2138</v>
      </c>
      <c r="B48" s="10"/>
      <c r="C48" s="25" t="s">
        <v>420</v>
      </c>
      <c r="D48" s="45"/>
      <c r="E48" s="45"/>
      <c r="F48" s="45"/>
      <c r="G48" s="45"/>
      <c r="H48" s="45"/>
      <c r="I48" s="45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3"/>
      <c r="AF48" s="23"/>
      <c r="AG48" s="23"/>
      <c r="AH48" s="23"/>
      <c r="AI48" s="23"/>
      <c r="AJ48" s="23"/>
      <c r="AK48" s="23"/>
      <c r="AL48" s="23"/>
      <c r="AM48" s="23"/>
    </row>
    <row r="49" spans="1:39" x14ac:dyDescent="0.15">
      <c r="A49" s="10">
        <v>1435</v>
      </c>
      <c r="B49" s="11"/>
      <c r="C49" s="25" t="s">
        <v>421</v>
      </c>
      <c r="D49" s="45"/>
      <c r="E49" s="45"/>
      <c r="F49" s="45"/>
      <c r="G49" s="45"/>
      <c r="H49" s="45"/>
      <c r="I49" s="45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3"/>
      <c r="AF49" s="23"/>
      <c r="AG49" s="23"/>
      <c r="AH49" s="23"/>
      <c r="AI49" s="23"/>
      <c r="AJ49" s="23"/>
      <c r="AK49" s="23"/>
      <c r="AL49" s="23"/>
      <c r="AM49" s="23"/>
    </row>
    <row r="50" spans="1:39" x14ac:dyDescent="0.15">
      <c r="A50" s="10">
        <v>1435</v>
      </c>
      <c r="B50" s="11"/>
      <c r="C50" s="25" t="s">
        <v>422</v>
      </c>
      <c r="D50" s="45"/>
      <c r="E50" s="45"/>
      <c r="F50" s="45"/>
      <c r="G50" s="45"/>
      <c r="H50" s="45"/>
      <c r="I50" s="45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3"/>
      <c r="AF50" s="23"/>
      <c r="AG50" s="23"/>
      <c r="AH50" s="23"/>
      <c r="AI50" s="23"/>
      <c r="AJ50" s="23"/>
      <c r="AK50" s="23"/>
      <c r="AL50" s="23"/>
      <c r="AM50" s="23"/>
    </row>
    <row r="51" spans="1:39" x14ac:dyDescent="0.15">
      <c r="A51" s="10">
        <v>1435</v>
      </c>
      <c r="B51" s="11"/>
      <c r="C51" s="25" t="s">
        <v>423</v>
      </c>
      <c r="D51" s="45"/>
      <c r="E51" s="45"/>
      <c r="F51" s="45"/>
      <c r="G51" s="45"/>
      <c r="H51" s="45"/>
      <c r="I51" s="45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3"/>
      <c r="AF51" s="23"/>
      <c r="AG51" s="23"/>
      <c r="AH51" s="23"/>
      <c r="AI51" s="23"/>
      <c r="AJ51" s="23"/>
      <c r="AK51" s="23"/>
      <c r="AL51" s="23"/>
      <c r="AM51" s="23"/>
    </row>
    <row r="52" spans="1:39" x14ac:dyDescent="0.15">
      <c r="A52" s="10">
        <v>1435</v>
      </c>
      <c r="B52" s="11"/>
      <c r="C52" s="25" t="s">
        <v>424</v>
      </c>
      <c r="D52" s="45"/>
      <c r="E52" s="45"/>
      <c r="F52" s="45"/>
      <c r="G52" s="45"/>
      <c r="H52" s="45"/>
      <c r="I52" s="45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3"/>
      <c r="AF52" s="23"/>
      <c r="AG52" s="23"/>
      <c r="AH52" s="23"/>
      <c r="AI52" s="23"/>
      <c r="AJ52" s="23"/>
      <c r="AK52" s="23"/>
      <c r="AL52" s="23"/>
      <c r="AM52" s="23"/>
    </row>
    <row r="53" spans="1:39" x14ac:dyDescent="0.15">
      <c r="A53" s="10">
        <v>1435</v>
      </c>
      <c r="B53" s="11"/>
      <c r="C53" s="25" t="s">
        <v>425</v>
      </c>
      <c r="D53" s="45"/>
      <c r="E53" s="45"/>
      <c r="F53" s="45"/>
      <c r="G53" s="45"/>
      <c r="H53" s="45"/>
      <c r="I53" s="45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52"/>
      <c r="AE53" s="53"/>
      <c r="AF53" s="53"/>
      <c r="AG53" s="53"/>
      <c r="AH53" s="53"/>
      <c r="AI53" s="53"/>
      <c r="AJ53" s="53"/>
      <c r="AK53" s="53"/>
      <c r="AL53" s="53"/>
      <c r="AM53" s="53"/>
    </row>
    <row r="54" spans="1:39" x14ac:dyDescent="0.15">
      <c r="A54" s="10">
        <v>1435</v>
      </c>
      <c r="B54" s="11"/>
      <c r="C54" s="25" t="s">
        <v>426</v>
      </c>
      <c r="D54" s="45"/>
      <c r="E54" s="45"/>
      <c r="F54" s="45"/>
      <c r="G54" s="45"/>
      <c r="H54" s="45"/>
      <c r="I54" s="45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52"/>
      <c r="AE54" s="53"/>
      <c r="AF54" s="53"/>
      <c r="AG54" s="53"/>
      <c r="AH54" s="53"/>
      <c r="AI54" s="53"/>
      <c r="AJ54" s="53"/>
      <c r="AK54" s="53"/>
      <c r="AL54" s="53"/>
      <c r="AM54" s="53"/>
    </row>
    <row r="55" spans="1:39" x14ac:dyDescent="0.15">
      <c r="A55" s="10">
        <v>2408</v>
      </c>
      <c r="B55" s="11"/>
      <c r="C55" s="25" t="s">
        <v>427</v>
      </c>
      <c r="D55" s="45"/>
      <c r="E55" s="45"/>
      <c r="F55" s="45"/>
      <c r="G55" s="45"/>
      <c r="H55" s="45"/>
      <c r="I55" s="45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52"/>
      <c r="AE55" s="53"/>
      <c r="AF55" s="53"/>
      <c r="AG55" s="53"/>
      <c r="AH55" s="53"/>
      <c r="AI55" s="53"/>
      <c r="AJ55" s="53"/>
      <c r="AK55" s="53"/>
      <c r="AL55" s="53"/>
      <c r="AM55" s="53"/>
    </row>
    <row r="56" spans="1:39" x14ac:dyDescent="0.15">
      <c r="A56" s="10">
        <v>1435</v>
      </c>
      <c r="B56" s="11"/>
      <c r="C56" s="25" t="s">
        <v>429</v>
      </c>
      <c r="D56" s="45"/>
      <c r="E56" s="45"/>
      <c r="F56" s="45"/>
      <c r="G56" s="45"/>
      <c r="H56" s="45"/>
      <c r="I56" s="45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52"/>
      <c r="AE56" s="53"/>
      <c r="AF56" s="53"/>
      <c r="AG56" s="53"/>
      <c r="AH56" s="53"/>
      <c r="AI56" s="53"/>
      <c r="AJ56" s="53"/>
      <c r="AK56" s="53"/>
      <c r="AL56" s="53"/>
      <c r="AM56" s="53"/>
    </row>
    <row r="57" spans="1:39" x14ac:dyDescent="0.15">
      <c r="A57" s="10">
        <v>1435</v>
      </c>
      <c r="B57" s="11"/>
      <c r="C57" s="25" t="s">
        <v>428</v>
      </c>
      <c r="D57" s="45"/>
      <c r="E57" s="45"/>
      <c r="F57" s="45"/>
      <c r="G57" s="45"/>
      <c r="H57" s="45"/>
      <c r="I57" s="45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52"/>
      <c r="AE57" s="53"/>
      <c r="AF57" s="53"/>
      <c r="AG57" s="53"/>
      <c r="AH57" s="53"/>
      <c r="AI57" s="53"/>
      <c r="AJ57" s="53"/>
      <c r="AK57" s="53"/>
      <c r="AL57" s="53"/>
      <c r="AM57" s="53"/>
    </row>
    <row r="58" spans="1:39" x14ac:dyDescent="0.15">
      <c r="A58" s="10">
        <v>1435</v>
      </c>
      <c r="B58" s="11"/>
      <c r="C58" s="25" t="s">
        <v>430</v>
      </c>
      <c r="D58" s="45"/>
      <c r="E58" s="45"/>
      <c r="F58" s="45"/>
      <c r="G58" s="45"/>
      <c r="H58" s="45"/>
      <c r="I58" s="45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52"/>
      <c r="AE58" s="53"/>
      <c r="AF58" s="53"/>
      <c r="AG58" s="53"/>
      <c r="AH58" s="53"/>
      <c r="AI58" s="53"/>
      <c r="AJ58" s="53"/>
      <c r="AK58" s="53"/>
      <c r="AL58" s="53"/>
      <c r="AM58" s="53"/>
    </row>
    <row r="59" spans="1:39" x14ac:dyDescent="0.15">
      <c r="A59" s="10">
        <v>660</v>
      </c>
      <c r="B59" s="11"/>
      <c r="C59" s="25" t="s">
        <v>323</v>
      </c>
      <c r="D59" s="45"/>
      <c r="E59" s="45"/>
      <c r="F59" s="45"/>
      <c r="G59" s="45"/>
      <c r="H59" s="45"/>
      <c r="I59" s="45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52"/>
      <c r="AE59" s="53"/>
      <c r="AF59" s="53"/>
      <c r="AG59" s="53"/>
      <c r="AH59" s="53"/>
      <c r="AI59" s="53"/>
      <c r="AJ59" s="53"/>
      <c r="AK59" s="53"/>
      <c r="AL59" s="53"/>
      <c r="AM59" s="53"/>
    </row>
    <row r="60" spans="1:39" x14ac:dyDescent="0.15">
      <c r="A60" s="10">
        <v>7093</v>
      </c>
      <c r="B60" s="11"/>
      <c r="C60" s="25" t="s">
        <v>431</v>
      </c>
      <c r="D60" s="45"/>
      <c r="E60" s="45"/>
      <c r="F60" s="45"/>
      <c r="G60" s="45"/>
      <c r="H60" s="45"/>
      <c r="I60" s="45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52"/>
      <c r="AE60" s="53"/>
      <c r="AF60" s="53"/>
      <c r="AG60" s="53"/>
      <c r="AH60" s="53"/>
      <c r="AI60" s="53"/>
      <c r="AJ60" s="53"/>
      <c r="AK60" s="53"/>
      <c r="AL60" s="53"/>
      <c r="AM60" s="53"/>
    </row>
    <row r="61" spans="1:39" x14ac:dyDescent="0.15">
      <c r="A61" s="10">
        <v>5171</v>
      </c>
      <c r="B61" s="11"/>
      <c r="C61" s="25" t="s">
        <v>432</v>
      </c>
      <c r="D61" s="45"/>
      <c r="E61" s="45"/>
      <c r="F61" s="45"/>
      <c r="G61" s="45"/>
      <c r="H61" s="45"/>
      <c r="I61" s="45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52"/>
      <c r="AE61" s="53"/>
      <c r="AF61" s="53"/>
      <c r="AG61" s="53"/>
      <c r="AH61" s="53"/>
      <c r="AI61" s="53"/>
      <c r="AJ61" s="53"/>
      <c r="AK61" s="53"/>
      <c r="AL61" s="53"/>
      <c r="AM61" s="53"/>
    </row>
    <row r="62" spans="1:39" x14ac:dyDescent="0.15">
      <c r="A62" s="10">
        <v>11350</v>
      </c>
      <c r="B62" s="11"/>
      <c r="C62" s="25" t="s">
        <v>433</v>
      </c>
      <c r="D62" s="45"/>
      <c r="E62" s="45"/>
      <c r="F62" s="45"/>
      <c r="G62" s="45"/>
      <c r="H62" s="45"/>
      <c r="I62" s="45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52"/>
      <c r="AE62" s="53"/>
      <c r="AF62" s="53"/>
      <c r="AG62" s="53"/>
      <c r="AH62" s="53"/>
      <c r="AI62" s="53"/>
      <c r="AJ62" s="53"/>
      <c r="AK62" s="53"/>
      <c r="AL62" s="53"/>
      <c r="AM62" s="53"/>
    </row>
    <row r="63" spans="1:39" x14ac:dyDescent="0.15">
      <c r="A63" s="10">
        <v>142000</v>
      </c>
      <c r="B63" s="11"/>
      <c r="C63" s="25" t="s">
        <v>403</v>
      </c>
      <c r="D63" s="45"/>
      <c r="E63" s="45"/>
      <c r="F63" s="45"/>
      <c r="G63" s="45"/>
      <c r="H63" s="45"/>
      <c r="I63" s="45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52"/>
      <c r="AE63" s="53"/>
      <c r="AF63" s="53"/>
      <c r="AG63" s="53"/>
      <c r="AH63" s="53"/>
      <c r="AI63" s="53"/>
      <c r="AJ63" s="53"/>
      <c r="AK63" s="53"/>
      <c r="AL63" s="53"/>
      <c r="AM63" s="53"/>
    </row>
    <row r="64" spans="1:39" x14ac:dyDescent="0.15">
      <c r="A64" s="10">
        <v>14349.4</v>
      </c>
      <c r="B64" s="11"/>
      <c r="C64" s="25" t="s">
        <v>404</v>
      </c>
      <c r="D64" s="45"/>
      <c r="E64" s="45"/>
      <c r="F64" s="45"/>
      <c r="G64" s="45"/>
      <c r="H64" s="45"/>
      <c r="I64" s="45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52"/>
      <c r="AE64" s="53"/>
      <c r="AF64" s="53"/>
      <c r="AG64" s="53"/>
      <c r="AH64" s="53"/>
      <c r="AI64" s="53"/>
      <c r="AJ64" s="53"/>
      <c r="AK64" s="53"/>
      <c r="AL64" s="53"/>
      <c r="AM64" s="53"/>
    </row>
    <row r="65" spans="1:342" x14ac:dyDescent="0.15">
      <c r="A65" s="14">
        <v>9852.94</v>
      </c>
      <c r="B65" s="15"/>
      <c r="C65" s="12" t="s">
        <v>17</v>
      </c>
      <c r="D65" s="13"/>
      <c r="E65" s="13"/>
      <c r="F65" s="13"/>
      <c r="G65" s="13"/>
      <c r="H65" s="13"/>
      <c r="I65" s="13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3"/>
      <c r="AF65" s="23"/>
      <c r="AG65" s="23"/>
      <c r="AH65" s="23"/>
      <c r="AI65" s="23"/>
      <c r="AJ65" s="23"/>
      <c r="AK65" s="23"/>
      <c r="AL65" s="23"/>
      <c r="AM65" s="23"/>
    </row>
    <row r="66" spans="1:342" x14ac:dyDescent="0.15">
      <c r="A66" s="123"/>
      <c r="B66" s="124"/>
      <c r="C66" s="126" t="s">
        <v>19</v>
      </c>
      <c r="D66" s="122"/>
      <c r="E66" s="122"/>
      <c r="F66" s="122"/>
      <c r="G66" s="122"/>
      <c r="H66" s="122"/>
      <c r="I66" s="122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3"/>
      <c r="AF66" s="23"/>
      <c r="AG66" s="23"/>
      <c r="AH66" s="23"/>
      <c r="AI66" s="23"/>
      <c r="AJ66" s="23"/>
      <c r="AK66" s="23"/>
      <c r="AL66" s="23"/>
      <c r="AM66" s="23"/>
    </row>
    <row r="67" spans="1:342" x14ac:dyDescent="0.15">
      <c r="A67" s="43"/>
      <c r="B67" s="44"/>
      <c r="C67" s="41" t="s">
        <v>434</v>
      </c>
      <c r="D67" s="42"/>
      <c r="E67" s="42"/>
      <c r="F67" s="34"/>
      <c r="G67" s="41">
        <v>4500</v>
      </c>
      <c r="H67" s="42"/>
      <c r="I67" s="42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3"/>
      <c r="AF67" s="23"/>
      <c r="AG67" s="23"/>
      <c r="AH67" s="23"/>
      <c r="AI67" s="23"/>
      <c r="AJ67" s="23"/>
      <c r="AK67" s="23"/>
      <c r="AL67" s="23"/>
      <c r="AM67" s="23"/>
    </row>
    <row r="68" spans="1:342" x14ac:dyDescent="0.15">
      <c r="A68" s="85"/>
      <c r="B68" s="86"/>
      <c r="C68" s="83" t="s">
        <v>435</v>
      </c>
      <c r="D68" s="84"/>
      <c r="E68" s="84"/>
      <c r="F68" s="34"/>
      <c r="G68" s="83">
        <v>30000</v>
      </c>
      <c r="H68" s="84"/>
      <c r="I68" s="8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3"/>
      <c r="AF68" s="23"/>
      <c r="AG68" s="23"/>
      <c r="AH68" s="23"/>
      <c r="AI68" s="23"/>
      <c r="AJ68" s="23"/>
      <c r="AK68" s="23"/>
      <c r="AL68" s="23"/>
      <c r="AM68" s="23"/>
    </row>
    <row r="69" spans="1:342" x14ac:dyDescent="0.15">
      <c r="A69" s="90"/>
      <c r="B69" s="91"/>
      <c r="C69" s="88" t="s">
        <v>436</v>
      </c>
      <c r="D69" s="89"/>
      <c r="E69" s="89"/>
      <c r="F69" s="34"/>
      <c r="G69" s="88">
        <v>24010</v>
      </c>
      <c r="H69" s="89"/>
      <c r="I69" s="89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3"/>
      <c r="AF69" s="23"/>
      <c r="AG69" s="23"/>
      <c r="AH69" s="23"/>
      <c r="AI69" s="23"/>
      <c r="AJ69" s="23"/>
      <c r="AK69" s="23"/>
      <c r="AL69" s="23"/>
      <c r="AM69" s="23"/>
    </row>
    <row r="70" spans="1:342" x14ac:dyDescent="0.15">
      <c r="A70" s="90"/>
      <c r="B70" s="91"/>
      <c r="C70" s="88" t="s">
        <v>437</v>
      </c>
      <c r="D70" s="89"/>
      <c r="E70" s="89"/>
      <c r="F70" s="34"/>
      <c r="G70" s="88">
        <v>21490</v>
      </c>
      <c r="H70" s="89"/>
      <c r="I70" s="89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3"/>
      <c r="AF70" s="23"/>
      <c r="AG70" s="23"/>
      <c r="AH70" s="23"/>
      <c r="AI70" s="23"/>
      <c r="AJ70" s="23"/>
      <c r="AK70" s="23"/>
      <c r="AL70" s="23"/>
      <c r="AM70" s="23"/>
    </row>
    <row r="71" spans="1:342" x14ac:dyDescent="0.15">
      <c r="A71" s="72" t="s">
        <v>20</v>
      </c>
      <c r="B71" s="73"/>
      <c r="C71" s="73"/>
      <c r="D71" s="73"/>
      <c r="E71" s="73"/>
      <c r="F71" s="73"/>
      <c r="G71" s="73"/>
      <c r="H71" s="105">
        <f>SUM(A72:B74)</f>
        <v>34318.92</v>
      </c>
      <c r="I71" s="106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3"/>
      <c r="AF71" s="23"/>
      <c r="AG71" s="23"/>
      <c r="AH71" s="23"/>
      <c r="AI71" s="23"/>
      <c r="AJ71" s="23"/>
      <c r="AK71" s="23"/>
      <c r="AL71" s="23"/>
      <c r="AM71" s="23"/>
    </row>
    <row r="72" spans="1:342" ht="18" customHeight="1" x14ac:dyDescent="0.15">
      <c r="A72" s="10">
        <v>24180</v>
      </c>
      <c r="B72" s="9"/>
      <c r="C72" s="102" t="s">
        <v>439</v>
      </c>
      <c r="D72" s="103"/>
      <c r="E72" s="103"/>
      <c r="F72" s="103"/>
      <c r="G72" s="103"/>
      <c r="H72" s="103"/>
      <c r="I72" s="10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3"/>
      <c r="AF72" s="23"/>
      <c r="AG72" s="23"/>
      <c r="AH72" s="23"/>
      <c r="AI72" s="23"/>
      <c r="AJ72" s="23"/>
      <c r="AK72" s="23"/>
      <c r="AL72" s="23"/>
      <c r="AM72" s="23"/>
    </row>
    <row r="73" spans="1:342" ht="13.5" customHeight="1" x14ac:dyDescent="0.15">
      <c r="A73" s="10">
        <v>3620</v>
      </c>
      <c r="B73" s="9"/>
      <c r="C73" s="127" t="s">
        <v>248</v>
      </c>
      <c r="D73" s="128"/>
      <c r="E73" s="128"/>
      <c r="F73" s="67"/>
      <c r="G73" s="67"/>
      <c r="H73" s="67"/>
      <c r="I73" s="67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3"/>
      <c r="AF73" s="23"/>
      <c r="AG73" s="23"/>
      <c r="AH73" s="23"/>
      <c r="AI73" s="23"/>
      <c r="AJ73" s="23"/>
      <c r="AK73" s="23"/>
      <c r="AL73" s="23"/>
      <c r="AM73" s="23"/>
    </row>
    <row r="74" spans="1:342" x14ac:dyDescent="0.15">
      <c r="A74" s="97">
        <v>6518.92</v>
      </c>
      <c r="B74" s="98"/>
      <c r="C74" s="99" t="s">
        <v>17</v>
      </c>
      <c r="D74" s="100"/>
      <c r="E74" s="100"/>
      <c r="F74" s="100"/>
      <c r="G74" s="100"/>
      <c r="H74" s="100"/>
      <c r="I74" s="100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3"/>
      <c r="AF74" s="23"/>
      <c r="AG74" s="23"/>
      <c r="AH74" s="23"/>
      <c r="AI74" s="23"/>
      <c r="AJ74" s="23"/>
      <c r="AK74" s="23"/>
      <c r="AL74" s="23"/>
      <c r="AM74" s="23"/>
    </row>
    <row r="75" spans="1:342" ht="10.5" customHeight="1" x14ac:dyDescent="0.15">
      <c r="A75" s="72" t="s">
        <v>21</v>
      </c>
      <c r="B75" s="73"/>
      <c r="C75" s="73"/>
      <c r="D75" s="73"/>
      <c r="E75" s="73"/>
      <c r="F75" s="73"/>
      <c r="G75" s="73"/>
      <c r="H75" s="105">
        <f>SUM(A77:B78)</f>
        <v>430409.18</v>
      </c>
      <c r="I75" s="106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3"/>
      <c r="AF75" s="23"/>
      <c r="AG75" s="23"/>
      <c r="AH75" s="23"/>
      <c r="AI75" s="23"/>
      <c r="AJ75" s="23"/>
      <c r="AK75" s="23"/>
      <c r="AL75" s="23"/>
      <c r="AM75" s="23"/>
    </row>
    <row r="76" spans="1:342" ht="13.5" customHeight="1" x14ac:dyDescent="0.15">
      <c r="A76" s="19"/>
      <c r="B76" s="20"/>
      <c r="C76" s="113" t="s">
        <v>438</v>
      </c>
      <c r="D76" s="114"/>
      <c r="E76" s="114"/>
      <c r="F76" s="114"/>
      <c r="G76" s="114"/>
      <c r="H76" s="114"/>
      <c r="I76" s="11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3"/>
      <c r="AF76" s="23"/>
      <c r="AG76" s="23"/>
      <c r="AH76" s="23"/>
      <c r="AI76" s="23"/>
      <c r="AJ76" s="23"/>
      <c r="AK76" s="23"/>
      <c r="AL76" s="23"/>
      <c r="AM76" s="23"/>
    </row>
    <row r="77" spans="1:342" ht="20.25" customHeight="1" x14ac:dyDescent="0.15">
      <c r="A77" s="55">
        <v>332468</v>
      </c>
      <c r="B77" s="51"/>
      <c r="C77" s="113" t="s">
        <v>213</v>
      </c>
      <c r="D77" s="114"/>
      <c r="E77" s="114"/>
      <c r="F77" s="114"/>
      <c r="G77" s="56"/>
      <c r="H77" s="56"/>
      <c r="I77" s="56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3"/>
      <c r="AF77" s="23"/>
      <c r="AG77" s="23"/>
      <c r="AH77" s="23"/>
      <c r="AI77" s="23"/>
      <c r="AJ77" s="23"/>
      <c r="AK77" s="23"/>
      <c r="AL77" s="23"/>
      <c r="AM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  <c r="IV77" s="23"/>
      <c r="IW77" s="23"/>
      <c r="IX77" s="23"/>
      <c r="IY77" s="23"/>
      <c r="IZ77" s="23"/>
      <c r="JA77" s="23"/>
      <c r="JB77" s="23"/>
      <c r="JC77" s="23"/>
      <c r="JD77" s="23"/>
      <c r="JE77" s="23"/>
      <c r="JF77" s="23"/>
      <c r="JG77" s="23"/>
      <c r="JH77" s="23"/>
      <c r="JI77" s="23"/>
      <c r="JJ77" s="23"/>
      <c r="JK77" s="23"/>
      <c r="JL77" s="23"/>
      <c r="JM77" s="23"/>
      <c r="JN77" s="23"/>
      <c r="JO77" s="23"/>
      <c r="JP77" s="23"/>
      <c r="JQ77" s="23"/>
      <c r="JR77" s="23"/>
      <c r="JS77" s="23"/>
      <c r="JT77" s="23"/>
      <c r="JU77" s="23"/>
      <c r="JV77" s="23"/>
      <c r="JW77" s="23"/>
      <c r="JX77" s="23"/>
      <c r="JY77" s="23"/>
      <c r="JZ77" s="23"/>
      <c r="KA77" s="23"/>
      <c r="KB77" s="23"/>
      <c r="KC77" s="23"/>
      <c r="KD77" s="23"/>
      <c r="KE77" s="23"/>
      <c r="KF77" s="23"/>
      <c r="KG77" s="23"/>
      <c r="KH77" s="23"/>
      <c r="KI77" s="23"/>
      <c r="KJ77" s="23"/>
      <c r="KK77" s="23"/>
      <c r="KL77" s="23"/>
      <c r="KM77" s="23"/>
      <c r="KN77" s="23"/>
      <c r="KO77" s="23"/>
      <c r="KP77" s="23"/>
      <c r="KQ77" s="23"/>
      <c r="KR77" s="23"/>
      <c r="KS77" s="23"/>
      <c r="KT77" s="23"/>
      <c r="KU77" s="23"/>
      <c r="KV77" s="23"/>
      <c r="KW77" s="23"/>
      <c r="KX77" s="23"/>
      <c r="KY77" s="23"/>
      <c r="KZ77" s="23"/>
      <c r="LA77" s="23"/>
      <c r="LB77" s="23"/>
      <c r="LC77" s="23"/>
      <c r="LD77" s="23"/>
      <c r="LE77" s="23"/>
      <c r="LF77" s="23"/>
      <c r="LG77" s="23"/>
      <c r="LH77" s="23"/>
      <c r="LI77" s="23"/>
      <c r="LJ77" s="23"/>
      <c r="LK77" s="23"/>
      <c r="LL77" s="23"/>
      <c r="LM77" s="23"/>
      <c r="LN77" s="23"/>
      <c r="LO77" s="23"/>
      <c r="LP77" s="23"/>
      <c r="LQ77" s="23"/>
      <c r="LR77" s="23"/>
      <c r="LS77" s="23"/>
      <c r="LT77" s="23"/>
      <c r="LU77" s="23"/>
      <c r="LV77" s="23"/>
      <c r="LW77" s="23"/>
      <c r="LX77" s="23"/>
      <c r="LY77" s="23"/>
      <c r="LZ77" s="23"/>
      <c r="MA77" s="23"/>
      <c r="MB77" s="23"/>
      <c r="MC77" s="23"/>
      <c r="MD77" s="23"/>
    </row>
    <row r="78" spans="1:342" s="8" customFormat="1" ht="11.25" customHeight="1" x14ac:dyDescent="0.15">
      <c r="A78" s="117">
        <v>97941.18</v>
      </c>
      <c r="B78" s="118"/>
      <c r="C78" s="99" t="s">
        <v>17</v>
      </c>
      <c r="D78" s="100"/>
      <c r="E78" s="100"/>
      <c r="F78" s="100"/>
      <c r="G78" s="100"/>
      <c r="H78" s="100"/>
      <c r="I78" s="100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3"/>
      <c r="AF78" s="23"/>
      <c r="AG78" s="23"/>
      <c r="AH78" s="23"/>
      <c r="AI78" s="23"/>
      <c r="AJ78" s="23"/>
      <c r="AK78" s="23"/>
      <c r="AL78" s="23"/>
      <c r="AM78" s="2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  <c r="EZ78" s="24"/>
      <c r="FA78" s="24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  <c r="GV78" s="24"/>
      <c r="GW78" s="24"/>
      <c r="GX78" s="24"/>
      <c r="GY78" s="24"/>
      <c r="GZ78" s="24"/>
      <c r="HA78" s="24"/>
      <c r="HB78" s="24"/>
      <c r="HC78" s="24"/>
      <c r="HD78" s="24"/>
      <c r="HE78" s="24"/>
      <c r="HF78" s="24"/>
      <c r="HG78" s="24"/>
      <c r="HH78" s="24"/>
      <c r="HI78" s="24"/>
      <c r="HJ78" s="24"/>
      <c r="HK78" s="24"/>
      <c r="HL78" s="24"/>
      <c r="HM78" s="24"/>
      <c r="HN78" s="24"/>
      <c r="HO78" s="24"/>
      <c r="HP78" s="24"/>
      <c r="HQ78" s="24"/>
      <c r="HR78" s="24"/>
      <c r="HS78" s="24"/>
      <c r="HT78" s="24"/>
      <c r="HU78" s="24"/>
      <c r="HV78" s="24"/>
      <c r="HW78" s="24"/>
      <c r="HX78" s="24"/>
      <c r="HY78" s="24"/>
      <c r="HZ78" s="24"/>
      <c r="IA78" s="24"/>
      <c r="IB78" s="24"/>
      <c r="IC78" s="24"/>
      <c r="ID78" s="24"/>
      <c r="IE78" s="24"/>
      <c r="IF78" s="24"/>
      <c r="IG78" s="24"/>
      <c r="IH78" s="24"/>
      <c r="II78" s="24"/>
      <c r="IJ78" s="24"/>
      <c r="IK78" s="24"/>
      <c r="IL78" s="24"/>
      <c r="IM78" s="24"/>
      <c r="IN78" s="24"/>
      <c r="IO78" s="24"/>
      <c r="IP78" s="24"/>
      <c r="IQ78" s="24"/>
      <c r="IR78" s="24"/>
      <c r="IS78" s="24"/>
      <c r="IT78" s="24"/>
      <c r="IU78" s="24"/>
      <c r="IV78" s="24"/>
      <c r="IW78" s="24"/>
      <c r="IX78" s="24"/>
      <c r="IY78" s="24"/>
      <c r="IZ78" s="24"/>
      <c r="JA78" s="24"/>
      <c r="JB78" s="24"/>
      <c r="JC78" s="24"/>
      <c r="JD78" s="24"/>
      <c r="JE78" s="24"/>
      <c r="JF78" s="24"/>
      <c r="JG78" s="24"/>
      <c r="JH78" s="24"/>
      <c r="JI78" s="24"/>
      <c r="JJ78" s="24"/>
      <c r="JK78" s="24"/>
      <c r="JL78" s="24"/>
      <c r="JM78" s="24"/>
      <c r="JN78" s="24"/>
      <c r="JO78" s="24"/>
      <c r="JP78" s="24"/>
      <c r="JQ78" s="24"/>
      <c r="JR78" s="24"/>
      <c r="JS78" s="24"/>
      <c r="JT78" s="24"/>
      <c r="JU78" s="24"/>
      <c r="JV78" s="24"/>
      <c r="JW78" s="24"/>
      <c r="JX78" s="24"/>
      <c r="JY78" s="24"/>
      <c r="JZ78" s="24"/>
      <c r="KA78" s="24"/>
      <c r="KB78" s="24"/>
      <c r="KC78" s="24"/>
      <c r="KD78" s="24"/>
      <c r="KE78" s="24"/>
      <c r="KF78" s="24"/>
      <c r="KG78" s="24"/>
      <c r="KH78" s="24"/>
      <c r="KI78" s="24"/>
      <c r="KJ78" s="24"/>
      <c r="KK78" s="24"/>
      <c r="KL78" s="24"/>
      <c r="KM78" s="24"/>
      <c r="KN78" s="24"/>
      <c r="KO78" s="24"/>
      <c r="KP78" s="24"/>
      <c r="KQ78" s="24"/>
      <c r="KR78" s="24"/>
      <c r="KS78" s="24"/>
      <c r="KT78" s="24"/>
      <c r="KU78" s="24"/>
      <c r="KV78" s="24"/>
      <c r="KW78" s="24"/>
      <c r="KX78" s="24"/>
      <c r="KY78" s="24"/>
      <c r="KZ78" s="24"/>
      <c r="LA78" s="24"/>
      <c r="LB78" s="24"/>
      <c r="LC78" s="24"/>
      <c r="LD78" s="24"/>
      <c r="LE78" s="24"/>
      <c r="LF78" s="24"/>
      <c r="LG78" s="24"/>
      <c r="LH78" s="24"/>
      <c r="LI78" s="24"/>
      <c r="LJ78" s="24"/>
      <c r="LK78" s="24"/>
      <c r="LL78" s="24"/>
      <c r="LM78" s="24"/>
      <c r="LN78" s="24"/>
      <c r="LO78" s="24"/>
      <c r="LP78" s="24"/>
      <c r="LQ78" s="24"/>
      <c r="LR78" s="24"/>
      <c r="LS78" s="24"/>
      <c r="LT78" s="24"/>
      <c r="LU78" s="24"/>
      <c r="LV78" s="24"/>
      <c r="LW78" s="24"/>
      <c r="LX78" s="24"/>
      <c r="LY78" s="24"/>
      <c r="LZ78" s="24"/>
      <c r="MA78" s="24"/>
      <c r="MB78" s="24"/>
      <c r="MC78" s="24"/>
      <c r="MD78" s="24"/>
    </row>
    <row r="79" spans="1:342" x14ac:dyDescent="0.15">
      <c r="A79" s="72" t="s">
        <v>22</v>
      </c>
      <c r="B79" s="73"/>
      <c r="C79" s="73"/>
      <c r="D79" s="73"/>
      <c r="E79" s="73"/>
      <c r="F79" s="73"/>
      <c r="G79" s="73"/>
      <c r="H79" s="105">
        <f>SUM(A80:B81)</f>
        <v>12074.71</v>
      </c>
      <c r="I79" s="106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3"/>
      <c r="AF79" s="23"/>
      <c r="AG79" s="23"/>
      <c r="AH79" s="23"/>
      <c r="AI79" s="23"/>
      <c r="AJ79" s="23"/>
      <c r="AK79" s="23"/>
      <c r="AL79" s="23"/>
      <c r="AM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  <c r="HV79" s="23"/>
      <c r="HW79" s="23"/>
      <c r="HX79" s="23"/>
      <c r="HY79" s="23"/>
      <c r="HZ79" s="23"/>
      <c r="IA79" s="23"/>
      <c r="IB79" s="23"/>
      <c r="IC79" s="23"/>
      <c r="ID79" s="23"/>
      <c r="IE79" s="23"/>
      <c r="IF79" s="23"/>
      <c r="IG79" s="23"/>
      <c r="IH79" s="23"/>
      <c r="II79" s="23"/>
      <c r="IJ79" s="23"/>
      <c r="IK79" s="23"/>
      <c r="IL79" s="23"/>
      <c r="IM79" s="23"/>
      <c r="IN79" s="23"/>
      <c r="IO79" s="23"/>
      <c r="IP79" s="23"/>
      <c r="IQ79" s="23"/>
      <c r="IR79" s="23"/>
      <c r="IS79" s="23"/>
      <c r="IT79" s="23"/>
      <c r="IU79" s="23"/>
      <c r="IV79" s="23"/>
      <c r="IW79" s="23"/>
      <c r="IX79" s="23"/>
      <c r="IY79" s="23"/>
      <c r="IZ79" s="23"/>
      <c r="JA79" s="23"/>
      <c r="JB79" s="23"/>
      <c r="JC79" s="23"/>
      <c r="JD79" s="23"/>
      <c r="JE79" s="23"/>
      <c r="JF79" s="23"/>
      <c r="JG79" s="23"/>
      <c r="JH79" s="23"/>
      <c r="JI79" s="23"/>
      <c r="JJ79" s="23"/>
      <c r="JK79" s="23"/>
      <c r="JL79" s="23"/>
      <c r="JM79" s="23"/>
      <c r="JN79" s="23"/>
      <c r="JO79" s="23"/>
      <c r="JP79" s="23"/>
      <c r="JQ79" s="23"/>
      <c r="JR79" s="23"/>
      <c r="JS79" s="23"/>
      <c r="JT79" s="23"/>
      <c r="JU79" s="23"/>
      <c r="JV79" s="23"/>
      <c r="JW79" s="23"/>
      <c r="JX79" s="23"/>
      <c r="JY79" s="23"/>
      <c r="JZ79" s="23"/>
      <c r="KA79" s="23"/>
      <c r="KB79" s="23"/>
      <c r="KC79" s="23"/>
      <c r="KD79" s="23"/>
      <c r="KE79" s="23"/>
      <c r="KF79" s="23"/>
      <c r="KG79" s="23"/>
      <c r="KH79" s="23"/>
      <c r="KI79" s="23"/>
      <c r="KJ79" s="23"/>
      <c r="KK79" s="23"/>
      <c r="KL79" s="23"/>
      <c r="KM79" s="23"/>
      <c r="KN79" s="23"/>
      <c r="KO79" s="23"/>
      <c r="KP79" s="23"/>
      <c r="KQ79" s="23"/>
      <c r="KR79" s="23"/>
      <c r="KS79" s="23"/>
      <c r="KT79" s="23"/>
      <c r="KU79" s="23"/>
      <c r="KV79" s="23"/>
      <c r="KW79" s="23"/>
      <c r="KX79" s="23"/>
      <c r="KY79" s="23"/>
      <c r="KZ79" s="23"/>
      <c r="LA79" s="23"/>
      <c r="LB79" s="23"/>
      <c r="LC79" s="23"/>
      <c r="LD79" s="23"/>
      <c r="LE79" s="23"/>
      <c r="LF79" s="23"/>
      <c r="LG79" s="23"/>
      <c r="LH79" s="23"/>
      <c r="LI79" s="23"/>
      <c r="LJ79" s="23"/>
      <c r="LK79" s="23"/>
      <c r="LL79" s="23"/>
      <c r="LM79" s="23"/>
      <c r="LN79" s="23"/>
      <c r="LO79" s="23"/>
      <c r="LP79" s="23"/>
      <c r="LQ79" s="23"/>
      <c r="LR79" s="23"/>
      <c r="LS79" s="23"/>
      <c r="LT79" s="23"/>
      <c r="LU79" s="23"/>
      <c r="LV79" s="23"/>
      <c r="LW79" s="23"/>
      <c r="LX79" s="23"/>
      <c r="LY79" s="23"/>
      <c r="LZ79" s="23"/>
      <c r="MA79" s="23"/>
      <c r="MB79" s="23"/>
      <c r="MC79" s="23"/>
      <c r="MD79" s="23"/>
    </row>
    <row r="80" spans="1:342" ht="15.95" customHeight="1" x14ac:dyDescent="0.15">
      <c r="A80" s="10">
        <v>310</v>
      </c>
      <c r="B80" s="11"/>
      <c r="C80" s="110" t="s">
        <v>248</v>
      </c>
      <c r="D80" s="111"/>
      <c r="E80" s="111"/>
      <c r="F80" s="111"/>
      <c r="G80" s="111"/>
      <c r="H80" s="111"/>
      <c r="I80" s="112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3"/>
      <c r="AF80" s="23"/>
      <c r="AG80" s="23"/>
      <c r="AH80" s="23"/>
      <c r="AI80" s="23"/>
      <c r="AJ80" s="23"/>
      <c r="AK80" s="23"/>
      <c r="AL80" s="23"/>
      <c r="AM80" s="23"/>
    </row>
    <row r="81" spans="1:39" ht="15" customHeight="1" x14ac:dyDescent="0.15">
      <c r="A81" s="97">
        <v>11764.71</v>
      </c>
      <c r="B81" s="98"/>
      <c r="C81" s="99" t="s">
        <v>17</v>
      </c>
      <c r="D81" s="100"/>
      <c r="E81" s="100"/>
      <c r="F81" s="100"/>
      <c r="G81" s="100"/>
      <c r="H81" s="100"/>
      <c r="I81" s="109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3"/>
      <c r="AF81" s="23"/>
      <c r="AG81" s="23"/>
      <c r="AH81" s="23"/>
      <c r="AI81" s="23"/>
      <c r="AJ81" s="23"/>
      <c r="AK81" s="23"/>
      <c r="AL81" s="23"/>
      <c r="AM81" s="23"/>
    </row>
    <row r="82" spans="1:39" ht="15.75" customHeight="1" x14ac:dyDescent="0.15">
      <c r="A82" s="72" t="s">
        <v>23</v>
      </c>
      <c r="B82" s="73"/>
      <c r="C82" s="73"/>
      <c r="D82" s="73"/>
      <c r="E82" s="73"/>
      <c r="F82" s="73"/>
      <c r="G82" s="73"/>
      <c r="H82" s="105">
        <f>SUM(A84:B86)</f>
        <v>32748.53</v>
      </c>
      <c r="I82" s="105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3"/>
      <c r="AF82" s="23"/>
      <c r="AG82" s="23"/>
      <c r="AH82" s="23"/>
      <c r="AI82" s="23"/>
      <c r="AJ82" s="23"/>
      <c r="AK82" s="23"/>
      <c r="AL82" s="23"/>
      <c r="AM82" s="23"/>
    </row>
    <row r="83" spans="1:39" s="8" customFormat="1" ht="15.75" customHeight="1" x14ac:dyDescent="0.15">
      <c r="A83" s="16"/>
      <c r="B83" s="17"/>
      <c r="C83" s="110" t="s">
        <v>62</v>
      </c>
      <c r="D83" s="111"/>
      <c r="E83" s="111"/>
      <c r="F83" s="111"/>
      <c r="G83" s="111"/>
      <c r="H83" s="111"/>
      <c r="I83" s="112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</row>
    <row r="84" spans="1:39" s="8" customFormat="1" ht="15.75" customHeight="1" x14ac:dyDescent="0.15">
      <c r="A84" s="25">
        <v>17400</v>
      </c>
      <c r="B84" s="17"/>
      <c r="C84" s="92" t="s">
        <v>326</v>
      </c>
      <c r="D84" s="87"/>
      <c r="E84" s="87"/>
      <c r="F84" s="87"/>
      <c r="G84" s="87"/>
      <c r="H84" s="87"/>
      <c r="I84" s="87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</row>
    <row r="85" spans="1:39" s="8" customFormat="1" ht="15.75" customHeight="1" x14ac:dyDescent="0.15">
      <c r="A85" s="10">
        <v>6525</v>
      </c>
      <c r="B85" s="17"/>
      <c r="C85" s="110" t="s">
        <v>295</v>
      </c>
      <c r="D85" s="111"/>
      <c r="E85" s="111"/>
      <c r="F85" s="111"/>
      <c r="G85" s="68"/>
      <c r="H85" s="68"/>
      <c r="I85" s="68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</row>
    <row r="86" spans="1:39" s="8" customFormat="1" ht="12" customHeight="1" x14ac:dyDescent="0.15">
      <c r="A86" s="10">
        <v>8823.5300000000007</v>
      </c>
      <c r="B86" s="17"/>
      <c r="C86" s="107" t="s">
        <v>17</v>
      </c>
      <c r="D86" s="108"/>
      <c r="E86" s="108"/>
      <c r="F86" s="108"/>
      <c r="G86" s="108"/>
      <c r="H86" s="40"/>
      <c r="I86" s="40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</row>
    <row r="87" spans="1:39" x14ac:dyDescent="0.15">
      <c r="A87" s="72" t="s">
        <v>24</v>
      </c>
      <c r="B87" s="73"/>
      <c r="C87" s="73"/>
      <c r="D87" s="73"/>
      <c r="E87" s="73"/>
      <c r="F87" s="73"/>
      <c r="G87" s="73"/>
      <c r="H87" s="105">
        <f>SUM(A88:B94)</f>
        <v>157958.36000000002</v>
      </c>
      <c r="I87" s="106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3"/>
      <c r="AF87" s="23"/>
      <c r="AG87" s="23"/>
      <c r="AH87" s="23"/>
      <c r="AI87" s="23"/>
      <c r="AJ87" s="23"/>
      <c r="AK87" s="23"/>
      <c r="AL87" s="23"/>
      <c r="AM87" s="23"/>
    </row>
    <row r="88" spans="1:39" x14ac:dyDescent="0.15">
      <c r="A88" s="97">
        <v>50294.12</v>
      </c>
      <c r="B88" s="98"/>
      <c r="C88" s="99" t="s">
        <v>25</v>
      </c>
      <c r="D88" s="100"/>
      <c r="E88" s="100"/>
      <c r="F88" s="100"/>
      <c r="G88" s="100"/>
      <c r="H88" s="100"/>
      <c r="I88" s="100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3"/>
      <c r="AF88" s="23"/>
      <c r="AG88" s="23"/>
      <c r="AH88" s="23"/>
      <c r="AI88" s="23"/>
      <c r="AJ88" s="23"/>
      <c r="AK88" s="23"/>
      <c r="AL88" s="23"/>
      <c r="AM88" s="23"/>
    </row>
    <row r="89" spans="1:39" x14ac:dyDescent="0.15">
      <c r="A89" s="14">
        <v>13135.45</v>
      </c>
      <c r="B89" s="15"/>
      <c r="C89" s="12" t="s">
        <v>59</v>
      </c>
      <c r="D89" s="13"/>
      <c r="E89" s="13"/>
      <c r="F89" s="13"/>
      <c r="G89" s="13"/>
      <c r="H89" s="13"/>
      <c r="I89" s="13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3"/>
      <c r="AF89" s="23"/>
      <c r="AG89" s="23"/>
      <c r="AH89" s="23"/>
      <c r="AI89" s="23"/>
      <c r="AJ89" s="23"/>
      <c r="AK89" s="23"/>
      <c r="AL89" s="23"/>
      <c r="AM89" s="23"/>
    </row>
    <row r="90" spans="1:39" x14ac:dyDescent="0.15">
      <c r="A90" s="29">
        <v>2900</v>
      </c>
      <c r="B90" s="30"/>
      <c r="C90" s="31" t="s">
        <v>186</v>
      </c>
      <c r="D90" s="32"/>
      <c r="E90" s="32"/>
      <c r="F90" s="32"/>
      <c r="G90" s="32"/>
      <c r="H90" s="32"/>
      <c r="I90" s="32"/>
      <c r="J90" s="36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3"/>
      <c r="AF90" s="23"/>
      <c r="AG90" s="23"/>
      <c r="AH90" s="23"/>
      <c r="AI90" s="23"/>
      <c r="AJ90" s="23"/>
      <c r="AK90" s="23"/>
      <c r="AL90" s="23"/>
      <c r="AM90" s="23"/>
    </row>
    <row r="91" spans="1:39" x14ac:dyDescent="0.15">
      <c r="A91" s="10">
        <v>1500</v>
      </c>
      <c r="B91" s="11"/>
      <c r="C91" s="25" t="s">
        <v>212</v>
      </c>
      <c r="D91" s="45"/>
      <c r="E91" s="45"/>
      <c r="F91" s="45"/>
      <c r="G91" s="45"/>
      <c r="H91" s="45"/>
      <c r="I91" s="45"/>
      <c r="J91" s="36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3"/>
      <c r="AF91" s="23"/>
      <c r="AG91" s="23"/>
      <c r="AH91" s="23"/>
      <c r="AI91" s="23"/>
      <c r="AJ91" s="23"/>
      <c r="AK91" s="23"/>
      <c r="AL91" s="23"/>
      <c r="AM91" s="23"/>
    </row>
    <row r="92" spans="1:39" x14ac:dyDescent="0.15">
      <c r="A92" s="10">
        <v>65000</v>
      </c>
      <c r="B92" s="11"/>
      <c r="C92" s="25" t="s">
        <v>321</v>
      </c>
      <c r="D92" s="45"/>
      <c r="E92" s="45"/>
      <c r="F92" s="45"/>
      <c r="G92" s="45"/>
      <c r="H92" s="45"/>
      <c r="I92" s="45"/>
      <c r="J92" s="36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3"/>
      <c r="AF92" s="23"/>
      <c r="AG92" s="23"/>
      <c r="AH92" s="23"/>
      <c r="AI92" s="23"/>
      <c r="AJ92" s="23"/>
      <c r="AK92" s="23"/>
      <c r="AL92" s="23"/>
      <c r="AM92" s="23"/>
    </row>
    <row r="93" spans="1:39" x14ac:dyDescent="0.15">
      <c r="A93" s="10">
        <v>18879</v>
      </c>
      <c r="B93" s="11"/>
      <c r="C93" s="25" t="s">
        <v>440</v>
      </c>
      <c r="D93" s="45"/>
      <c r="E93" s="45"/>
      <c r="F93" s="45"/>
      <c r="G93" s="45"/>
      <c r="H93" s="45"/>
      <c r="I93" s="45"/>
      <c r="J93" s="36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3"/>
      <c r="AF93" s="23"/>
      <c r="AG93" s="23"/>
      <c r="AH93" s="23"/>
      <c r="AI93" s="23"/>
      <c r="AJ93" s="23"/>
      <c r="AK93" s="23"/>
      <c r="AL93" s="23"/>
      <c r="AM93" s="23"/>
    </row>
    <row r="94" spans="1:39" x14ac:dyDescent="0.15">
      <c r="A94" s="35">
        <v>6249.79</v>
      </c>
      <c r="B94" s="23"/>
      <c r="C94" s="23" t="s">
        <v>73</v>
      </c>
      <c r="D94" s="23"/>
      <c r="E94" s="23"/>
      <c r="F94" s="23"/>
      <c r="G94" s="23"/>
      <c r="H94" s="23"/>
      <c r="I94" s="23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3"/>
      <c r="AF94" s="23"/>
      <c r="AG94" s="23"/>
      <c r="AH94" s="23"/>
      <c r="AI94" s="23"/>
      <c r="AJ94" s="23"/>
      <c r="AK94" s="23"/>
      <c r="AL94" s="23"/>
      <c r="AM94" s="23"/>
    </row>
    <row r="95" spans="1:39" x14ac:dyDescent="0.15">
      <c r="A95" s="23"/>
      <c r="B95" s="23"/>
      <c r="C95" s="23"/>
      <c r="D95" s="23"/>
      <c r="E95" s="23"/>
      <c r="F95" s="23"/>
      <c r="G95" s="23"/>
      <c r="H95" s="23"/>
      <c r="I95" s="23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3"/>
      <c r="AF95" s="23"/>
      <c r="AG95" s="23"/>
      <c r="AH95" s="23"/>
      <c r="AI95" s="23"/>
      <c r="AJ95" s="23"/>
      <c r="AK95" s="23"/>
      <c r="AL95" s="23"/>
      <c r="AM95" s="23"/>
    </row>
    <row r="96" spans="1:39" x14ac:dyDescent="0.15">
      <c r="A96" s="23"/>
      <c r="B96" s="23"/>
      <c r="C96" s="23"/>
      <c r="D96" s="23"/>
      <c r="E96" s="23"/>
      <c r="F96" s="23"/>
      <c r="G96" s="23"/>
      <c r="H96" s="23"/>
      <c r="I96" s="23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3"/>
      <c r="AF96" s="23"/>
      <c r="AG96" s="23"/>
      <c r="AH96" s="23"/>
      <c r="AI96" s="23"/>
      <c r="AJ96" s="23"/>
      <c r="AK96" s="23"/>
      <c r="AL96" s="23"/>
      <c r="AM96" s="23"/>
    </row>
    <row r="97" spans="10:39" x14ac:dyDescent="0.15"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3"/>
      <c r="AF97" s="23"/>
      <c r="AG97" s="23"/>
      <c r="AH97" s="23"/>
      <c r="AI97" s="23"/>
      <c r="AJ97" s="23"/>
      <c r="AK97" s="23"/>
      <c r="AL97" s="23"/>
      <c r="AM97" s="23"/>
    </row>
    <row r="98" spans="10:39" x14ac:dyDescent="0.15"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3"/>
      <c r="AF98" s="23"/>
      <c r="AG98" s="23"/>
      <c r="AH98" s="23"/>
      <c r="AI98" s="23"/>
      <c r="AJ98" s="23"/>
      <c r="AK98" s="23"/>
      <c r="AL98" s="23"/>
      <c r="AM98" s="23"/>
    </row>
    <row r="99" spans="10:39" x14ac:dyDescent="0.15"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3"/>
      <c r="AF99" s="23"/>
      <c r="AG99" s="23"/>
      <c r="AH99" s="23"/>
      <c r="AI99" s="23"/>
      <c r="AJ99" s="23"/>
      <c r="AK99" s="23"/>
      <c r="AL99" s="23"/>
      <c r="AM99" s="23"/>
    </row>
    <row r="100" spans="10:39" x14ac:dyDescent="0.15"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3"/>
      <c r="AF100" s="23"/>
      <c r="AG100" s="23"/>
      <c r="AH100" s="23"/>
      <c r="AI100" s="23"/>
      <c r="AJ100" s="23"/>
      <c r="AK100" s="23"/>
      <c r="AL100" s="23"/>
      <c r="AM100" s="23"/>
    </row>
    <row r="101" spans="10:39" x14ac:dyDescent="0.15"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3"/>
      <c r="AF101" s="23"/>
      <c r="AG101" s="23"/>
      <c r="AH101" s="23"/>
      <c r="AI101" s="23"/>
      <c r="AJ101" s="23"/>
      <c r="AK101" s="23"/>
      <c r="AL101" s="23"/>
      <c r="AM101" s="23"/>
    </row>
    <row r="102" spans="10:39" x14ac:dyDescent="0.15"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3"/>
      <c r="AF102" s="23"/>
      <c r="AG102" s="23"/>
      <c r="AH102" s="23"/>
      <c r="AI102" s="23"/>
      <c r="AJ102" s="23"/>
      <c r="AK102" s="23"/>
      <c r="AL102" s="23"/>
      <c r="AM102" s="23"/>
    </row>
    <row r="103" spans="10:39" x14ac:dyDescent="0.15"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3"/>
      <c r="AF103" s="23"/>
      <c r="AG103" s="23"/>
      <c r="AH103" s="23"/>
      <c r="AI103" s="23"/>
      <c r="AJ103" s="23"/>
      <c r="AK103" s="23"/>
      <c r="AL103" s="23"/>
      <c r="AM103" s="23"/>
    </row>
    <row r="104" spans="10:39" x14ac:dyDescent="0.15"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3"/>
      <c r="AF104" s="23"/>
      <c r="AG104" s="23"/>
      <c r="AH104" s="23"/>
      <c r="AI104" s="23"/>
      <c r="AJ104" s="23"/>
      <c r="AK104" s="23"/>
      <c r="AL104" s="23"/>
      <c r="AM104" s="23"/>
    </row>
    <row r="105" spans="10:39" x14ac:dyDescent="0.15"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3"/>
      <c r="AF105" s="23"/>
      <c r="AG105" s="23"/>
      <c r="AH105" s="23"/>
      <c r="AI105" s="23"/>
      <c r="AJ105" s="23"/>
      <c r="AK105" s="23"/>
      <c r="AL105" s="23"/>
      <c r="AM105" s="23"/>
    </row>
    <row r="106" spans="10:39" x14ac:dyDescent="0.15"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3"/>
      <c r="AF106" s="23"/>
      <c r="AG106" s="23"/>
      <c r="AH106" s="23"/>
      <c r="AI106" s="23"/>
      <c r="AJ106" s="23"/>
      <c r="AK106" s="23"/>
      <c r="AL106" s="23"/>
      <c r="AM106" s="23"/>
    </row>
    <row r="107" spans="10:39" x14ac:dyDescent="0.15"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3"/>
      <c r="AF107" s="23"/>
      <c r="AG107" s="23"/>
      <c r="AH107" s="23"/>
      <c r="AI107" s="23"/>
      <c r="AJ107" s="23"/>
      <c r="AK107" s="23"/>
      <c r="AL107" s="23"/>
      <c r="AM107" s="23"/>
    </row>
    <row r="108" spans="10:39" x14ac:dyDescent="0.15"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3"/>
      <c r="AF108" s="23"/>
      <c r="AG108" s="23"/>
      <c r="AH108" s="23"/>
      <c r="AI108" s="23"/>
      <c r="AJ108" s="23"/>
      <c r="AK108" s="23"/>
      <c r="AL108" s="23"/>
      <c r="AM108" s="23"/>
    </row>
    <row r="109" spans="10:39" x14ac:dyDescent="0.15"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3"/>
      <c r="AF109" s="23"/>
      <c r="AG109" s="23"/>
      <c r="AH109" s="23"/>
      <c r="AI109" s="23"/>
      <c r="AJ109" s="23"/>
      <c r="AK109" s="23"/>
      <c r="AL109" s="23"/>
      <c r="AM109" s="23"/>
    </row>
    <row r="110" spans="10:39" x14ac:dyDescent="0.15"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3"/>
      <c r="AF110" s="23"/>
      <c r="AG110" s="23"/>
      <c r="AH110" s="23"/>
      <c r="AI110" s="23"/>
      <c r="AJ110" s="23"/>
      <c r="AK110" s="23"/>
      <c r="AL110" s="23"/>
      <c r="AM110" s="23"/>
    </row>
    <row r="111" spans="10:39" x14ac:dyDescent="0.15"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3"/>
      <c r="AF111" s="23"/>
      <c r="AG111" s="23"/>
      <c r="AH111" s="23"/>
      <c r="AI111" s="23"/>
      <c r="AJ111" s="23"/>
      <c r="AK111" s="23"/>
      <c r="AL111" s="23"/>
      <c r="AM111" s="23"/>
    </row>
    <row r="112" spans="10:39" x14ac:dyDescent="0.15"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3"/>
      <c r="AF112" s="23"/>
      <c r="AG112" s="23"/>
      <c r="AH112" s="23"/>
      <c r="AI112" s="23"/>
      <c r="AJ112" s="23"/>
      <c r="AK112" s="23"/>
      <c r="AL112" s="23"/>
      <c r="AM112" s="23"/>
    </row>
    <row r="113" spans="10:39" x14ac:dyDescent="0.15"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3"/>
      <c r="AF113" s="23"/>
      <c r="AG113" s="23"/>
      <c r="AH113" s="23"/>
      <c r="AI113" s="23"/>
      <c r="AJ113" s="23"/>
      <c r="AK113" s="23"/>
      <c r="AL113" s="23"/>
      <c r="AM113" s="23"/>
    </row>
    <row r="114" spans="10:39" x14ac:dyDescent="0.15"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3"/>
      <c r="AF114" s="23"/>
      <c r="AG114" s="23"/>
      <c r="AH114" s="23"/>
      <c r="AI114" s="23"/>
      <c r="AJ114" s="23"/>
      <c r="AK114" s="23"/>
      <c r="AL114" s="23"/>
      <c r="AM114" s="23"/>
    </row>
    <row r="115" spans="10:39" x14ac:dyDescent="0.15"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3"/>
      <c r="AF115" s="23"/>
      <c r="AG115" s="23"/>
      <c r="AH115" s="23"/>
      <c r="AI115" s="23"/>
      <c r="AJ115" s="23"/>
      <c r="AK115" s="23"/>
      <c r="AL115" s="23"/>
      <c r="AM115" s="23"/>
    </row>
    <row r="116" spans="10:39" x14ac:dyDescent="0.15"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3"/>
      <c r="AF116" s="23"/>
      <c r="AG116" s="23"/>
      <c r="AH116" s="23"/>
      <c r="AI116" s="23"/>
      <c r="AJ116" s="23"/>
      <c r="AK116" s="23"/>
      <c r="AL116" s="23"/>
      <c r="AM116" s="23"/>
    </row>
    <row r="117" spans="10:39" x14ac:dyDescent="0.15"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3"/>
      <c r="AF117" s="23"/>
      <c r="AG117" s="23"/>
      <c r="AH117" s="23"/>
      <c r="AI117" s="23"/>
      <c r="AJ117" s="23"/>
      <c r="AK117" s="23"/>
      <c r="AL117" s="23"/>
      <c r="AM117" s="23"/>
    </row>
    <row r="118" spans="10:39" x14ac:dyDescent="0.15"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3"/>
      <c r="AF118" s="23"/>
      <c r="AG118" s="23"/>
      <c r="AH118" s="23"/>
      <c r="AI118" s="23"/>
      <c r="AJ118" s="23"/>
      <c r="AK118" s="23"/>
      <c r="AL118" s="23"/>
      <c r="AM118" s="23"/>
    </row>
    <row r="119" spans="10:39" x14ac:dyDescent="0.15"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3"/>
      <c r="AF119" s="23"/>
      <c r="AG119" s="23"/>
      <c r="AH119" s="23"/>
      <c r="AI119" s="23"/>
      <c r="AJ119" s="23"/>
      <c r="AK119" s="23"/>
      <c r="AL119" s="23"/>
      <c r="AM119" s="23"/>
    </row>
    <row r="120" spans="10:39" x14ac:dyDescent="0.15"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3"/>
      <c r="AF120" s="23"/>
      <c r="AG120" s="23"/>
      <c r="AH120" s="23"/>
      <c r="AI120" s="23"/>
      <c r="AJ120" s="23"/>
      <c r="AK120" s="23"/>
      <c r="AL120" s="23"/>
      <c r="AM120" s="23"/>
    </row>
    <row r="121" spans="10:39" x14ac:dyDescent="0.15"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3"/>
      <c r="AF121" s="23"/>
      <c r="AG121" s="23"/>
      <c r="AH121" s="23"/>
      <c r="AI121" s="23"/>
      <c r="AJ121" s="23"/>
      <c r="AK121" s="23"/>
      <c r="AL121" s="23"/>
      <c r="AM121" s="23"/>
    </row>
    <row r="122" spans="10:39" x14ac:dyDescent="0.15"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3"/>
      <c r="AF122" s="23"/>
      <c r="AG122" s="23"/>
      <c r="AH122" s="23"/>
      <c r="AI122" s="23"/>
      <c r="AJ122" s="23"/>
      <c r="AK122" s="23"/>
      <c r="AL122" s="23"/>
      <c r="AM122" s="23"/>
    </row>
    <row r="123" spans="10:39" x14ac:dyDescent="0.15"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3"/>
      <c r="AF123" s="23"/>
      <c r="AG123" s="23"/>
      <c r="AH123" s="23"/>
      <c r="AI123" s="23"/>
      <c r="AJ123" s="23"/>
      <c r="AK123" s="23"/>
      <c r="AL123" s="23"/>
      <c r="AM123" s="23"/>
    </row>
    <row r="124" spans="10:39" x14ac:dyDescent="0.15"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3"/>
      <c r="AF124" s="23"/>
      <c r="AG124" s="23"/>
      <c r="AH124" s="23"/>
      <c r="AI124" s="23"/>
      <c r="AJ124" s="23"/>
      <c r="AK124" s="23"/>
      <c r="AL124" s="23"/>
      <c r="AM124" s="23"/>
    </row>
    <row r="125" spans="10:39" x14ac:dyDescent="0.15"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3"/>
      <c r="AF125" s="23"/>
      <c r="AG125" s="23"/>
      <c r="AH125" s="23"/>
      <c r="AI125" s="23"/>
      <c r="AJ125" s="23"/>
      <c r="AK125" s="23"/>
      <c r="AL125" s="23"/>
      <c r="AM125" s="23"/>
    </row>
    <row r="126" spans="10:39" x14ac:dyDescent="0.15"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3"/>
      <c r="AF126" s="23"/>
      <c r="AG126" s="23"/>
      <c r="AH126" s="23"/>
      <c r="AI126" s="23"/>
      <c r="AJ126" s="23"/>
      <c r="AK126" s="23"/>
      <c r="AL126" s="23"/>
      <c r="AM126" s="23"/>
    </row>
    <row r="127" spans="10:39" x14ac:dyDescent="0.15"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3"/>
      <c r="AF127" s="23"/>
      <c r="AG127" s="23"/>
      <c r="AH127" s="23"/>
      <c r="AI127" s="23"/>
      <c r="AJ127" s="23"/>
      <c r="AK127" s="23"/>
      <c r="AL127" s="23"/>
      <c r="AM127" s="23"/>
    </row>
    <row r="128" spans="10:39" x14ac:dyDescent="0.15"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3"/>
      <c r="AF128" s="23"/>
      <c r="AG128" s="23"/>
      <c r="AH128" s="23"/>
      <c r="AI128" s="23"/>
      <c r="AJ128" s="23"/>
      <c r="AK128" s="23"/>
      <c r="AL128" s="23"/>
      <c r="AM128" s="23"/>
    </row>
    <row r="129" spans="10:39" x14ac:dyDescent="0.15"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3"/>
      <c r="AF129" s="23"/>
      <c r="AG129" s="23"/>
      <c r="AH129" s="23"/>
      <c r="AI129" s="23"/>
      <c r="AJ129" s="23"/>
      <c r="AK129" s="23"/>
      <c r="AL129" s="23"/>
      <c r="AM129" s="23"/>
    </row>
    <row r="130" spans="10:39" x14ac:dyDescent="0.15"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3"/>
      <c r="AF130" s="23"/>
      <c r="AG130" s="23"/>
      <c r="AH130" s="23"/>
      <c r="AI130" s="23"/>
      <c r="AJ130" s="23"/>
      <c r="AK130" s="23"/>
      <c r="AL130" s="23"/>
      <c r="AM130" s="23"/>
    </row>
    <row r="131" spans="10:39" x14ac:dyDescent="0.15"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3"/>
      <c r="AF131" s="23"/>
      <c r="AG131" s="23"/>
      <c r="AH131" s="23"/>
      <c r="AI131" s="23"/>
      <c r="AJ131" s="23"/>
      <c r="AK131" s="23"/>
      <c r="AL131" s="23"/>
      <c r="AM131" s="23"/>
    </row>
    <row r="132" spans="10:39" x14ac:dyDescent="0.15"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3"/>
      <c r="AF132" s="23"/>
      <c r="AG132" s="23"/>
      <c r="AH132" s="23"/>
      <c r="AI132" s="23"/>
      <c r="AJ132" s="23"/>
      <c r="AK132" s="23"/>
      <c r="AL132" s="23"/>
      <c r="AM132" s="23"/>
    </row>
    <row r="133" spans="10:39" x14ac:dyDescent="0.15"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3"/>
      <c r="AF133" s="23"/>
      <c r="AG133" s="23"/>
      <c r="AH133" s="23"/>
      <c r="AI133" s="23"/>
      <c r="AJ133" s="23"/>
      <c r="AK133" s="23"/>
      <c r="AL133" s="23"/>
      <c r="AM133" s="23"/>
    </row>
    <row r="134" spans="10:39" x14ac:dyDescent="0.15"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3"/>
      <c r="AF134" s="23"/>
      <c r="AG134" s="23"/>
      <c r="AH134" s="23"/>
      <c r="AI134" s="23"/>
      <c r="AJ134" s="23"/>
      <c r="AK134" s="23"/>
      <c r="AL134" s="23"/>
      <c r="AM134" s="23"/>
    </row>
    <row r="135" spans="10:39" x14ac:dyDescent="0.15"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3"/>
      <c r="AF135" s="23"/>
      <c r="AG135" s="23"/>
      <c r="AH135" s="23"/>
      <c r="AI135" s="23"/>
      <c r="AJ135" s="23"/>
      <c r="AK135" s="23"/>
      <c r="AL135" s="23"/>
      <c r="AM135" s="23"/>
    </row>
    <row r="136" spans="10:39" x14ac:dyDescent="0.15"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3"/>
      <c r="AF136" s="23"/>
      <c r="AG136" s="23"/>
      <c r="AH136" s="23"/>
      <c r="AI136" s="23"/>
      <c r="AJ136" s="23"/>
      <c r="AK136" s="23"/>
      <c r="AL136" s="23"/>
      <c r="AM136" s="23"/>
    </row>
    <row r="137" spans="10:39" x14ac:dyDescent="0.15"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3"/>
      <c r="AF137" s="23"/>
      <c r="AG137" s="23"/>
      <c r="AH137" s="23"/>
      <c r="AI137" s="23"/>
      <c r="AJ137" s="23"/>
      <c r="AK137" s="23"/>
      <c r="AL137" s="23"/>
      <c r="AM137" s="23"/>
    </row>
    <row r="138" spans="10:39" x14ac:dyDescent="0.15"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3"/>
      <c r="AF138" s="23"/>
      <c r="AG138" s="23"/>
      <c r="AH138" s="23"/>
      <c r="AI138" s="23"/>
      <c r="AJ138" s="23"/>
      <c r="AK138" s="23"/>
      <c r="AL138" s="23"/>
      <c r="AM138" s="23"/>
    </row>
    <row r="139" spans="10:39" x14ac:dyDescent="0.15"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3"/>
      <c r="AF139" s="23"/>
      <c r="AG139" s="23"/>
      <c r="AH139" s="23"/>
      <c r="AI139" s="23"/>
      <c r="AJ139" s="23"/>
      <c r="AK139" s="23"/>
      <c r="AL139" s="23"/>
      <c r="AM139" s="23"/>
    </row>
    <row r="140" spans="10:39" x14ac:dyDescent="0.15"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3"/>
      <c r="AF140" s="23"/>
      <c r="AG140" s="23"/>
      <c r="AH140" s="23"/>
      <c r="AI140" s="23"/>
      <c r="AJ140" s="23"/>
      <c r="AK140" s="23"/>
      <c r="AL140" s="23"/>
      <c r="AM140" s="23"/>
    </row>
    <row r="141" spans="10:39" x14ac:dyDescent="0.15"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3"/>
      <c r="AF141" s="23"/>
      <c r="AG141" s="23"/>
      <c r="AH141" s="23"/>
      <c r="AI141" s="23"/>
      <c r="AJ141" s="23"/>
      <c r="AK141" s="23"/>
      <c r="AL141" s="23"/>
      <c r="AM141" s="23"/>
    </row>
    <row r="142" spans="10:39" x14ac:dyDescent="0.15"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3"/>
      <c r="AF142" s="23"/>
      <c r="AG142" s="23"/>
      <c r="AH142" s="23"/>
      <c r="AI142" s="23"/>
      <c r="AJ142" s="23"/>
      <c r="AK142" s="23"/>
      <c r="AL142" s="23"/>
      <c r="AM142" s="23"/>
    </row>
    <row r="143" spans="10:39" x14ac:dyDescent="0.15"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3"/>
      <c r="AF143" s="23"/>
      <c r="AG143" s="23"/>
      <c r="AH143" s="23"/>
      <c r="AI143" s="23"/>
      <c r="AJ143" s="23"/>
      <c r="AK143" s="23"/>
      <c r="AL143" s="23"/>
      <c r="AM143" s="23"/>
    </row>
    <row r="144" spans="10:39" x14ac:dyDescent="0.15"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3"/>
      <c r="AF144" s="23"/>
      <c r="AG144" s="23"/>
      <c r="AH144" s="23"/>
      <c r="AI144" s="23"/>
      <c r="AJ144" s="23"/>
      <c r="AK144" s="23"/>
      <c r="AL144" s="23"/>
      <c r="AM144" s="23"/>
    </row>
    <row r="145" spans="10:39" x14ac:dyDescent="0.15"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3"/>
      <c r="AF145" s="23"/>
      <c r="AG145" s="23"/>
      <c r="AH145" s="23"/>
      <c r="AI145" s="23"/>
      <c r="AJ145" s="23"/>
      <c r="AK145" s="23"/>
      <c r="AL145" s="23"/>
      <c r="AM145" s="23"/>
    </row>
    <row r="146" spans="10:39" x14ac:dyDescent="0.15"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3"/>
      <c r="AF146" s="23"/>
      <c r="AG146" s="23"/>
      <c r="AH146" s="23"/>
      <c r="AI146" s="23"/>
      <c r="AJ146" s="23"/>
      <c r="AK146" s="23"/>
      <c r="AL146" s="23"/>
      <c r="AM146" s="23"/>
    </row>
    <row r="147" spans="10:39" x14ac:dyDescent="0.15"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3"/>
      <c r="AF147" s="23"/>
      <c r="AG147" s="23"/>
      <c r="AH147" s="23"/>
      <c r="AI147" s="23"/>
      <c r="AJ147" s="23"/>
      <c r="AK147" s="23"/>
      <c r="AL147" s="23"/>
      <c r="AM147" s="23"/>
    </row>
    <row r="148" spans="10:39" x14ac:dyDescent="0.15"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3"/>
      <c r="AF148" s="23"/>
      <c r="AG148" s="23"/>
      <c r="AH148" s="23"/>
      <c r="AI148" s="23"/>
      <c r="AJ148" s="23"/>
      <c r="AK148" s="23"/>
      <c r="AL148" s="23"/>
      <c r="AM148" s="23"/>
    </row>
    <row r="149" spans="10:39" x14ac:dyDescent="0.15"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3"/>
      <c r="AF149" s="23"/>
      <c r="AG149" s="23"/>
      <c r="AH149" s="23"/>
      <c r="AI149" s="23"/>
      <c r="AJ149" s="23"/>
      <c r="AK149" s="23"/>
      <c r="AL149" s="23"/>
      <c r="AM149" s="23"/>
    </row>
    <row r="150" spans="10:39" x14ac:dyDescent="0.15"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3"/>
      <c r="AF150" s="23"/>
      <c r="AG150" s="23"/>
      <c r="AH150" s="23"/>
      <c r="AI150" s="23"/>
      <c r="AJ150" s="23"/>
      <c r="AK150" s="23"/>
      <c r="AL150" s="23"/>
      <c r="AM150" s="23"/>
    </row>
    <row r="151" spans="10:39" x14ac:dyDescent="0.15"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3"/>
      <c r="AF151" s="23"/>
      <c r="AG151" s="23"/>
      <c r="AH151" s="23"/>
      <c r="AI151" s="23"/>
      <c r="AJ151" s="23"/>
      <c r="AK151" s="23"/>
      <c r="AL151" s="23"/>
      <c r="AM151" s="23"/>
    </row>
    <row r="152" spans="10:39" x14ac:dyDescent="0.15"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3"/>
      <c r="AF152" s="23"/>
      <c r="AG152" s="23"/>
      <c r="AH152" s="23"/>
      <c r="AI152" s="23"/>
      <c r="AJ152" s="23"/>
      <c r="AK152" s="23"/>
      <c r="AL152" s="23"/>
      <c r="AM152" s="23"/>
    </row>
    <row r="153" spans="10:39" x14ac:dyDescent="0.15"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3"/>
      <c r="AF153" s="23"/>
      <c r="AG153" s="23"/>
      <c r="AH153" s="23"/>
      <c r="AI153" s="23"/>
      <c r="AJ153" s="23"/>
      <c r="AK153" s="23"/>
      <c r="AL153" s="23"/>
      <c r="AM153" s="23"/>
    </row>
    <row r="154" spans="10:39" x14ac:dyDescent="0.15"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3"/>
      <c r="AF154" s="23"/>
      <c r="AG154" s="23"/>
      <c r="AH154" s="23"/>
      <c r="AI154" s="23"/>
      <c r="AJ154" s="23"/>
      <c r="AK154" s="23"/>
      <c r="AL154" s="23"/>
      <c r="AM154" s="23"/>
    </row>
    <row r="155" spans="10:39" x14ac:dyDescent="0.15"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3"/>
      <c r="AF155" s="23"/>
      <c r="AG155" s="23"/>
      <c r="AH155" s="23"/>
      <c r="AI155" s="23"/>
      <c r="AJ155" s="23"/>
      <c r="AK155" s="23"/>
      <c r="AL155" s="23"/>
      <c r="AM155" s="23"/>
    </row>
    <row r="156" spans="10:39" x14ac:dyDescent="0.15"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3"/>
      <c r="AF156" s="23"/>
      <c r="AG156" s="23"/>
      <c r="AH156" s="23"/>
      <c r="AI156" s="23"/>
      <c r="AJ156" s="23"/>
      <c r="AK156" s="23"/>
      <c r="AL156" s="23"/>
      <c r="AM156" s="23"/>
    </row>
    <row r="157" spans="10:39" x14ac:dyDescent="0.15"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3"/>
      <c r="AF157" s="23"/>
      <c r="AG157" s="23"/>
      <c r="AH157" s="23"/>
      <c r="AI157" s="23"/>
      <c r="AJ157" s="23"/>
      <c r="AK157" s="23"/>
      <c r="AL157" s="23"/>
      <c r="AM157" s="23"/>
    </row>
    <row r="158" spans="10:39" x14ac:dyDescent="0.15"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3"/>
      <c r="AF158" s="23"/>
      <c r="AG158" s="23"/>
      <c r="AH158" s="23"/>
      <c r="AI158" s="23"/>
      <c r="AJ158" s="23"/>
      <c r="AK158" s="23"/>
      <c r="AL158" s="23"/>
      <c r="AM158" s="23"/>
    </row>
    <row r="159" spans="10:39" x14ac:dyDescent="0.15"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3"/>
      <c r="AF159" s="23"/>
      <c r="AG159" s="23"/>
      <c r="AH159" s="23"/>
      <c r="AI159" s="23"/>
      <c r="AJ159" s="23"/>
      <c r="AK159" s="23"/>
      <c r="AL159" s="23"/>
      <c r="AM159" s="23"/>
    </row>
    <row r="160" spans="10:39" x14ac:dyDescent="0.15"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3"/>
      <c r="AF160" s="23"/>
      <c r="AG160" s="23"/>
      <c r="AH160" s="23"/>
      <c r="AI160" s="23"/>
      <c r="AJ160" s="23"/>
      <c r="AK160" s="23"/>
      <c r="AL160" s="23"/>
      <c r="AM160" s="23"/>
    </row>
    <row r="161" spans="10:39" x14ac:dyDescent="0.15"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3"/>
      <c r="AF161" s="23"/>
      <c r="AG161" s="23"/>
      <c r="AH161" s="23"/>
      <c r="AI161" s="23"/>
      <c r="AJ161" s="23"/>
      <c r="AK161" s="23"/>
      <c r="AL161" s="23"/>
      <c r="AM161" s="23"/>
    </row>
    <row r="162" spans="10:39" x14ac:dyDescent="0.15"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3"/>
      <c r="AF162" s="23"/>
      <c r="AG162" s="23"/>
      <c r="AH162" s="23"/>
      <c r="AI162" s="23"/>
      <c r="AJ162" s="23"/>
      <c r="AK162" s="23"/>
      <c r="AL162" s="23"/>
      <c r="AM162" s="23"/>
    </row>
    <row r="163" spans="10:39" x14ac:dyDescent="0.15"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3"/>
      <c r="AF163" s="23"/>
      <c r="AG163" s="23"/>
      <c r="AH163" s="23"/>
      <c r="AI163" s="23"/>
      <c r="AJ163" s="23"/>
      <c r="AK163" s="23"/>
      <c r="AL163" s="23"/>
      <c r="AM163" s="23"/>
    </row>
    <row r="164" spans="10:39" x14ac:dyDescent="0.15"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3"/>
      <c r="AF164" s="23"/>
      <c r="AG164" s="23"/>
      <c r="AH164" s="23"/>
      <c r="AI164" s="23"/>
      <c r="AJ164" s="23"/>
      <c r="AK164" s="23"/>
      <c r="AL164" s="23"/>
      <c r="AM164" s="23"/>
    </row>
    <row r="165" spans="10:39" x14ac:dyDescent="0.15"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3"/>
      <c r="AF165" s="23"/>
      <c r="AG165" s="23"/>
      <c r="AH165" s="23"/>
      <c r="AI165" s="23"/>
      <c r="AJ165" s="23"/>
      <c r="AK165" s="23"/>
      <c r="AL165" s="23"/>
      <c r="AM165" s="23"/>
    </row>
    <row r="166" spans="10:39" x14ac:dyDescent="0.15"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3"/>
      <c r="AF166" s="23"/>
      <c r="AG166" s="23"/>
      <c r="AH166" s="23"/>
      <c r="AI166" s="23"/>
      <c r="AJ166" s="23"/>
      <c r="AK166" s="23"/>
      <c r="AL166" s="23"/>
      <c r="AM166" s="23"/>
    </row>
    <row r="167" spans="10:39" x14ac:dyDescent="0.15"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3"/>
      <c r="AF167" s="23"/>
      <c r="AG167" s="23"/>
      <c r="AH167" s="23"/>
      <c r="AI167" s="23"/>
      <c r="AJ167" s="23"/>
      <c r="AK167" s="23"/>
      <c r="AL167" s="23"/>
      <c r="AM167" s="23"/>
    </row>
    <row r="168" spans="10:39" x14ac:dyDescent="0.15"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3"/>
      <c r="AF168" s="23"/>
      <c r="AG168" s="23"/>
      <c r="AH168" s="23"/>
      <c r="AI168" s="23"/>
      <c r="AJ168" s="23"/>
      <c r="AK168" s="23"/>
      <c r="AL168" s="23"/>
      <c r="AM168" s="23"/>
    </row>
    <row r="169" spans="10:39" x14ac:dyDescent="0.15"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3"/>
      <c r="AF169" s="23"/>
      <c r="AG169" s="23"/>
      <c r="AH169" s="23"/>
      <c r="AI169" s="23"/>
      <c r="AJ169" s="23"/>
      <c r="AK169" s="23"/>
      <c r="AL169" s="23"/>
      <c r="AM169" s="23"/>
    </row>
    <row r="170" spans="10:39" x14ac:dyDescent="0.15"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3"/>
      <c r="AF170" s="23"/>
      <c r="AG170" s="23"/>
      <c r="AH170" s="23"/>
      <c r="AI170" s="23"/>
      <c r="AJ170" s="23"/>
      <c r="AK170" s="23"/>
      <c r="AL170" s="23"/>
      <c r="AM170" s="23"/>
    </row>
    <row r="171" spans="10:39" x14ac:dyDescent="0.15"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3"/>
      <c r="AF171" s="23"/>
      <c r="AG171" s="23"/>
      <c r="AH171" s="23"/>
      <c r="AI171" s="23"/>
      <c r="AJ171" s="23"/>
      <c r="AK171" s="23"/>
      <c r="AL171" s="23"/>
      <c r="AM171" s="23"/>
    </row>
    <row r="172" spans="10:39" x14ac:dyDescent="0.15"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3"/>
      <c r="AF172" s="23"/>
      <c r="AG172" s="23"/>
      <c r="AH172" s="23"/>
      <c r="AI172" s="23"/>
      <c r="AJ172" s="23"/>
      <c r="AK172" s="23"/>
      <c r="AL172" s="23"/>
      <c r="AM172" s="23"/>
    </row>
    <row r="173" spans="10:39" x14ac:dyDescent="0.15"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3"/>
      <c r="AF173" s="23"/>
      <c r="AG173" s="23"/>
      <c r="AH173" s="23"/>
      <c r="AI173" s="23"/>
      <c r="AJ173" s="23"/>
      <c r="AK173" s="23"/>
      <c r="AL173" s="23"/>
      <c r="AM173" s="23"/>
    </row>
    <row r="174" spans="10:39" x14ac:dyDescent="0.15"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3"/>
      <c r="AF174" s="23"/>
      <c r="AG174" s="23"/>
      <c r="AH174" s="23"/>
      <c r="AI174" s="23"/>
      <c r="AJ174" s="23"/>
      <c r="AK174" s="23"/>
      <c r="AL174" s="23"/>
      <c r="AM174" s="23"/>
    </row>
    <row r="175" spans="10:39" x14ac:dyDescent="0.15"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3"/>
      <c r="AF175" s="23"/>
      <c r="AG175" s="23"/>
      <c r="AH175" s="23"/>
      <c r="AI175" s="23"/>
      <c r="AJ175" s="23"/>
      <c r="AK175" s="23"/>
      <c r="AL175" s="23"/>
      <c r="AM175" s="23"/>
    </row>
    <row r="176" spans="10:39" x14ac:dyDescent="0.15"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3"/>
      <c r="AF176" s="23"/>
      <c r="AG176" s="23"/>
      <c r="AH176" s="23"/>
      <c r="AI176" s="23"/>
      <c r="AJ176" s="23"/>
      <c r="AK176" s="23"/>
      <c r="AL176" s="23"/>
      <c r="AM176" s="23"/>
    </row>
    <row r="177" spans="10:39" x14ac:dyDescent="0.15"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3"/>
      <c r="AF177" s="23"/>
      <c r="AG177" s="23"/>
      <c r="AH177" s="23"/>
      <c r="AI177" s="23"/>
      <c r="AJ177" s="23"/>
      <c r="AK177" s="23"/>
      <c r="AL177" s="23"/>
      <c r="AM177" s="23"/>
    </row>
    <row r="178" spans="10:39" x14ac:dyDescent="0.15"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3"/>
      <c r="AF178" s="23"/>
      <c r="AG178" s="23"/>
      <c r="AH178" s="23"/>
      <c r="AI178" s="23"/>
      <c r="AJ178" s="23"/>
      <c r="AK178" s="23"/>
      <c r="AL178" s="23"/>
      <c r="AM178" s="23"/>
    </row>
    <row r="179" spans="10:39" x14ac:dyDescent="0.15"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3"/>
      <c r="AF179" s="23"/>
      <c r="AG179" s="23"/>
      <c r="AH179" s="23"/>
      <c r="AI179" s="23"/>
      <c r="AJ179" s="23"/>
      <c r="AK179" s="23"/>
      <c r="AL179" s="23"/>
      <c r="AM179" s="23"/>
    </row>
    <row r="180" spans="10:39" x14ac:dyDescent="0.15"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3"/>
      <c r="AF180" s="23"/>
      <c r="AG180" s="23"/>
      <c r="AH180" s="23"/>
      <c r="AI180" s="23"/>
      <c r="AJ180" s="23"/>
      <c r="AK180" s="23"/>
      <c r="AL180" s="23"/>
      <c r="AM180" s="23"/>
    </row>
    <row r="181" spans="10:39" x14ac:dyDescent="0.15"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3"/>
      <c r="AF181" s="23"/>
      <c r="AG181" s="23"/>
      <c r="AH181" s="23"/>
      <c r="AI181" s="23"/>
      <c r="AJ181" s="23"/>
      <c r="AK181" s="23"/>
      <c r="AL181" s="23"/>
      <c r="AM181" s="23"/>
    </row>
    <row r="182" spans="10:39" x14ac:dyDescent="0.15"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3"/>
      <c r="AF182" s="23"/>
      <c r="AG182" s="23"/>
      <c r="AH182" s="23"/>
      <c r="AI182" s="23"/>
      <c r="AJ182" s="23"/>
      <c r="AK182" s="23"/>
      <c r="AL182" s="23"/>
      <c r="AM182" s="23"/>
    </row>
    <row r="183" spans="10:39" x14ac:dyDescent="0.15"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3"/>
      <c r="AF183" s="23"/>
      <c r="AG183" s="23"/>
      <c r="AH183" s="23"/>
      <c r="AI183" s="23"/>
      <c r="AJ183" s="23"/>
      <c r="AK183" s="23"/>
      <c r="AL183" s="23"/>
      <c r="AM183" s="23"/>
    </row>
    <row r="184" spans="10:39" x14ac:dyDescent="0.15"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3"/>
      <c r="AF184" s="23"/>
      <c r="AG184" s="23"/>
      <c r="AH184" s="23"/>
      <c r="AI184" s="23"/>
      <c r="AJ184" s="23"/>
      <c r="AK184" s="23"/>
      <c r="AL184" s="23"/>
      <c r="AM184" s="23"/>
    </row>
    <row r="185" spans="10:39" x14ac:dyDescent="0.15"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3"/>
      <c r="AF185" s="23"/>
      <c r="AG185" s="23"/>
      <c r="AH185" s="23"/>
      <c r="AI185" s="23"/>
      <c r="AJ185" s="23"/>
      <c r="AK185" s="23"/>
      <c r="AL185" s="23"/>
      <c r="AM185" s="23"/>
    </row>
    <row r="186" spans="10:39" x14ac:dyDescent="0.15"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3"/>
      <c r="AF186" s="23"/>
      <c r="AG186" s="23"/>
      <c r="AH186" s="23"/>
      <c r="AI186" s="23"/>
      <c r="AJ186" s="23"/>
      <c r="AK186" s="23"/>
      <c r="AL186" s="23"/>
      <c r="AM186" s="23"/>
    </row>
    <row r="187" spans="10:39" x14ac:dyDescent="0.15"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3"/>
      <c r="AF187" s="23"/>
      <c r="AG187" s="23"/>
      <c r="AH187" s="23"/>
      <c r="AI187" s="23"/>
      <c r="AJ187" s="23"/>
      <c r="AK187" s="23"/>
      <c r="AL187" s="23"/>
      <c r="AM187" s="23"/>
    </row>
    <row r="188" spans="10:39" x14ac:dyDescent="0.15"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3"/>
      <c r="AF188" s="23"/>
      <c r="AG188" s="23"/>
      <c r="AH188" s="23"/>
      <c r="AI188" s="23"/>
      <c r="AJ188" s="23"/>
      <c r="AK188" s="23"/>
      <c r="AL188" s="23"/>
      <c r="AM188" s="23"/>
    </row>
    <row r="189" spans="10:39" x14ac:dyDescent="0.15"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3"/>
      <c r="AF189" s="23"/>
      <c r="AG189" s="23"/>
      <c r="AH189" s="23"/>
      <c r="AI189" s="23"/>
      <c r="AJ189" s="23"/>
      <c r="AK189" s="23"/>
      <c r="AL189" s="23"/>
      <c r="AM189" s="23"/>
    </row>
    <row r="190" spans="10:39" x14ac:dyDescent="0.15"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3"/>
      <c r="AF190" s="23"/>
      <c r="AG190" s="23"/>
      <c r="AH190" s="23"/>
      <c r="AI190" s="23"/>
      <c r="AJ190" s="23"/>
      <c r="AK190" s="23"/>
      <c r="AL190" s="23"/>
      <c r="AM190" s="23"/>
    </row>
    <row r="191" spans="10:39" x14ac:dyDescent="0.15"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3"/>
      <c r="AF191" s="23"/>
      <c r="AG191" s="23"/>
      <c r="AH191" s="23"/>
      <c r="AI191" s="23"/>
      <c r="AJ191" s="23"/>
      <c r="AK191" s="23"/>
      <c r="AL191" s="23"/>
      <c r="AM191" s="23"/>
    </row>
    <row r="192" spans="10:39" x14ac:dyDescent="0.15"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3"/>
      <c r="AF192" s="23"/>
      <c r="AG192" s="23"/>
      <c r="AH192" s="23"/>
      <c r="AI192" s="23"/>
      <c r="AJ192" s="23"/>
      <c r="AK192" s="23"/>
      <c r="AL192" s="23"/>
      <c r="AM192" s="23"/>
    </row>
    <row r="193" spans="10:39" x14ac:dyDescent="0.15"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3"/>
      <c r="AF193" s="23"/>
      <c r="AG193" s="23"/>
      <c r="AH193" s="23"/>
      <c r="AI193" s="23"/>
      <c r="AJ193" s="23"/>
      <c r="AK193" s="23"/>
      <c r="AL193" s="23"/>
      <c r="AM193" s="23"/>
    </row>
    <row r="194" spans="10:39" x14ac:dyDescent="0.15"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3"/>
      <c r="AF194" s="23"/>
      <c r="AG194" s="23"/>
      <c r="AH194" s="23"/>
      <c r="AI194" s="23"/>
      <c r="AJ194" s="23"/>
      <c r="AK194" s="23"/>
      <c r="AL194" s="23"/>
      <c r="AM194" s="23"/>
    </row>
    <row r="195" spans="10:39" x14ac:dyDescent="0.15"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3"/>
      <c r="AF195" s="23"/>
      <c r="AG195" s="23"/>
      <c r="AH195" s="23"/>
      <c r="AI195" s="23"/>
      <c r="AJ195" s="23"/>
      <c r="AK195" s="23"/>
      <c r="AL195" s="23"/>
      <c r="AM195" s="23"/>
    </row>
    <row r="196" spans="10:39" x14ac:dyDescent="0.15"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3"/>
      <c r="AF196" s="23"/>
      <c r="AG196" s="23"/>
      <c r="AH196" s="23"/>
      <c r="AI196" s="23"/>
      <c r="AJ196" s="23"/>
      <c r="AK196" s="23"/>
      <c r="AL196" s="23"/>
      <c r="AM196" s="23"/>
    </row>
    <row r="197" spans="10:39" x14ac:dyDescent="0.15"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3"/>
      <c r="AF197" s="23"/>
      <c r="AG197" s="23"/>
      <c r="AH197" s="23"/>
      <c r="AI197" s="23"/>
      <c r="AJ197" s="23"/>
      <c r="AK197" s="23"/>
      <c r="AL197" s="23"/>
      <c r="AM197" s="23"/>
    </row>
    <row r="198" spans="10:39" x14ac:dyDescent="0.15"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3"/>
      <c r="AF198" s="23"/>
      <c r="AG198" s="23"/>
      <c r="AH198" s="23"/>
      <c r="AI198" s="23"/>
      <c r="AJ198" s="23"/>
      <c r="AK198" s="23"/>
      <c r="AL198" s="23"/>
      <c r="AM198" s="23"/>
    </row>
    <row r="199" spans="10:39" x14ac:dyDescent="0.15"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3"/>
      <c r="AF199" s="23"/>
      <c r="AG199" s="23"/>
      <c r="AH199" s="23"/>
      <c r="AI199" s="23"/>
      <c r="AJ199" s="23"/>
      <c r="AK199" s="23"/>
      <c r="AL199" s="23"/>
      <c r="AM199" s="23"/>
    </row>
    <row r="200" spans="10:39" x14ac:dyDescent="0.15"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3"/>
      <c r="AF200" s="23"/>
      <c r="AG200" s="23"/>
      <c r="AH200" s="23"/>
      <c r="AI200" s="23"/>
      <c r="AJ200" s="23"/>
      <c r="AK200" s="23"/>
      <c r="AL200" s="23"/>
      <c r="AM200" s="23"/>
    </row>
    <row r="201" spans="10:39" x14ac:dyDescent="0.15"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3"/>
      <c r="AF201" s="23"/>
      <c r="AG201" s="23"/>
      <c r="AH201" s="23"/>
      <c r="AI201" s="23"/>
      <c r="AJ201" s="23"/>
      <c r="AK201" s="23"/>
      <c r="AL201" s="23"/>
      <c r="AM201" s="23"/>
    </row>
    <row r="202" spans="10:39" x14ac:dyDescent="0.15"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3"/>
      <c r="AF202" s="23"/>
      <c r="AG202" s="23"/>
      <c r="AH202" s="23"/>
      <c r="AI202" s="23"/>
      <c r="AJ202" s="23"/>
      <c r="AK202" s="23"/>
      <c r="AL202" s="23"/>
      <c r="AM202" s="23"/>
    </row>
    <row r="203" spans="10:39" x14ac:dyDescent="0.15"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3"/>
      <c r="AF203" s="23"/>
      <c r="AG203" s="23"/>
      <c r="AH203" s="23"/>
      <c r="AI203" s="23"/>
      <c r="AJ203" s="23"/>
      <c r="AK203" s="23"/>
      <c r="AL203" s="23"/>
      <c r="AM203" s="23"/>
    </row>
    <row r="204" spans="10:39" x14ac:dyDescent="0.15"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3"/>
      <c r="AF204" s="23"/>
      <c r="AG204" s="23"/>
      <c r="AH204" s="23"/>
      <c r="AI204" s="23"/>
      <c r="AJ204" s="23"/>
      <c r="AK204" s="23"/>
      <c r="AL204" s="23"/>
      <c r="AM204" s="23"/>
    </row>
    <row r="205" spans="10:39" x14ac:dyDescent="0.15"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3"/>
      <c r="AF205" s="23"/>
      <c r="AG205" s="23"/>
      <c r="AH205" s="23"/>
      <c r="AI205" s="23"/>
      <c r="AJ205" s="23"/>
      <c r="AK205" s="23"/>
      <c r="AL205" s="23"/>
      <c r="AM205" s="23"/>
    </row>
    <row r="206" spans="10:39" x14ac:dyDescent="0.15"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3"/>
      <c r="AF206" s="23"/>
      <c r="AG206" s="23"/>
      <c r="AH206" s="23"/>
      <c r="AI206" s="23"/>
      <c r="AJ206" s="23"/>
      <c r="AK206" s="23"/>
      <c r="AL206" s="23"/>
      <c r="AM206" s="23"/>
    </row>
    <row r="207" spans="10:39" x14ac:dyDescent="0.15"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3"/>
      <c r="AF207" s="23"/>
      <c r="AG207" s="23"/>
      <c r="AH207" s="23"/>
      <c r="AI207" s="23"/>
      <c r="AJ207" s="23"/>
      <c r="AK207" s="23"/>
      <c r="AL207" s="23"/>
      <c r="AM207" s="23"/>
    </row>
    <row r="208" spans="10:39" x14ac:dyDescent="0.15"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3"/>
      <c r="AF208" s="23"/>
      <c r="AG208" s="23"/>
      <c r="AH208" s="23"/>
      <c r="AI208" s="23"/>
      <c r="AJ208" s="23"/>
      <c r="AK208" s="23"/>
      <c r="AL208" s="23"/>
      <c r="AM208" s="23"/>
    </row>
    <row r="209" spans="10:39" x14ac:dyDescent="0.15"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3"/>
      <c r="AF209" s="23"/>
      <c r="AG209" s="23"/>
      <c r="AH209" s="23"/>
      <c r="AI209" s="23"/>
      <c r="AJ209" s="23"/>
      <c r="AK209" s="23"/>
      <c r="AL209" s="23"/>
      <c r="AM209" s="23"/>
    </row>
    <row r="210" spans="10:39" x14ac:dyDescent="0.15"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3"/>
      <c r="AF210" s="23"/>
      <c r="AG210" s="23"/>
      <c r="AH210" s="23"/>
      <c r="AI210" s="23"/>
      <c r="AJ210" s="23"/>
      <c r="AK210" s="23"/>
      <c r="AL210" s="23"/>
      <c r="AM210" s="23"/>
    </row>
    <row r="211" spans="10:39" x14ac:dyDescent="0.15"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3"/>
      <c r="AF211" s="23"/>
      <c r="AG211" s="23"/>
      <c r="AH211" s="23"/>
      <c r="AI211" s="23"/>
      <c r="AJ211" s="23"/>
      <c r="AK211" s="23"/>
      <c r="AL211" s="23"/>
      <c r="AM211" s="23"/>
    </row>
    <row r="212" spans="10:39" x14ac:dyDescent="0.15"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3"/>
      <c r="AF212" s="23"/>
      <c r="AG212" s="23"/>
      <c r="AH212" s="23"/>
      <c r="AI212" s="23"/>
      <c r="AJ212" s="23"/>
      <c r="AK212" s="23"/>
      <c r="AL212" s="23"/>
      <c r="AM212" s="23"/>
    </row>
    <row r="213" spans="10:39" x14ac:dyDescent="0.15"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3"/>
      <c r="AF213" s="23"/>
      <c r="AG213" s="23"/>
      <c r="AH213" s="23"/>
      <c r="AI213" s="23"/>
      <c r="AJ213" s="23"/>
      <c r="AK213" s="23"/>
      <c r="AL213" s="23"/>
      <c r="AM213" s="23"/>
    </row>
    <row r="214" spans="10:39" x14ac:dyDescent="0.15"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3"/>
      <c r="AF214" s="23"/>
      <c r="AG214" s="23"/>
      <c r="AH214" s="23"/>
      <c r="AI214" s="23"/>
      <c r="AJ214" s="23"/>
      <c r="AK214" s="23"/>
      <c r="AL214" s="23"/>
      <c r="AM214" s="23"/>
    </row>
    <row r="215" spans="10:39" x14ac:dyDescent="0.15"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3"/>
      <c r="AF215" s="23"/>
      <c r="AG215" s="23"/>
      <c r="AH215" s="23"/>
      <c r="AI215" s="23"/>
      <c r="AJ215" s="23"/>
      <c r="AK215" s="23"/>
      <c r="AL215" s="23"/>
      <c r="AM215" s="23"/>
    </row>
    <row r="216" spans="10:39" x14ac:dyDescent="0.15"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3"/>
      <c r="AF216" s="23"/>
      <c r="AG216" s="23"/>
      <c r="AH216" s="23"/>
      <c r="AI216" s="23"/>
      <c r="AJ216" s="23"/>
      <c r="AK216" s="23"/>
      <c r="AL216" s="23"/>
      <c r="AM216" s="23"/>
    </row>
    <row r="217" spans="10:39" x14ac:dyDescent="0.15"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3"/>
      <c r="AF217" s="23"/>
      <c r="AG217" s="23"/>
      <c r="AH217" s="23"/>
      <c r="AI217" s="23"/>
      <c r="AJ217" s="23"/>
      <c r="AK217" s="23"/>
      <c r="AL217" s="23"/>
      <c r="AM217" s="23"/>
    </row>
    <row r="218" spans="10:39" x14ac:dyDescent="0.15"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3"/>
      <c r="AF218" s="23"/>
      <c r="AG218" s="23"/>
      <c r="AH218" s="23"/>
      <c r="AI218" s="23"/>
      <c r="AJ218" s="23"/>
      <c r="AK218" s="23"/>
      <c r="AL218" s="23"/>
      <c r="AM218" s="23"/>
    </row>
    <row r="219" spans="10:39" x14ac:dyDescent="0.15"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3"/>
      <c r="AF219" s="23"/>
      <c r="AG219" s="23"/>
      <c r="AH219" s="23"/>
      <c r="AI219" s="23"/>
      <c r="AJ219" s="23"/>
      <c r="AK219" s="23"/>
      <c r="AL219" s="23"/>
      <c r="AM219" s="23"/>
    </row>
    <row r="220" spans="10:39" x14ac:dyDescent="0.15"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3"/>
      <c r="AF220" s="23"/>
      <c r="AG220" s="23"/>
      <c r="AH220" s="23"/>
      <c r="AI220" s="23"/>
      <c r="AJ220" s="23"/>
      <c r="AK220" s="23"/>
      <c r="AL220" s="23"/>
      <c r="AM220" s="23"/>
    </row>
    <row r="221" spans="10:39" x14ac:dyDescent="0.15"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3"/>
      <c r="AF221" s="23"/>
      <c r="AG221" s="23"/>
      <c r="AH221" s="23"/>
      <c r="AI221" s="23"/>
      <c r="AJ221" s="23"/>
      <c r="AK221" s="23"/>
      <c r="AL221" s="23"/>
      <c r="AM221" s="23"/>
    </row>
    <row r="222" spans="10:39" x14ac:dyDescent="0.15"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3"/>
      <c r="AF222" s="23"/>
      <c r="AG222" s="23"/>
      <c r="AH222" s="23"/>
      <c r="AI222" s="23"/>
      <c r="AJ222" s="23"/>
      <c r="AK222" s="23"/>
      <c r="AL222" s="23"/>
      <c r="AM222" s="23"/>
    </row>
    <row r="223" spans="10:39" x14ac:dyDescent="0.15"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3"/>
      <c r="AF223" s="23"/>
      <c r="AG223" s="23"/>
      <c r="AH223" s="23"/>
      <c r="AI223" s="23"/>
      <c r="AJ223" s="23"/>
      <c r="AK223" s="23"/>
      <c r="AL223" s="23"/>
      <c r="AM223" s="23"/>
    </row>
    <row r="224" spans="10:39" x14ac:dyDescent="0.15"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3"/>
      <c r="AF224" s="23"/>
      <c r="AG224" s="23"/>
      <c r="AH224" s="23"/>
      <c r="AI224" s="23"/>
      <c r="AJ224" s="23"/>
      <c r="AK224" s="23"/>
      <c r="AL224" s="23"/>
      <c r="AM224" s="23"/>
    </row>
    <row r="225" spans="10:39" x14ac:dyDescent="0.15"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3"/>
      <c r="AF225" s="23"/>
      <c r="AG225" s="23"/>
      <c r="AH225" s="23"/>
      <c r="AI225" s="23"/>
      <c r="AJ225" s="23"/>
      <c r="AK225" s="23"/>
      <c r="AL225" s="23"/>
      <c r="AM225" s="23"/>
    </row>
    <row r="226" spans="10:39" x14ac:dyDescent="0.15"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3"/>
      <c r="AF226" s="23"/>
      <c r="AG226" s="23"/>
      <c r="AH226" s="23"/>
      <c r="AI226" s="23"/>
      <c r="AJ226" s="23"/>
      <c r="AK226" s="23"/>
      <c r="AL226" s="23"/>
      <c r="AM226" s="23"/>
    </row>
    <row r="227" spans="10:39" x14ac:dyDescent="0.15"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3"/>
      <c r="AF227" s="23"/>
      <c r="AG227" s="23"/>
      <c r="AH227" s="23"/>
      <c r="AI227" s="23"/>
      <c r="AJ227" s="23"/>
      <c r="AK227" s="23"/>
      <c r="AL227" s="23"/>
      <c r="AM227" s="23"/>
    </row>
    <row r="228" spans="10:39" x14ac:dyDescent="0.15"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3"/>
      <c r="AF228" s="23"/>
      <c r="AG228" s="23"/>
      <c r="AH228" s="23"/>
      <c r="AI228" s="23"/>
      <c r="AJ228" s="23"/>
      <c r="AK228" s="23"/>
      <c r="AL228" s="23"/>
      <c r="AM228" s="23"/>
    </row>
    <row r="229" spans="10:39" x14ac:dyDescent="0.15"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3"/>
      <c r="AF229" s="23"/>
      <c r="AG229" s="23"/>
      <c r="AH229" s="23"/>
      <c r="AI229" s="23"/>
      <c r="AJ229" s="23"/>
      <c r="AK229" s="23"/>
      <c r="AL229" s="23"/>
      <c r="AM229" s="23"/>
    </row>
    <row r="230" spans="10:39" x14ac:dyDescent="0.15"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3"/>
      <c r="AF230" s="23"/>
      <c r="AG230" s="23"/>
      <c r="AH230" s="23"/>
      <c r="AI230" s="23"/>
      <c r="AJ230" s="23"/>
      <c r="AK230" s="23"/>
      <c r="AL230" s="23"/>
      <c r="AM230" s="23"/>
    </row>
    <row r="231" spans="10:39" x14ac:dyDescent="0.15"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3"/>
      <c r="AF231" s="23"/>
      <c r="AG231" s="23"/>
      <c r="AH231" s="23"/>
      <c r="AI231" s="23"/>
      <c r="AJ231" s="23"/>
      <c r="AK231" s="23"/>
      <c r="AL231" s="23"/>
      <c r="AM231" s="23"/>
    </row>
    <row r="232" spans="10:39" x14ac:dyDescent="0.15"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3"/>
      <c r="AF232" s="23"/>
      <c r="AG232" s="23"/>
      <c r="AH232" s="23"/>
      <c r="AI232" s="23"/>
      <c r="AJ232" s="23"/>
      <c r="AK232" s="23"/>
      <c r="AL232" s="23"/>
      <c r="AM232" s="23"/>
    </row>
    <row r="233" spans="10:39" x14ac:dyDescent="0.15"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3"/>
      <c r="AF233" s="23"/>
      <c r="AG233" s="23"/>
      <c r="AH233" s="23"/>
      <c r="AI233" s="23"/>
      <c r="AJ233" s="23"/>
      <c r="AK233" s="23"/>
      <c r="AL233" s="23"/>
      <c r="AM233" s="23"/>
    </row>
    <row r="234" spans="10:39" x14ac:dyDescent="0.15"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3"/>
      <c r="AF234" s="23"/>
      <c r="AG234" s="23"/>
      <c r="AH234" s="23"/>
      <c r="AI234" s="23"/>
      <c r="AJ234" s="23"/>
      <c r="AK234" s="23"/>
      <c r="AL234" s="23"/>
      <c r="AM234" s="23"/>
    </row>
    <row r="235" spans="10:39" x14ac:dyDescent="0.15"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3"/>
      <c r="AF235" s="23"/>
      <c r="AG235" s="23"/>
      <c r="AH235" s="23"/>
      <c r="AI235" s="23"/>
      <c r="AJ235" s="23"/>
      <c r="AK235" s="23"/>
      <c r="AL235" s="23"/>
      <c r="AM235" s="23"/>
    </row>
    <row r="236" spans="10:39" x14ac:dyDescent="0.15"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3"/>
      <c r="AF236" s="23"/>
      <c r="AG236" s="23"/>
      <c r="AH236" s="23"/>
      <c r="AI236" s="23"/>
      <c r="AJ236" s="23"/>
      <c r="AK236" s="23"/>
      <c r="AL236" s="23"/>
      <c r="AM236" s="23"/>
    </row>
    <row r="237" spans="10:39" x14ac:dyDescent="0.15"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3"/>
      <c r="AF237" s="23"/>
      <c r="AG237" s="23"/>
      <c r="AH237" s="23"/>
      <c r="AI237" s="23"/>
      <c r="AJ237" s="23"/>
      <c r="AK237" s="23"/>
      <c r="AL237" s="23"/>
      <c r="AM237" s="23"/>
    </row>
    <row r="238" spans="10:39" x14ac:dyDescent="0.15"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3"/>
      <c r="AF238" s="23"/>
      <c r="AG238" s="23"/>
      <c r="AH238" s="23"/>
      <c r="AI238" s="23"/>
      <c r="AJ238" s="23"/>
      <c r="AK238" s="23"/>
      <c r="AL238" s="23"/>
      <c r="AM238" s="23"/>
    </row>
    <row r="239" spans="10:39" x14ac:dyDescent="0.15"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3"/>
      <c r="AF239" s="23"/>
      <c r="AG239" s="23"/>
      <c r="AH239" s="23"/>
      <c r="AI239" s="23"/>
      <c r="AJ239" s="23"/>
      <c r="AK239" s="23"/>
      <c r="AL239" s="23"/>
      <c r="AM239" s="23"/>
    </row>
    <row r="240" spans="10:39" x14ac:dyDescent="0.15"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3"/>
      <c r="AF240" s="23"/>
      <c r="AG240" s="23"/>
      <c r="AH240" s="23"/>
      <c r="AI240" s="23"/>
      <c r="AJ240" s="23"/>
      <c r="AK240" s="23"/>
      <c r="AL240" s="23"/>
      <c r="AM240" s="23"/>
    </row>
    <row r="241" spans="10:39" x14ac:dyDescent="0.15"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3"/>
      <c r="AF241" s="23"/>
      <c r="AG241" s="23"/>
      <c r="AH241" s="23"/>
      <c r="AI241" s="23"/>
      <c r="AJ241" s="23"/>
      <c r="AK241" s="23"/>
      <c r="AL241" s="23"/>
      <c r="AM241" s="23"/>
    </row>
    <row r="242" spans="10:39" x14ac:dyDescent="0.15"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3"/>
      <c r="AF242" s="23"/>
      <c r="AG242" s="23"/>
      <c r="AH242" s="23"/>
      <c r="AI242" s="23"/>
      <c r="AJ242" s="23"/>
      <c r="AK242" s="23"/>
      <c r="AL242" s="23"/>
      <c r="AM242" s="23"/>
    </row>
    <row r="243" spans="10:39" x14ac:dyDescent="0.15"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3"/>
      <c r="AF243" s="23"/>
      <c r="AG243" s="23"/>
      <c r="AH243" s="23"/>
      <c r="AI243" s="23"/>
      <c r="AJ243" s="23"/>
      <c r="AK243" s="23"/>
      <c r="AL243" s="23"/>
      <c r="AM243" s="23"/>
    </row>
    <row r="244" spans="10:39" x14ac:dyDescent="0.15"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3"/>
      <c r="AF244" s="23"/>
      <c r="AG244" s="23"/>
      <c r="AH244" s="23"/>
      <c r="AI244" s="23"/>
      <c r="AJ244" s="23"/>
      <c r="AK244" s="23"/>
      <c r="AL244" s="23"/>
      <c r="AM244" s="23"/>
    </row>
    <row r="245" spans="10:39" x14ac:dyDescent="0.15"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3"/>
      <c r="AF245" s="23"/>
      <c r="AG245" s="23"/>
      <c r="AH245" s="23"/>
      <c r="AI245" s="23"/>
      <c r="AJ245" s="23"/>
      <c r="AK245" s="23"/>
      <c r="AL245" s="23"/>
      <c r="AM245" s="23"/>
    </row>
    <row r="246" spans="10:39" x14ac:dyDescent="0.15"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3"/>
      <c r="AF246" s="23"/>
      <c r="AG246" s="23"/>
      <c r="AH246" s="23"/>
      <c r="AI246" s="23"/>
      <c r="AJ246" s="23"/>
      <c r="AK246" s="23"/>
      <c r="AL246" s="23"/>
      <c r="AM246" s="23"/>
    </row>
    <row r="247" spans="10:39" x14ac:dyDescent="0.15"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3"/>
      <c r="AF247" s="23"/>
      <c r="AG247" s="23"/>
      <c r="AH247" s="23"/>
      <c r="AI247" s="23"/>
      <c r="AJ247" s="23"/>
      <c r="AK247" s="23"/>
      <c r="AL247" s="23"/>
      <c r="AM247" s="23"/>
    </row>
    <row r="248" spans="10:39" x14ac:dyDescent="0.15"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3"/>
      <c r="AF248" s="23"/>
      <c r="AG248" s="23"/>
      <c r="AH248" s="23"/>
      <c r="AI248" s="23"/>
      <c r="AJ248" s="23"/>
      <c r="AK248" s="23"/>
      <c r="AL248" s="23"/>
      <c r="AM248" s="23"/>
    </row>
    <row r="249" spans="10:39" x14ac:dyDescent="0.15"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3"/>
      <c r="AF249" s="23"/>
      <c r="AG249" s="23"/>
      <c r="AH249" s="23"/>
      <c r="AI249" s="23"/>
      <c r="AJ249" s="23"/>
      <c r="AK249" s="23"/>
      <c r="AL249" s="23"/>
      <c r="AM249" s="23"/>
    </row>
    <row r="250" spans="10:39" x14ac:dyDescent="0.15"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3"/>
      <c r="AF250" s="23"/>
      <c r="AG250" s="23"/>
      <c r="AH250" s="23"/>
      <c r="AI250" s="23"/>
      <c r="AJ250" s="23"/>
      <c r="AK250" s="23"/>
      <c r="AL250" s="23"/>
      <c r="AM250" s="23"/>
    </row>
    <row r="251" spans="10:39" x14ac:dyDescent="0.15"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3"/>
      <c r="AF251" s="23"/>
      <c r="AG251" s="23"/>
      <c r="AH251" s="23"/>
      <c r="AI251" s="23"/>
      <c r="AJ251" s="23"/>
      <c r="AK251" s="23"/>
      <c r="AL251" s="23"/>
      <c r="AM251" s="23"/>
    </row>
    <row r="252" spans="10:39" x14ac:dyDescent="0.15"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3"/>
      <c r="AF252" s="23"/>
      <c r="AG252" s="23"/>
      <c r="AH252" s="23"/>
      <c r="AI252" s="23"/>
      <c r="AJ252" s="23"/>
      <c r="AK252" s="23"/>
      <c r="AL252" s="23"/>
      <c r="AM252" s="23"/>
    </row>
    <row r="253" spans="10:39" x14ac:dyDescent="0.15"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3"/>
      <c r="AF253" s="23"/>
      <c r="AG253" s="23"/>
      <c r="AH253" s="23"/>
      <c r="AI253" s="23"/>
      <c r="AJ253" s="23"/>
      <c r="AK253" s="23"/>
      <c r="AL253" s="23"/>
      <c r="AM253" s="23"/>
    </row>
    <row r="254" spans="10:39" x14ac:dyDescent="0.15"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3"/>
      <c r="AF254" s="23"/>
      <c r="AG254" s="23"/>
      <c r="AH254" s="23"/>
      <c r="AI254" s="23"/>
      <c r="AJ254" s="23"/>
      <c r="AK254" s="23"/>
      <c r="AL254" s="23"/>
      <c r="AM254" s="23"/>
    </row>
    <row r="255" spans="10:39" x14ac:dyDescent="0.15"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3"/>
      <c r="AF255" s="23"/>
      <c r="AG255" s="23"/>
      <c r="AH255" s="23"/>
      <c r="AI255" s="23"/>
      <c r="AJ255" s="23"/>
      <c r="AK255" s="23"/>
      <c r="AL255" s="23"/>
      <c r="AM255" s="23"/>
    </row>
    <row r="256" spans="10:39" x14ac:dyDescent="0.15"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3"/>
      <c r="AF256" s="23"/>
      <c r="AG256" s="23"/>
      <c r="AH256" s="23"/>
      <c r="AI256" s="23"/>
      <c r="AJ256" s="23"/>
      <c r="AK256" s="23"/>
      <c r="AL256" s="23"/>
      <c r="AM256" s="23"/>
    </row>
    <row r="257" spans="10:39" x14ac:dyDescent="0.15"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3"/>
      <c r="AF257" s="23"/>
      <c r="AG257" s="23"/>
      <c r="AH257" s="23"/>
      <c r="AI257" s="23"/>
      <c r="AJ257" s="23"/>
      <c r="AK257" s="23"/>
      <c r="AL257" s="23"/>
      <c r="AM257" s="23"/>
    </row>
    <row r="258" spans="10:39" x14ac:dyDescent="0.15"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3"/>
      <c r="AF258" s="23"/>
      <c r="AG258" s="23"/>
      <c r="AH258" s="23"/>
      <c r="AI258" s="23"/>
      <c r="AJ258" s="23"/>
      <c r="AK258" s="23"/>
      <c r="AL258" s="23"/>
      <c r="AM258" s="23"/>
    </row>
    <row r="259" spans="10:39" x14ac:dyDescent="0.15"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3"/>
      <c r="AF259" s="23"/>
      <c r="AG259" s="23"/>
      <c r="AH259" s="23"/>
      <c r="AI259" s="23"/>
      <c r="AJ259" s="23"/>
      <c r="AK259" s="23"/>
      <c r="AL259" s="23"/>
      <c r="AM259" s="23"/>
    </row>
    <row r="260" spans="10:39" x14ac:dyDescent="0.15"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3"/>
      <c r="AF260" s="23"/>
      <c r="AG260" s="23"/>
      <c r="AH260" s="23"/>
      <c r="AI260" s="23"/>
      <c r="AJ260" s="23"/>
      <c r="AK260" s="23"/>
      <c r="AL260" s="23"/>
      <c r="AM260" s="23"/>
    </row>
    <row r="261" spans="10:39" x14ac:dyDescent="0.15"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3"/>
      <c r="AF261" s="23"/>
      <c r="AG261" s="23"/>
      <c r="AH261" s="23"/>
      <c r="AI261" s="23"/>
      <c r="AJ261" s="23"/>
      <c r="AK261" s="23"/>
      <c r="AL261" s="23"/>
      <c r="AM261" s="23"/>
    </row>
    <row r="262" spans="10:39" x14ac:dyDescent="0.15"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3"/>
      <c r="AF262" s="23"/>
      <c r="AG262" s="23"/>
      <c r="AH262" s="23"/>
      <c r="AI262" s="23"/>
      <c r="AJ262" s="23"/>
      <c r="AK262" s="23"/>
      <c r="AL262" s="23"/>
      <c r="AM262" s="23"/>
    </row>
    <row r="263" spans="10:39" x14ac:dyDescent="0.15"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3"/>
      <c r="AF263" s="23"/>
      <c r="AG263" s="23"/>
      <c r="AH263" s="23"/>
      <c r="AI263" s="23"/>
      <c r="AJ263" s="23"/>
      <c r="AK263" s="23"/>
      <c r="AL263" s="23"/>
      <c r="AM263" s="23"/>
    </row>
    <row r="264" spans="10:39" x14ac:dyDescent="0.15"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3"/>
      <c r="AF264" s="23"/>
      <c r="AG264" s="23"/>
      <c r="AH264" s="23"/>
      <c r="AI264" s="23"/>
      <c r="AJ264" s="23"/>
      <c r="AK264" s="23"/>
      <c r="AL264" s="23"/>
      <c r="AM264" s="23"/>
    </row>
    <row r="265" spans="10:39" x14ac:dyDescent="0.15"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3"/>
      <c r="AF265" s="23"/>
      <c r="AG265" s="23"/>
      <c r="AH265" s="23"/>
      <c r="AI265" s="23"/>
      <c r="AJ265" s="23"/>
      <c r="AK265" s="23"/>
      <c r="AL265" s="23"/>
      <c r="AM265" s="23"/>
    </row>
    <row r="266" spans="10:39" x14ac:dyDescent="0.15"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3"/>
      <c r="AF266" s="23"/>
      <c r="AG266" s="23"/>
      <c r="AH266" s="23"/>
      <c r="AI266" s="23"/>
      <c r="AJ266" s="23"/>
      <c r="AK266" s="23"/>
      <c r="AL266" s="23"/>
      <c r="AM266" s="23"/>
    </row>
    <row r="267" spans="10:39" x14ac:dyDescent="0.15"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3"/>
      <c r="AF267" s="23"/>
      <c r="AG267" s="23"/>
      <c r="AH267" s="23"/>
      <c r="AI267" s="23"/>
      <c r="AJ267" s="23"/>
      <c r="AK267" s="23"/>
      <c r="AL267" s="23"/>
      <c r="AM267" s="23"/>
    </row>
    <row r="268" spans="10:39" x14ac:dyDescent="0.15"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3"/>
      <c r="AF268" s="23"/>
      <c r="AG268" s="23"/>
      <c r="AH268" s="23"/>
      <c r="AI268" s="23"/>
      <c r="AJ268" s="23"/>
      <c r="AK268" s="23"/>
      <c r="AL268" s="23"/>
      <c r="AM268" s="23"/>
    </row>
    <row r="269" spans="10:39" x14ac:dyDescent="0.15"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3"/>
      <c r="AF269" s="23"/>
      <c r="AG269" s="23"/>
      <c r="AH269" s="23"/>
      <c r="AI269" s="23"/>
      <c r="AJ269" s="23"/>
      <c r="AK269" s="23"/>
      <c r="AL269" s="23"/>
      <c r="AM269" s="23"/>
    </row>
    <row r="270" spans="10:39" x14ac:dyDescent="0.15"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3"/>
      <c r="AF270" s="23"/>
      <c r="AG270" s="23"/>
      <c r="AH270" s="23"/>
      <c r="AI270" s="23"/>
      <c r="AJ270" s="23"/>
      <c r="AK270" s="23"/>
      <c r="AL270" s="23"/>
      <c r="AM270" s="23"/>
    </row>
    <row r="271" spans="10:39" x14ac:dyDescent="0.15"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3"/>
      <c r="AF271" s="23"/>
      <c r="AG271" s="23"/>
      <c r="AH271" s="23"/>
      <c r="AI271" s="23"/>
      <c r="AJ271" s="23"/>
      <c r="AK271" s="23"/>
      <c r="AL271" s="23"/>
      <c r="AM271" s="23"/>
    </row>
    <row r="272" spans="10:39" x14ac:dyDescent="0.15"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3"/>
      <c r="AF272" s="23"/>
      <c r="AG272" s="23"/>
      <c r="AH272" s="23"/>
      <c r="AI272" s="23"/>
      <c r="AJ272" s="23"/>
      <c r="AK272" s="23"/>
      <c r="AL272" s="23"/>
      <c r="AM272" s="23"/>
    </row>
    <row r="273" spans="10:39" x14ac:dyDescent="0.15"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3"/>
      <c r="AF273" s="23"/>
      <c r="AG273" s="23"/>
      <c r="AH273" s="23"/>
      <c r="AI273" s="23"/>
      <c r="AJ273" s="23"/>
      <c r="AK273" s="23"/>
      <c r="AL273" s="23"/>
      <c r="AM273" s="23"/>
    </row>
    <row r="274" spans="10:39" x14ac:dyDescent="0.15"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3"/>
      <c r="AF274" s="23"/>
      <c r="AG274" s="23"/>
      <c r="AH274" s="23"/>
      <c r="AI274" s="23"/>
      <c r="AJ274" s="23"/>
      <c r="AK274" s="23"/>
      <c r="AL274" s="23"/>
      <c r="AM274" s="23"/>
    </row>
    <row r="275" spans="10:39" x14ac:dyDescent="0.15"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3"/>
      <c r="AF275" s="23"/>
      <c r="AG275" s="23"/>
      <c r="AH275" s="23"/>
      <c r="AI275" s="23"/>
      <c r="AJ275" s="23"/>
      <c r="AK275" s="23"/>
      <c r="AL275" s="23"/>
      <c r="AM275" s="23"/>
    </row>
    <row r="276" spans="10:39" x14ac:dyDescent="0.15"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3"/>
      <c r="AF276" s="23"/>
      <c r="AG276" s="23"/>
      <c r="AH276" s="23"/>
      <c r="AI276" s="23"/>
      <c r="AJ276" s="23"/>
      <c r="AK276" s="23"/>
      <c r="AL276" s="23"/>
      <c r="AM276" s="23"/>
    </row>
    <row r="277" spans="10:39" x14ac:dyDescent="0.15"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3"/>
      <c r="AF277" s="23"/>
      <c r="AG277" s="23"/>
      <c r="AH277" s="23"/>
      <c r="AI277" s="23"/>
      <c r="AJ277" s="23"/>
      <c r="AK277" s="23"/>
      <c r="AL277" s="23"/>
      <c r="AM277" s="23"/>
    </row>
    <row r="278" spans="10:39" x14ac:dyDescent="0.15"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3"/>
      <c r="AF278" s="23"/>
      <c r="AG278" s="23"/>
      <c r="AH278" s="23"/>
      <c r="AI278" s="23"/>
      <c r="AJ278" s="23"/>
      <c r="AK278" s="23"/>
      <c r="AL278" s="23"/>
      <c r="AM278" s="23"/>
    </row>
    <row r="279" spans="10:39" x14ac:dyDescent="0.15"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3"/>
      <c r="AF279" s="23"/>
      <c r="AG279" s="23"/>
      <c r="AH279" s="23"/>
      <c r="AI279" s="23"/>
      <c r="AJ279" s="23"/>
      <c r="AK279" s="23"/>
      <c r="AL279" s="23"/>
      <c r="AM279" s="23"/>
    </row>
    <row r="280" spans="10:39" x14ac:dyDescent="0.15"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3"/>
      <c r="AF280" s="23"/>
      <c r="AG280" s="23"/>
      <c r="AH280" s="23"/>
      <c r="AI280" s="23"/>
      <c r="AJ280" s="23"/>
      <c r="AK280" s="23"/>
      <c r="AL280" s="23"/>
      <c r="AM280" s="23"/>
    </row>
    <row r="281" spans="10:39" x14ac:dyDescent="0.15"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3"/>
      <c r="AF281" s="23"/>
      <c r="AG281" s="23"/>
      <c r="AH281" s="23"/>
      <c r="AI281" s="23"/>
      <c r="AJ281" s="23"/>
      <c r="AK281" s="23"/>
      <c r="AL281" s="23"/>
      <c r="AM281" s="23"/>
    </row>
    <row r="282" spans="10:39" x14ac:dyDescent="0.15"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3"/>
      <c r="AF282" s="23"/>
      <c r="AG282" s="23"/>
      <c r="AH282" s="23"/>
      <c r="AI282" s="23"/>
      <c r="AJ282" s="23"/>
      <c r="AK282" s="23"/>
      <c r="AL282" s="23"/>
      <c r="AM282" s="23"/>
    </row>
    <row r="283" spans="10:39" x14ac:dyDescent="0.15"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3"/>
      <c r="AF283" s="23"/>
      <c r="AG283" s="23"/>
      <c r="AH283" s="23"/>
      <c r="AI283" s="23"/>
      <c r="AJ283" s="23"/>
      <c r="AK283" s="23"/>
      <c r="AL283" s="23"/>
      <c r="AM283" s="23"/>
    </row>
    <row r="284" spans="10:39" x14ac:dyDescent="0.15"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3"/>
      <c r="AF284" s="23"/>
      <c r="AG284" s="23"/>
      <c r="AH284" s="23"/>
      <c r="AI284" s="23"/>
      <c r="AJ284" s="23"/>
      <c r="AK284" s="23"/>
      <c r="AL284" s="23"/>
      <c r="AM284" s="23"/>
    </row>
    <row r="285" spans="10:39" x14ac:dyDescent="0.15"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3"/>
      <c r="AF285" s="23"/>
      <c r="AG285" s="23"/>
      <c r="AH285" s="23"/>
      <c r="AI285" s="23"/>
      <c r="AJ285" s="23"/>
      <c r="AK285" s="23"/>
      <c r="AL285" s="23"/>
      <c r="AM285" s="23"/>
    </row>
    <row r="286" spans="10:39" x14ac:dyDescent="0.15"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3"/>
      <c r="AF286" s="23"/>
      <c r="AG286" s="23"/>
      <c r="AH286" s="23"/>
      <c r="AI286" s="23"/>
      <c r="AJ286" s="23"/>
      <c r="AK286" s="23"/>
      <c r="AL286" s="23"/>
      <c r="AM286" s="23"/>
    </row>
    <row r="287" spans="10:39" x14ac:dyDescent="0.15"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3"/>
      <c r="AF287" s="23"/>
      <c r="AG287" s="23"/>
      <c r="AH287" s="23"/>
      <c r="AI287" s="23"/>
      <c r="AJ287" s="23"/>
      <c r="AK287" s="23"/>
      <c r="AL287" s="23"/>
      <c r="AM287" s="23"/>
    </row>
    <row r="288" spans="10:39" x14ac:dyDescent="0.15"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3"/>
      <c r="AF288" s="23"/>
      <c r="AG288" s="23"/>
      <c r="AH288" s="23"/>
      <c r="AI288" s="23"/>
      <c r="AJ288" s="23"/>
      <c r="AK288" s="23"/>
      <c r="AL288" s="23"/>
      <c r="AM288" s="23"/>
    </row>
    <row r="289" spans="10:39" x14ac:dyDescent="0.15"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</row>
    <row r="290" spans="10:39" x14ac:dyDescent="0.15"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</row>
    <row r="291" spans="10:39" x14ac:dyDescent="0.15"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</row>
    <row r="292" spans="10:39" x14ac:dyDescent="0.15"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</row>
    <row r="293" spans="10:39" x14ac:dyDescent="0.15"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</row>
    <row r="294" spans="10:39" x14ac:dyDescent="0.15"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</row>
    <row r="295" spans="10:39" x14ac:dyDescent="0.15"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</row>
    <row r="296" spans="10:39" x14ac:dyDescent="0.15"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</row>
    <row r="297" spans="10:39" x14ac:dyDescent="0.15"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</row>
    <row r="298" spans="10:39" x14ac:dyDescent="0.15"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</row>
    <row r="299" spans="10:39" x14ac:dyDescent="0.15"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</row>
    <row r="300" spans="10:39" x14ac:dyDescent="0.15"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</row>
    <row r="301" spans="10:39" x14ac:dyDescent="0.15"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</row>
    <row r="302" spans="10:39" x14ac:dyDescent="0.15"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</row>
    <row r="303" spans="10:39" x14ac:dyDescent="0.15"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</row>
    <row r="304" spans="10:39" x14ac:dyDescent="0.15"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</row>
    <row r="305" spans="10:39" x14ac:dyDescent="0.15"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</row>
    <row r="306" spans="10:39" x14ac:dyDescent="0.15"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</row>
    <row r="307" spans="10:39" x14ac:dyDescent="0.15"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</row>
    <row r="308" spans="10:39" x14ac:dyDescent="0.15"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</row>
    <row r="309" spans="10:39" x14ac:dyDescent="0.15"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</row>
    <row r="310" spans="10:39" x14ac:dyDescent="0.15"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</row>
    <row r="311" spans="10:39" x14ac:dyDescent="0.15"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</row>
    <row r="312" spans="10:39" x14ac:dyDescent="0.15"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</row>
    <row r="313" spans="10:39" x14ac:dyDescent="0.15"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</row>
    <row r="314" spans="10:39" x14ac:dyDescent="0.15"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</row>
    <row r="315" spans="10:39" x14ac:dyDescent="0.15"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</row>
    <row r="316" spans="10:39" x14ac:dyDescent="0.15"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</row>
    <row r="317" spans="10:39" x14ac:dyDescent="0.15"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</row>
    <row r="318" spans="10:39" x14ac:dyDescent="0.15"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</row>
    <row r="319" spans="10:39" x14ac:dyDescent="0.15"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</row>
    <row r="320" spans="10:39" x14ac:dyDescent="0.15"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</row>
    <row r="321" spans="10:39" x14ac:dyDescent="0.15"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</row>
    <row r="322" spans="10:39" x14ac:dyDescent="0.15"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</row>
    <row r="323" spans="10:39" x14ac:dyDescent="0.15"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</row>
    <row r="324" spans="10:39" x14ac:dyDescent="0.15"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</row>
    <row r="325" spans="10:39" x14ac:dyDescent="0.15"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</row>
    <row r="326" spans="10:39" x14ac:dyDescent="0.15"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</row>
    <row r="327" spans="10:39" x14ac:dyDescent="0.15"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</row>
    <row r="328" spans="10:39" x14ac:dyDescent="0.15"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</row>
    <row r="329" spans="10:39" x14ac:dyDescent="0.15"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</row>
    <row r="330" spans="10:39" x14ac:dyDescent="0.15"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</row>
    <row r="331" spans="10:39" x14ac:dyDescent="0.15"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</row>
    <row r="332" spans="10:39" x14ac:dyDescent="0.15"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</row>
    <row r="333" spans="10:39" x14ac:dyDescent="0.15"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</row>
    <row r="334" spans="10:39" x14ac:dyDescent="0.15"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</row>
    <row r="335" spans="10:39" x14ac:dyDescent="0.15"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</row>
    <row r="336" spans="10:39" x14ac:dyDescent="0.15"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</row>
    <row r="337" spans="10:39" x14ac:dyDescent="0.15"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</row>
    <row r="338" spans="10:39" x14ac:dyDescent="0.15"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</row>
    <row r="339" spans="10:39" x14ac:dyDescent="0.15"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</row>
    <row r="340" spans="10:39" x14ac:dyDescent="0.15"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</row>
    <row r="341" spans="10:39" x14ac:dyDescent="0.15"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</row>
    <row r="342" spans="10:39" x14ac:dyDescent="0.15"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</row>
    <row r="343" spans="10:39" x14ac:dyDescent="0.15"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</row>
    <row r="344" spans="10:39" x14ac:dyDescent="0.15"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</row>
    <row r="345" spans="10:39" x14ac:dyDescent="0.15"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</row>
    <row r="346" spans="10:39" x14ac:dyDescent="0.15"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</row>
    <row r="347" spans="10:39" x14ac:dyDescent="0.15"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</row>
    <row r="348" spans="10:39" x14ac:dyDescent="0.15"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</row>
    <row r="349" spans="10:39" x14ac:dyDescent="0.15"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</row>
    <row r="350" spans="10:39" x14ac:dyDescent="0.15"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</row>
    <row r="351" spans="10:39" x14ac:dyDescent="0.15"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</row>
    <row r="352" spans="10:39" x14ac:dyDescent="0.15"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</row>
    <row r="353" spans="10:39" x14ac:dyDescent="0.15"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</row>
    <row r="354" spans="10:39" x14ac:dyDescent="0.15"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</row>
    <row r="355" spans="10:39" x14ac:dyDescent="0.15"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</row>
    <row r="356" spans="10:39" x14ac:dyDescent="0.15"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</row>
    <row r="357" spans="10:39" x14ac:dyDescent="0.15"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</row>
    <row r="358" spans="10:39" x14ac:dyDescent="0.15"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</row>
    <row r="359" spans="10:39" x14ac:dyDescent="0.15"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</row>
    <row r="360" spans="10:39" x14ac:dyDescent="0.15"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</row>
    <row r="361" spans="10:39" x14ac:dyDescent="0.15"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</row>
    <row r="362" spans="10:39" x14ac:dyDescent="0.15"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</row>
    <row r="363" spans="10:39" x14ac:dyDescent="0.15"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</row>
    <row r="364" spans="10:39" x14ac:dyDescent="0.15"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</row>
    <row r="365" spans="10:39" x14ac:dyDescent="0.15"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</row>
    <row r="366" spans="10:39" x14ac:dyDescent="0.15"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</row>
    <row r="367" spans="10:39" x14ac:dyDescent="0.15"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</row>
    <row r="368" spans="10:39" x14ac:dyDescent="0.15"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</row>
    <row r="369" spans="10:39" x14ac:dyDescent="0.15"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</row>
    <row r="370" spans="10:39" x14ac:dyDescent="0.15"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</row>
    <row r="371" spans="10:39" x14ac:dyDescent="0.15"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</row>
    <row r="372" spans="10:39" x14ac:dyDescent="0.15"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</row>
    <row r="373" spans="10:39" x14ac:dyDescent="0.15"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</row>
    <row r="374" spans="10:39" x14ac:dyDescent="0.15"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</row>
    <row r="375" spans="10:39" x14ac:dyDescent="0.15"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</row>
    <row r="376" spans="10:39" x14ac:dyDescent="0.15"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</row>
    <row r="377" spans="10:39" x14ac:dyDescent="0.15"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</row>
    <row r="378" spans="10:39" x14ac:dyDescent="0.15"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</row>
  </sheetData>
  <mergeCells count="55">
    <mergeCell ref="C85:F85"/>
    <mergeCell ref="C26:E26"/>
    <mergeCell ref="A12:G12"/>
    <mergeCell ref="A19:G19"/>
    <mergeCell ref="A18:G18"/>
    <mergeCell ref="A20:G20"/>
    <mergeCell ref="H12:I12"/>
    <mergeCell ref="A14:G14"/>
    <mergeCell ref="A13:G13"/>
    <mergeCell ref="H16:I16"/>
    <mergeCell ref="A17:G17"/>
    <mergeCell ref="H13:I13"/>
    <mergeCell ref="H14:I14"/>
    <mergeCell ref="H18:I18"/>
    <mergeCell ref="A15:I15"/>
    <mergeCell ref="A16:G16"/>
    <mergeCell ref="H17:I17"/>
    <mergeCell ref="H19:I19"/>
    <mergeCell ref="A1:I1"/>
    <mergeCell ref="A2:A11"/>
    <mergeCell ref="B2:B11"/>
    <mergeCell ref="C2:C11"/>
    <mergeCell ref="D2:I7"/>
    <mergeCell ref="H20:I20"/>
    <mergeCell ref="A22:I22"/>
    <mergeCell ref="A78:B78"/>
    <mergeCell ref="A74:B74"/>
    <mergeCell ref="C74:I74"/>
    <mergeCell ref="A21:G21"/>
    <mergeCell ref="H21:I21"/>
    <mergeCell ref="A66:B66"/>
    <mergeCell ref="H23:I23"/>
    <mergeCell ref="A24:B24"/>
    <mergeCell ref="H29:I29"/>
    <mergeCell ref="C66:I66"/>
    <mergeCell ref="H71:I71"/>
    <mergeCell ref="A28:B28"/>
    <mergeCell ref="C24:I24"/>
    <mergeCell ref="C73:E73"/>
    <mergeCell ref="A88:B88"/>
    <mergeCell ref="C88:I88"/>
    <mergeCell ref="C28:I28"/>
    <mergeCell ref="C72:I72"/>
    <mergeCell ref="H87:I87"/>
    <mergeCell ref="C86:G86"/>
    <mergeCell ref="H79:I79"/>
    <mergeCell ref="H75:I75"/>
    <mergeCell ref="C78:I78"/>
    <mergeCell ref="A81:B81"/>
    <mergeCell ref="C81:I81"/>
    <mergeCell ref="H82:I82"/>
    <mergeCell ref="C80:I80"/>
    <mergeCell ref="C83:I83"/>
    <mergeCell ref="C76:I76"/>
    <mergeCell ref="C77:F77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workbookViewId="0">
      <selection activeCell="C1" sqref="C1"/>
    </sheetView>
  </sheetViews>
  <sheetFormatPr defaultColWidth="9.140625" defaultRowHeight="15" x14ac:dyDescent="0.25"/>
  <cols>
    <col min="1" max="1" width="21.28515625" customWidth="1"/>
    <col min="2" max="2" width="54.140625" style="1" customWidth="1"/>
    <col min="3" max="3" width="55.5703125" style="1" customWidth="1"/>
    <col min="4" max="4" width="27" style="1" customWidth="1"/>
    <col min="5" max="5" width="47.42578125" style="1" customWidth="1"/>
  </cols>
  <sheetData>
    <row r="1" spans="1:21" ht="15.75" x14ac:dyDescent="0.25">
      <c r="A1" s="74" t="s">
        <v>2</v>
      </c>
      <c r="B1" s="75" t="s">
        <v>10</v>
      </c>
      <c r="C1" s="74" t="s">
        <v>0</v>
      </c>
      <c r="D1" s="76" t="s">
        <v>1</v>
      </c>
      <c r="E1" s="75" t="s">
        <v>11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75" x14ac:dyDescent="0.25">
      <c r="A2" s="94" t="s">
        <v>637</v>
      </c>
      <c r="B2" s="95" t="s">
        <v>385</v>
      </c>
      <c r="C2" s="95" t="s">
        <v>42</v>
      </c>
      <c r="D2" s="95">
        <v>50</v>
      </c>
      <c r="E2" s="95">
        <v>46.02</v>
      </c>
      <c r="F2" s="33"/>
      <c r="G2" s="33"/>
      <c r="H2" s="33"/>
    </row>
    <row r="3" spans="1:21" ht="15.75" x14ac:dyDescent="0.25">
      <c r="A3" s="94" t="s">
        <v>638</v>
      </c>
      <c r="B3" s="95" t="s">
        <v>46</v>
      </c>
      <c r="C3" s="95" t="s">
        <v>44</v>
      </c>
      <c r="D3" s="95">
        <v>25</v>
      </c>
      <c r="E3" s="95">
        <v>23.01</v>
      </c>
      <c r="F3" s="33"/>
      <c r="G3" s="33"/>
      <c r="H3" s="33"/>
    </row>
    <row r="4" spans="1:21" ht="15.75" x14ac:dyDescent="0.25">
      <c r="A4" s="94" t="s">
        <v>639</v>
      </c>
      <c r="B4" s="95" t="s">
        <v>640</v>
      </c>
      <c r="C4" s="95" t="s">
        <v>44</v>
      </c>
      <c r="D4" s="95">
        <v>350</v>
      </c>
      <c r="E4" s="95">
        <v>322.17</v>
      </c>
      <c r="F4" s="33"/>
      <c r="G4" s="33"/>
      <c r="H4" s="33"/>
    </row>
    <row r="5" spans="1:21" ht="15.75" x14ac:dyDescent="0.25">
      <c r="A5" s="94" t="s">
        <v>641</v>
      </c>
      <c r="B5" s="95" t="s">
        <v>46</v>
      </c>
      <c r="C5" s="95" t="s">
        <v>44</v>
      </c>
      <c r="D5" s="95">
        <v>25</v>
      </c>
      <c r="E5" s="95">
        <v>23.01</v>
      </c>
      <c r="F5" s="33"/>
      <c r="G5" s="33"/>
      <c r="H5" s="33"/>
    </row>
    <row r="6" spans="1:21" ht="15.75" x14ac:dyDescent="0.25">
      <c r="A6" s="94" t="s">
        <v>642</v>
      </c>
      <c r="B6" s="95" t="s">
        <v>643</v>
      </c>
      <c r="C6" s="95" t="s">
        <v>42</v>
      </c>
      <c r="D6" s="95">
        <v>300</v>
      </c>
      <c r="E6" s="95">
        <v>276.14999999999998</v>
      </c>
      <c r="F6" s="33"/>
      <c r="G6" s="33"/>
      <c r="H6" s="33"/>
    </row>
    <row r="7" spans="1:21" ht="15.75" x14ac:dyDescent="0.25">
      <c r="A7" s="94" t="s">
        <v>644</v>
      </c>
      <c r="B7" s="95" t="s">
        <v>46</v>
      </c>
      <c r="C7" s="95" t="s">
        <v>44</v>
      </c>
      <c r="D7" s="95">
        <v>25</v>
      </c>
      <c r="E7" s="95">
        <v>23.01</v>
      </c>
      <c r="F7" s="33"/>
      <c r="G7" s="33"/>
      <c r="H7" s="33"/>
    </row>
    <row r="8" spans="1:21" ht="15.75" x14ac:dyDescent="0.25">
      <c r="A8" s="94" t="s">
        <v>645</v>
      </c>
      <c r="B8" s="95" t="s">
        <v>200</v>
      </c>
      <c r="C8" s="95" t="s">
        <v>45</v>
      </c>
      <c r="D8" s="95">
        <v>300</v>
      </c>
      <c r="E8" s="95">
        <v>276.14999999999998</v>
      </c>
      <c r="F8" s="33"/>
      <c r="G8" s="33"/>
      <c r="H8" s="33"/>
    </row>
    <row r="9" spans="1:21" ht="15.75" x14ac:dyDescent="0.25">
      <c r="A9" s="94" t="s">
        <v>646</v>
      </c>
      <c r="B9" s="95" t="s">
        <v>46</v>
      </c>
      <c r="C9" s="95" t="s">
        <v>44</v>
      </c>
      <c r="D9" s="95">
        <v>25</v>
      </c>
      <c r="E9" s="95">
        <v>23.01</v>
      </c>
      <c r="F9" s="33"/>
      <c r="G9" s="33"/>
      <c r="H9" s="33"/>
    </row>
    <row r="10" spans="1:21" ht="15.75" x14ac:dyDescent="0.25">
      <c r="A10" s="94" t="s">
        <v>647</v>
      </c>
      <c r="B10" s="95" t="s">
        <v>385</v>
      </c>
      <c r="C10" s="95" t="s">
        <v>42</v>
      </c>
      <c r="D10" s="95">
        <v>50</v>
      </c>
      <c r="E10" s="95">
        <v>46.02</v>
      </c>
      <c r="F10" s="33"/>
      <c r="G10" s="33"/>
      <c r="H10" s="33"/>
    </row>
    <row r="11" spans="1:21" ht="15.75" x14ac:dyDescent="0.25">
      <c r="A11" s="94" t="s">
        <v>648</v>
      </c>
      <c r="B11" s="95" t="s">
        <v>649</v>
      </c>
      <c r="C11" s="95" t="s">
        <v>42</v>
      </c>
      <c r="D11" s="95">
        <v>700</v>
      </c>
      <c r="E11" s="95">
        <v>644.35</v>
      </c>
      <c r="F11" s="33"/>
      <c r="G11" s="33"/>
      <c r="H11" s="33"/>
    </row>
    <row r="12" spans="1:21" ht="15.75" x14ac:dyDescent="0.25">
      <c r="A12" s="94" t="s">
        <v>650</v>
      </c>
      <c r="B12" s="95" t="s">
        <v>651</v>
      </c>
      <c r="C12" s="95" t="s">
        <v>42</v>
      </c>
      <c r="D12" s="95">
        <v>50</v>
      </c>
      <c r="E12" s="95">
        <v>46.02</v>
      </c>
      <c r="F12" s="33"/>
      <c r="G12" s="33"/>
      <c r="H12" s="33"/>
    </row>
    <row r="13" spans="1:21" ht="15.75" x14ac:dyDescent="0.25">
      <c r="A13" s="94" t="s">
        <v>652</v>
      </c>
      <c r="B13" s="95" t="s">
        <v>46</v>
      </c>
      <c r="C13" s="95" t="s">
        <v>44</v>
      </c>
      <c r="D13" s="95">
        <v>25</v>
      </c>
      <c r="E13" s="95">
        <v>23.01</v>
      </c>
      <c r="F13" s="33"/>
      <c r="G13" s="33"/>
      <c r="H13" s="33"/>
    </row>
    <row r="14" spans="1:21" ht="15.75" x14ac:dyDescent="0.25">
      <c r="A14" s="94" t="s">
        <v>653</v>
      </c>
      <c r="B14" s="95" t="s">
        <v>385</v>
      </c>
      <c r="C14" s="95" t="s">
        <v>42</v>
      </c>
      <c r="D14" s="95">
        <v>50</v>
      </c>
      <c r="E14" s="95">
        <v>46.02</v>
      </c>
      <c r="F14" s="33"/>
      <c r="G14" s="33"/>
      <c r="H14" s="33"/>
    </row>
    <row r="15" spans="1:21" ht="15.75" x14ac:dyDescent="0.25">
      <c r="A15" s="94" t="s">
        <v>654</v>
      </c>
      <c r="B15" s="95" t="s">
        <v>655</v>
      </c>
      <c r="C15" s="95" t="s">
        <v>45</v>
      </c>
      <c r="D15" s="95">
        <v>300</v>
      </c>
      <c r="E15" s="95">
        <v>276.14999999999998</v>
      </c>
      <c r="F15" s="33"/>
      <c r="G15" s="33"/>
      <c r="H15" s="33"/>
    </row>
    <row r="16" spans="1:21" ht="15.75" x14ac:dyDescent="0.25">
      <c r="A16" s="94" t="s">
        <v>656</v>
      </c>
      <c r="B16" s="95"/>
      <c r="C16" s="95" t="s">
        <v>67</v>
      </c>
      <c r="D16" s="95">
        <v>500</v>
      </c>
      <c r="E16" s="95">
        <v>482.5</v>
      </c>
      <c r="F16" s="33"/>
      <c r="G16" s="33"/>
      <c r="H16" s="33"/>
    </row>
    <row r="17" spans="1:8" ht="15.75" x14ac:dyDescent="0.25">
      <c r="A17" s="94" t="s">
        <v>657</v>
      </c>
      <c r="B17" s="95" t="s">
        <v>658</v>
      </c>
      <c r="C17" s="95" t="s">
        <v>42</v>
      </c>
      <c r="D17" s="95">
        <v>150</v>
      </c>
      <c r="E17" s="95">
        <v>138.07</v>
      </c>
      <c r="F17" s="33"/>
      <c r="G17" s="33"/>
      <c r="H17" s="33"/>
    </row>
    <row r="18" spans="1:8" ht="15.75" x14ac:dyDescent="0.25">
      <c r="A18" s="94" t="s">
        <v>659</v>
      </c>
      <c r="B18" s="95" t="s">
        <v>660</v>
      </c>
      <c r="C18" s="95" t="s">
        <v>45</v>
      </c>
      <c r="D18" s="95">
        <v>500</v>
      </c>
      <c r="E18" s="95">
        <v>460.25</v>
      </c>
      <c r="F18" s="33"/>
      <c r="G18" s="33"/>
      <c r="H18" s="33"/>
    </row>
    <row r="19" spans="1:8" ht="15.75" x14ac:dyDescent="0.25">
      <c r="A19" s="94" t="s">
        <v>661</v>
      </c>
      <c r="B19" s="95" t="s">
        <v>662</v>
      </c>
      <c r="C19" s="95" t="s">
        <v>42</v>
      </c>
      <c r="D19" s="95">
        <v>500</v>
      </c>
      <c r="E19" s="95">
        <v>460.25</v>
      </c>
      <c r="F19" s="33"/>
      <c r="G19" s="33"/>
      <c r="H19" s="33"/>
    </row>
    <row r="20" spans="1:8" ht="15.75" x14ac:dyDescent="0.25">
      <c r="A20" s="94" t="s">
        <v>663</v>
      </c>
      <c r="B20" s="95" t="s">
        <v>46</v>
      </c>
      <c r="C20" s="95" t="s">
        <v>44</v>
      </c>
      <c r="D20" s="95">
        <v>25</v>
      </c>
      <c r="E20" s="95">
        <v>23.01</v>
      </c>
      <c r="F20" s="33"/>
      <c r="G20" s="33"/>
      <c r="H20" s="33"/>
    </row>
    <row r="21" spans="1:8" ht="15.75" x14ac:dyDescent="0.25">
      <c r="A21" s="94" t="s">
        <v>664</v>
      </c>
      <c r="B21" s="95" t="s">
        <v>665</v>
      </c>
      <c r="C21" s="95" t="s">
        <v>44</v>
      </c>
      <c r="D21" s="95">
        <v>500</v>
      </c>
      <c r="E21" s="95">
        <v>460.25</v>
      </c>
      <c r="F21" s="33"/>
      <c r="G21" s="33"/>
      <c r="H21" s="33"/>
    </row>
    <row r="22" spans="1:8" ht="15.75" x14ac:dyDescent="0.25">
      <c r="A22" s="94" t="s">
        <v>666</v>
      </c>
      <c r="B22" s="95"/>
      <c r="C22" s="95" t="s">
        <v>292</v>
      </c>
      <c r="D22" s="95">
        <v>500</v>
      </c>
      <c r="E22" s="95">
        <v>482.5</v>
      </c>
      <c r="F22" s="33"/>
      <c r="G22" s="33"/>
      <c r="H22" s="33"/>
    </row>
    <row r="23" spans="1:8" ht="15.75" x14ac:dyDescent="0.25">
      <c r="A23" s="94" t="s">
        <v>667</v>
      </c>
      <c r="B23" s="95" t="s">
        <v>46</v>
      </c>
      <c r="C23" s="95" t="s">
        <v>44</v>
      </c>
      <c r="D23" s="95">
        <v>25</v>
      </c>
      <c r="E23" s="95">
        <v>23.01</v>
      </c>
      <c r="F23" s="33"/>
      <c r="G23" s="33"/>
      <c r="H23" s="33"/>
    </row>
    <row r="24" spans="1:8" ht="15.75" x14ac:dyDescent="0.25">
      <c r="A24" s="94" t="s">
        <v>668</v>
      </c>
      <c r="B24" s="95" t="s">
        <v>658</v>
      </c>
      <c r="C24" s="95" t="s">
        <v>42</v>
      </c>
      <c r="D24" s="95">
        <v>150</v>
      </c>
      <c r="E24" s="95">
        <v>138.07</v>
      </c>
      <c r="F24" s="33"/>
      <c r="G24" s="33"/>
      <c r="H24" s="33"/>
    </row>
    <row r="25" spans="1:8" ht="15.75" x14ac:dyDescent="0.25">
      <c r="A25" s="94" t="s">
        <v>669</v>
      </c>
      <c r="B25" s="95" t="s">
        <v>385</v>
      </c>
      <c r="C25" s="95" t="s">
        <v>42</v>
      </c>
      <c r="D25" s="95">
        <v>50</v>
      </c>
      <c r="E25" s="95">
        <v>46.02</v>
      </c>
      <c r="F25" s="33"/>
      <c r="G25" s="33"/>
      <c r="H25" s="33"/>
    </row>
    <row r="26" spans="1:8" ht="15.75" x14ac:dyDescent="0.25">
      <c r="A26" s="94" t="s">
        <v>670</v>
      </c>
      <c r="B26" s="95" t="s">
        <v>334</v>
      </c>
      <c r="C26" s="95" t="s">
        <v>44</v>
      </c>
      <c r="D26" s="95">
        <v>300</v>
      </c>
      <c r="E26" s="95">
        <v>276.14999999999998</v>
      </c>
      <c r="F26" s="33"/>
      <c r="G26" s="33"/>
      <c r="H26" s="33"/>
    </row>
  </sheetData>
  <sortState ref="A2:E117">
    <sortCondition ref="A2"/>
  </sortState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48"/>
  <sheetViews>
    <sheetView topLeftCell="A534" workbookViewId="0">
      <selection activeCell="B577" sqref="B577"/>
    </sheetView>
  </sheetViews>
  <sheetFormatPr defaultRowHeight="14.25" customHeight="1" x14ac:dyDescent="0.25"/>
  <cols>
    <col min="1" max="1" width="16.42578125" customWidth="1"/>
    <col min="2" max="2" width="48.5703125" style="1" customWidth="1"/>
    <col min="3" max="3" width="19" customWidth="1"/>
    <col min="4" max="4" width="40.140625" customWidth="1"/>
    <col min="5" max="5" width="85.85546875" style="1" customWidth="1"/>
  </cols>
  <sheetData>
    <row r="1" spans="1:35" ht="15" x14ac:dyDescent="0.25">
      <c r="A1" s="77" t="s">
        <v>2</v>
      </c>
      <c r="B1" s="78" t="s">
        <v>12</v>
      </c>
      <c r="C1" s="77" t="s">
        <v>3</v>
      </c>
      <c r="D1" s="77" t="s">
        <v>11</v>
      </c>
      <c r="E1" s="77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5" x14ac:dyDescent="0.25">
      <c r="A2" s="18">
        <v>45658.020138888889</v>
      </c>
      <c r="B2" s="1" t="s">
        <v>100</v>
      </c>
      <c r="C2">
        <v>500</v>
      </c>
      <c r="D2">
        <v>489.5</v>
      </c>
      <c r="E2" s="1" t="s">
        <v>442</v>
      </c>
    </row>
    <row r="3" spans="1:35" ht="15" x14ac:dyDescent="0.25">
      <c r="A3" s="18">
        <v>45658.023611111108</v>
      </c>
      <c r="B3" s="1" t="s">
        <v>374</v>
      </c>
      <c r="C3">
        <v>500</v>
      </c>
      <c r="D3">
        <v>489.5</v>
      </c>
      <c r="E3" s="1" t="s">
        <v>442</v>
      </c>
    </row>
    <row r="4" spans="1:35" ht="15" x14ac:dyDescent="0.25">
      <c r="A4" s="18">
        <v>45658.076388888891</v>
      </c>
      <c r="B4" s="1" t="s">
        <v>443</v>
      </c>
      <c r="C4">
        <v>500</v>
      </c>
      <c r="D4">
        <v>489.5</v>
      </c>
      <c r="E4" s="1" t="s">
        <v>28</v>
      </c>
    </row>
    <row r="5" spans="1:35" ht="15" x14ac:dyDescent="0.25">
      <c r="A5" s="18">
        <v>45658.097916666666</v>
      </c>
      <c r="B5" s="1" t="s">
        <v>346</v>
      </c>
      <c r="C5">
        <v>1000</v>
      </c>
      <c r="D5">
        <v>979</v>
      </c>
      <c r="E5" s="1" t="s">
        <v>6</v>
      </c>
    </row>
    <row r="6" spans="1:35" ht="15" x14ac:dyDescent="0.25">
      <c r="A6" s="18">
        <v>45658.138194444444</v>
      </c>
      <c r="B6" s="1" t="s">
        <v>342</v>
      </c>
      <c r="C6">
        <v>500</v>
      </c>
      <c r="D6">
        <v>489.5</v>
      </c>
      <c r="E6" s="1" t="s">
        <v>7</v>
      </c>
    </row>
    <row r="7" spans="1:35" ht="15" x14ac:dyDescent="0.25">
      <c r="A7" s="18">
        <v>45658.151388888888</v>
      </c>
      <c r="B7" s="1" t="s">
        <v>444</v>
      </c>
      <c r="C7">
        <v>1000</v>
      </c>
      <c r="D7">
        <v>979</v>
      </c>
      <c r="E7" s="1" t="s">
        <v>442</v>
      </c>
    </row>
    <row r="8" spans="1:35" ht="15" x14ac:dyDescent="0.25">
      <c r="A8" s="18">
        <v>45658.338194444441</v>
      </c>
      <c r="B8" s="1" t="s">
        <v>226</v>
      </c>
      <c r="C8">
        <v>300</v>
      </c>
      <c r="D8">
        <v>293.7</v>
      </c>
      <c r="E8" s="1" t="s">
        <v>7</v>
      </c>
    </row>
    <row r="9" spans="1:35" ht="15" x14ac:dyDescent="0.25">
      <c r="A9" s="18">
        <v>45658.345833333333</v>
      </c>
      <c r="B9" s="1" t="s">
        <v>445</v>
      </c>
      <c r="C9">
        <v>300</v>
      </c>
      <c r="D9">
        <v>293.7</v>
      </c>
      <c r="E9" s="1" t="s">
        <v>47</v>
      </c>
    </row>
    <row r="10" spans="1:35" ht="15" x14ac:dyDescent="0.25">
      <c r="A10" s="18">
        <v>45658.38958333333</v>
      </c>
      <c r="B10" s="1" t="s">
        <v>55</v>
      </c>
      <c r="C10">
        <v>300</v>
      </c>
      <c r="D10">
        <v>293.7</v>
      </c>
      <c r="E10" s="1" t="s">
        <v>41</v>
      </c>
    </row>
    <row r="11" spans="1:35" ht="15" x14ac:dyDescent="0.25">
      <c r="A11" s="18">
        <v>45658.398611111108</v>
      </c>
      <c r="B11" s="1" t="s">
        <v>217</v>
      </c>
      <c r="C11">
        <v>50</v>
      </c>
      <c r="D11">
        <v>46.1</v>
      </c>
      <c r="E11" s="1" t="s">
        <v>7</v>
      </c>
    </row>
    <row r="12" spans="1:35" ht="15" x14ac:dyDescent="0.25">
      <c r="A12" s="18">
        <v>45658.645138888889</v>
      </c>
      <c r="B12" s="1" t="s">
        <v>201</v>
      </c>
      <c r="C12">
        <v>500</v>
      </c>
      <c r="D12">
        <v>489.5</v>
      </c>
      <c r="E12" s="1" t="s">
        <v>7</v>
      </c>
    </row>
    <row r="13" spans="1:35" ht="15" x14ac:dyDescent="0.25">
      <c r="A13" s="18">
        <v>45658.709722222222</v>
      </c>
      <c r="B13" s="1" t="s">
        <v>446</v>
      </c>
      <c r="C13">
        <v>5000</v>
      </c>
      <c r="D13">
        <v>4895</v>
      </c>
      <c r="E13" s="1" t="s">
        <v>442</v>
      </c>
    </row>
    <row r="14" spans="1:35" ht="15" x14ac:dyDescent="0.25">
      <c r="A14" s="18">
        <v>45658.965277777781</v>
      </c>
      <c r="B14" s="1" t="s">
        <v>296</v>
      </c>
      <c r="C14">
        <v>1000</v>
      </c>
      <c r="D14">
        <v>979</v>
      </c>
      <c r="E14" s="1" t="s">
        <v>28</v>
      </c>
    </row>
    <row r="15" spans="1:35" ht="15" x14ac:dyDescent="0.25">
      <c r="A15" s="18">
        <v>45659.112500000003</v>
      </c>
      <c r="B15" s="1" t="s">
        <v>447</v>
      </c>
      <c r="C15">
        <v>100</v>
      </c>
      <c r="D15">
        <v>96.1</v>
      </c>
      <c r="E15" s="1" t="s">
        <v>442</v>
      </c>
    </row>
    <row r="16" spans="1:35" ht="15" x14ac:dyDescent="0.25">
      <c r="A16" s="18">
        <v>45659.334722222222</v>
      </c>
      <c r="B16" s="1" t="s">
        <v>82</v>
      </c>
      <c r="C16">
        <v>50</v>
      </c>
      <c r="D16">
        <v>46.1</v>
      </c>
      <c r="E16" s="1" t="s">
        <v>57</v>
      </c>
    </row>
    <row r="17" spans="1:5" ht="15" x14ac:dyDescent="0.25">
      <c r="A17" s="18">
        <v>45659.411805555559</v>
      </c>
      <c r="B17" s="1" t="s">
        <v>163</v>
      </c>
      <c r="C17">
        <v>100</v>
      </c>
      <c r="D17">
        <v>96.1</v>
      </c>
      <c r="E17" s="1" t="s">
        <v>52</v>
      </c>
    </row>
    <row r="18" spans="1:5" ht="15" x14ac:dyDescent="0.25">
      <c r="A18" s="18">
        <v>45659.447916666664</v>
      </c>
      <c r="B18" s="1" t="s">
        <v>100</v>
      </c>
      <c r="C18">
        <v>500</v>
      </c>
      <c r="D18">
        <v>489.5</v>
      </c>
      <c r="E18" s="1" t="s">
        <v>442</v>
      </c>
    </row>
    <row r="19" spans="1:5" ht="15" x14ac:dyDescent="0.25">
      <c r="A19" s="18">
        <v>45659.620833333334</v>
      </c>
      <c r="B19" s="1" t="s">
        <v>448</v>
      </c>
      <c r="C19">
        <v>500</v>
      </c>
      <c r="D19">
        <v>489.5</v>
      </c>
      <c r="E19" s="1" t="s">
        <v>449</v>
      </c>
    </row>
    <row r="20" spans="1:5" ht="15" x14ac:dyDescent="0.25">
      <c r="A20" s="18">
        <v>45659.730555555558</v>
      </c>
      <c r="B20" s="1" t="s">
        <v>162</v>
      </c>
      <c r="C20">
        <v>100</v>
      </c>
      <c r="D20">
        <v>96.1</v>
      </c>
      <c r="E20" s="1" t="s">
        <v>7</v>
      </c>
    </row>
    <row r="21" spans="1:5" ht="15" x14ac:dyDescent="0.25">
      <c r="A21" s="18">
        <v>45659.748611111114</v>
      </c>
      <c r="B21" s="1" t="s">
        <v>340</v>
      </c>
      <c r="C21">
        <v>3000</v>
      </c>
      <c r="D21">
        <v>2937</v>
      </c>
      <c r="E21" s="1" t="s">
        <v>442</v>
      </c>
    </row>
    <row r="22" spans="1:5" ht="15" x14ac:dyDescent="0.25">
      <c r="A22" s="18">
        <v>45659.75</v>
      </c>
      <c r="B22" s="1" t="s">
        <v>340</v>
      </c>
      <c r="C22">
        <v>1000</v>
      </c>
      <c r="D22">
        <v>979</v>
      </c>
      <c r="E22" s="1" t="s">
        <v>257</v>
      </c>
    </row>
    <row r="23" spans="1:5" ht="15" x14ac:dyDescent="0.25">
      <c r="A23" s="18">
        <v>45659.885416666664</v>
      </c>
      <c r="B23" s="1" t="s">
        <v>315</v>
      </c>
      <c r="C23">
        <v>300</v>
      </c>
      <c r="D23">
        <v>293.7</v>
      </c>
      <c r="E23" s="1" t="s">
        <v>442</v>
      </c>
    </row>
    <row r="24" spans="1:5" ht="15" x14ac:dyDescent="0.25">
      <c r="A24" s="18">
        <v>45659.887499999997</v>
      </c>
      <c r="B24" s="1" t="s">
        <v>315</v>
      </c>
      <c r="C24">
        <v>300</v>
      </c>
      <c r="D24">
        <v>293.7</v>
      </c>
      <c r="E24" s="1" t="s">
        <v>450</v>
      </c>
    </row>
    <row r="25" spans="1:5" ht="15" x14ac:dyDescent="0.25">
      <c r="A25" s="18">
        <v>45659.88958333333</v>
      </c>
      <c r="B25" s="1" t="s">
        <v>315</v>
      </c>
      <c r="C25">
        <v>300</v>
      </c>
      <c r="D25">
        <v>293.7</v>
      </c>
      <c r="E25" s="1" t="s">
        <v>251</v>
      </c>
    </row>
    <row r="26" spans="1:5" ht="15" x14ac:dyDescent="0.25">
      <c r="A26" s="18">
        <v>45659.890972222223</v>
      </c>
      <c r="B26" s="1" t="s">
        <v>315</v>
      </c>
      <c r="C26">
        <v>300</v>
      </c>
      <c r="D26">
        <v>293.7</v>
      </c>
      <c r="E26" s="1" t="s">
        <v>257</v>
      </c>
    </row>
    <row r="27" spans="1:5" ht="15" x14ac:dyDescent="0.25">
      <c r="A27" s="18">
        <v>45660.094444444447</v>
      </c>
      <c r="B27" s="1" t="s">
        <v>225</v>
      </c>
      <c r="C27">
        <v>500</v>
      </c>
      <c r="D27">
        <v>489.5</v>
      </c>
      <c r="E27" s="1" t="s">
        <v>7</v>
      </c>
    </row>
    <row r="28" spans="1:5" ht="15" x14ac:dyDescent="0.25">
      <c r="A28" s="18">
        <v>45660.288194444445</v>
      </c>
      <c r="B28" s="1" t="s">
        <v>161</v>
      </c>
      <c r="C28">
        <v>100</v>
      </c>
      <c r="D28">
        <v>96.1</v>
      </c>
      <c r="E28" s="1" t="s">
        <v>7</v>
      </c>
    </row>
    <row r="29" spans="1:5" ht="15" x14ac:dyDescent="0.25">
      <c r="A29" s="18">
        <v>45660.345138888886</v>
      </c>
      <c r="B29" s="1" t="s">
        <v>82</v>
      </c>
      <c r="C29">
        <v>50</v>
      </c>
      <c r="D29">
        <v>46.1</v>
      </c>
      <c r="E29" s="1" t="s">
        <v>57</v>
      </c>
    </row>
    <row r="30" spans="1:5" ht="15" x14ac:dyDescent="0.25">
      <c r="A30" s="18">
        <v>45660.355555555558</v>
      </c>
      <c r="B30" s="1" t="s">
        <v>218</v>
      </c>
      <c r="C30">
        <v>500</v>
      </c>
      <c r="D30">
        <v>489.5</v>
      </c>
      <c r="E30" s="1" t="s">
        <v>28</v>
      </c>
    </row>
    <row r="31" spans="1:5" ht="15" x14ac:dyDescent="0.25">
      <c r="A31" s="18">
        <v>45660.42291666667</v>
      </c>
      <c r="B31" s="1" t="s">
        <v>250</v>
      </c>
      <c r="C31">
        <v>400</v>
      </c>
      <c r="D31">
        <v>391.6</v>
      </c>
      <c r="E31" s="1" t="s">
        <v>7</v>
      </c>
    </row>
    <row r="32" spans="1:5" ht="15" x14ac:dyDescent="0.25">
      <c r="A32" s="18">
        <v>45660.479861111111</v>
      </c>
      <c r="B32" s="1" t="s">
        <v>94</v>
      </c>
      <c r="C32">
        <v>100</v>
      </c>
      <c r="D32">
        <v>96.1</v>
      </c>
      <c r="E32" s="1" t="s">
        <v>28</v>
      </c>
    </row>
    <row r="33" spans="1:5" ht="15" x14ac:dyDescent="0.25">
      <c r="A33" s="18">
        <v>45660.484027777777</v>
      </c>
      <c r="B33" s="1" t="s">
        <v>100</v>
      </c>
      <c r="C33">
        <v>500</v>
      </c>
      <c r="D33">
        <v>489.5</v>
      </c>
      <c r="E33" s="1" t="s">
        <v>450</v>
      </c>
    </row>
    <row r="34" spans="1:5" ht="15" x14ac:dyDescent="0.25">
      <c r="A34" s="18">
        <v>45660.486111111109</v>
      </c>
      <c r="B34" s="1" t="s">
        <v>451</v>
      </c>
      <c r="C34">
        <v>300</v>
      </c>
      <c r="D34">
        <v>293.7</v>
      </c>
      <c r="E34" s="1" t="s">
        <v>6</v>
      </c>
    </row>
    <row r="35" spans="1:5" ht="30" x14ac:dyDescent="0.25">
      <c r="A35" s="18">
        <v>45660.50277777778</v>
      </c>
      <c r="B35" s="1" t="s">
        <v>160</v>
      </c>
      <c r="C35">
        <v>500</v>
      </c>
      <c r="D35">
        <v>489.5</v>
      </c>
      <c r="E35" s="22" t="s">
        <v>63</v>
      </c>
    </row>
    <row r="36" spans="1:5" ht="15" x14ac:dyDescent="0.25">
      <c r="A36" s="18">
        <v>45660.554166666669</v>
      </c>
      <c r="B36" s="1" t="s">
        <v>233</v>
      </c>
      <c r="C36">
        <v>1000</v>
      </c>
      <c r="D36">
        <v>979</v>
      </c>
      <c r="E36" s="1" t="s">
        <v>28</v>
      </c>
    </row>
    <row r="37" spans="1:5" ht="30" x14ac:dyDescent="0.25">
      <c r="A37" s="18">
        <v>45660.725694444445</v>
      </c>
      <c r="B37" s="1" t="s">
        <v>347</v>
      </c>
      <c r="C37">
        <v>5500</v>
      </c>
      <c r="D37">
        <v>5384.5</v>
      </c>
      <c r="E37" s="22" t="s">
        <v>452</v>
      </c>
    </row>
    <row r="38" spans="1:5" ht="15" x14ac:dyDescent="0.25">
      <c r="A38" s="18">
        <v>45660.924305555556</v>
      </c>
      <c r="B38" s="1" t="s">
        <v>453</v>
      </c>
      <c r="C38">
        <v>500</v>
      </c>
      <c r="D38">
        <v>489.5</v>
      </c>
      <c r="E38" s="1" t="s">
        <v>442</v>
      </c>
    </row>
    <row r="39" spans="1:5" ht="15" x14ac:dyDescent="0.25">
      <c r="A39" s="18">
        <v>45660.942361111112</v>
      </c>
      <c r="B39" s="1" t="s">
        <v>158</v>
      </c>
      <c r="C39">
        <v>100</v>
      </c>
      <c r="D39">
        <v>96.1</v>
      </c>
      <c r="E39" s="1" t="s">
        <v>26</v>
      </c>
    </row>
    <row r="40" spans="1:5" ht="15" x14ac:dyDescent="0.25">
      <c r="A40" s="18">
        <v>45660.942361111112</v>
      </c>
      <c r="B40" s="1" t="s">
        <v>159</v>
      </c>
      <c r="C40">
        <v>100</v>
      </c>
      <c r="D40">
        <v>96.1</v>
      </c>
      <c r="E40" s="1" t="s">
        <v>28</v>
      </c>
    </row>
    <row r="41" spans="1:5" ht="15" x14ac:dyDescent="0.25">
      <c r="A41" s="18">
        <v>45661.348611111112</v>
      </c>
      <c r="B41" s="1" t="s">
        <v>100</v>
      </c>
      <c r="C41">
        <v>500</v>
      </c>
      <c r="D41">
        <v>489.5</v>
      </c>
      <c r="E41" s="1" t="s">
        <v>450</v>
      </c>
    </row>
    <row r="42" spans="1:5" ht="15" x14ac:dyDescent="0.25">
      <c r="A42" s="18">
        <v>45661.385416666664</v>
      </c>
      <c r="B42" s="1" t="s">
        <v>183</v>
      </c>
      <c r="C42">
        <v>100</v>
      </c>
      <c r="D42">
        <v>96.1</v>
      </c>
      <c r="E42" s="1" t="s">
        <v>7</v>
      </c>
    </row>
    <row r="43" spans="1:5" ht="15" x14ac:dyDescent="0.25">
      <c r="A43" s="18">
        <v>45661.419444444444</v>
      </c>
      <c r="B43" s="1" t="s">
        <v>82</v>
      </c>
      <c r="C43">
        <v>50</v>
      </c>
      <c r="D43">
        <v>46.1</v>
      </c>
      <c r="E43" s="1" t="s">
        <v>57</v>
      </c>
    </row>
    <row r="44" spans="1:5" ht="15" x14ac:dyDescent="0.25">
      <c r="A44" s="18">
        <v>45661.510416666664</v>
      </c>
      <c r="B44" s="1" t="s">
        <v>70</v>
      </c>
      <c r="C44">
        <v>10</v>
      </c>
      <c r="D44">
        <v>6.1</v>
      </c>
      <c r="E44" s="1" t="s">
        <v>7</v>
      </c>
    </row>
    <row r="45" spans="1:5" ht="15" x14ac:dyDescent="0.25">
      <c r="A45" s="18">
        <v>45661.515277777777</v>
      </c>
      <c r="B45" s="1" t="s">
        <v>264</v>
      </c>
      <c r="C45">
        <v>3000</v>
      </c>
      <c r="D45">
        <v>2937</v>
      </c>
      <c r="E45" s="1" t="s">
        <v>454</v>
      </c>
    </row>
    <row r="46" spans="1:5" ht="15" x14ac:dyDescent="0.25">
      <c r="A46" s="18">
        <v>45661.640277777777</v>
      </c>
      <c r="B46" s="1" t="s">
        <v>156</v>
      </c>
      <c r="C46">
        <v>100</v>
      </c>
      <c r="D46">
        <v>96.1</v>
      </c>
      <c r="E46" s="1" t="s">
        <v>7</v>
      </c>
    </row>
    <row r="47" spans="1:5" ht="15" x14ac:dyDescent="0.25">
      <c r="A47" s="18">
        <v>45661.65902777778</v>
      </c>
      <c r="B47" s="1" t="s">
        <v>155</v>
      </c>
      <c r="C47">
        <v>300</v>
      </c>
      <c r="D47">
        <v>293.7</v>
      </c>
      <c r="E47" s="1" t="s">
        <v>7</v>
      </c>
    </row>
    <row r="48" spans="1:5" ht="15" x14ac:dyDescent="0.25">
      <c r="A48" s="18">
        <v>45661.668055555558</v>
      </c>
      <c r="B48" s="1" t="s">
        <v>253</v>
      </c>
      <c r="C48">
        <v>1000</v>
      </c>
      <c r="D48">
        <v>979</v>
      </c>
      <c r="E48" s="1" t="s">
        <v>28</v>
      </c>
    </row>
    <row r="49" spans="1:5" ht="15" x14ac:dyDescent="0.25">
      <c r="A49" s="18">
        <v>45661.720138888886</v>
      </c>
      <c r="B49" s="1" t="s">
        <v>154</v>
      </c>
      <c r="C49">
        <v>500</v>
      </c>
      <c r="D49">
        <v>489.5</v>
      </c>
      <c r="E49" s="1" t="s">
        <v>33</v>
      </c>
    </row>
    <row r="50" spans="1:5" ht="15" x14ac:dyDescent="0.25">
      <c r="A50" s="18">
        <v>45661.720833333333</v>
      </c>
      <c r="B50" s="1" t="s">
        <v>153</v>
      </c>
      <c r="C50">
        <v>300</v>
      </c>
      <c r="D50">
        <v>293.7</v>
      </c>
      <c r="E50" s="1" t="s">
        <v>7</v>
      </c>
    </row>
    <row r="51" spans="1:5" ht="15" x14ac:dyDescent="0.25">
      <c r="A51" s="18">
        <v>45661.779861111114</v>
      </c>
      <c r="B51" s="1" t="s">
        <v>234</v>
      </c>
      <c r="C51">
        <v>1000</v>
      </c>
      <c r="D51">
        <v>979</v>
      </c>
      <c r="E51" s="1" t="s">
        <v>7</v>
      </c>
    </row>
    <row r="52" spans="1:5" ht="15" x14ac:dyDescent="0.25">
      <c r="A52" s="18">
        <v>45661.95208333333</v>
      </c>
      <c r="B52" s="1" t="s">
        <v>455</v>
      </c>
      <c r="C52">
        <v>3000</v>
      </c>
      <c r="D52">
        <v>2937</v>
      </c>
      <c r="E52" s="1" t="s">
        <v>27</v>
      </c>
    </row>
    <row r="53" spans="1:5" ht="15" x14ac:dyDescent="0.25">
      <c r="A53" s="18">
        <v>45662.003472222219</v>
      </c>
      <c r="B53" s="1" t="s">
        <v>456</v>
      </c>
      <c r="C53">
        <v>500</v>
      </c>
      <c r="D53">
        <v>489.5</v>
      </c>
      <c r="E53" s="1" t="s">
        <v>7</v>
      </c>
    </row>
    <row r="54" spans="1:5" ht="15" x14ac:dyDescent="0.25">
      <c r="A54" s="18">
        <v>45662.026388888888</v>
      </c>
      <c r="B54" s="1" t="s">
        <v>82</v>
      </c>
      <c r="C54">
        <v>100</v>
      </c>
      <c r="D54">
        <v>96.1</v>
      </c>
      <c r="E54" s="1" t="s">
        <v>57</v>
      </c>
    </row>
    <row r="55" spans="1:5" ht="15" x14ac:dyDescent="0.25">
      <c r="A55" s="18">
        <v>45662.277777777781</v>
      </c>
      <c r="B55" s="1" t="s">
        <v>82</v>
      </c>
      <c r="C55">
        <v>50</v>
      </c>
      <c r="D55">
        <v>46.1</v>
      </c>
      <c r="E55" s="1" t="s">
        <v>57</v>
      </c>
    </row>
    <row r="56" spans="1:5" ht="15" x14ac:dyDescent="0.25">
      <c r="A56" s="18">
        <v>45662.290277777778</v>
      </c>
      <c r="B56" s="1" t="s">
        <v>100</v>
      </c>
      <c r="C56">
        <v>300</v>
      </c>
      <c r="D56">
        <v>293.7</v>
      </c>
      <c r="E56" s="1" t="s">
        <v>450</v>
      </c>
    </row>
    <row r="57" spans="1:5" ht="15" x14ac:dyDescent="0.25">
      <c r="A57" s="18">
        <v>45662.342361111114</v>
      </c>
      <c r="B57" s="1" t="s">
        <v>457</v>
      </c>
      <c r="C57">
        <v>100</v>
      </c>
      <c r="D57">
        <v>96.1</v>
      </c>
      <c r="E57" s="1" t="s">
        <v>6</v>
      </c>
    </row>
    <row r="58" spans="1:5" ht="15" x14ac:dyDescent="0.25">
      <c r="A58" s="18">
        <v>45662.370833333334</v>
      </c>
      <c r="B58" s="1" t="s">
        <v>458</v>
      </c>
      <c r="C58">
        <v>10000</v>
      </c>
      <c r="D58">
        <v>9790</v>
      </c>
      <c r="E58" s="1" t="s">
        <v>6</v>
      </c>
    </row>
    <row r="59" spans="1:5" ht="15" x14ac:dyDescent="0.25">
      <c r="A59" s="18">
        <v>45662.395138888889</v>
      </c>
      <c r="B59" s="1" t="s">
        <v>232</v>
      </c>
      <c r="C59">
        <v>100</v>
      </c>
      <c r="D59">
        <v>96.1</v>
      </c>
      <c r="E59" s="1" t="s">
        <v>32</v>
      </c>
    </row>
    <row r="60" spans="1:5" ht="15" x14ac:dyDescent="0.25">
      <c r="A60" s="18">
        <v>45662.415277777778</v>
      </c>
      <c r="B60" s="1" t="s">
        <v>152</v>
      </c>
      <c r="C60">
        <v>100</v>
      </c>
      <c r="D60">
        <v>96.1</v>
      </c>
      <c r="E60" s="1" t="s">
        <v>26</v>
      </c>
    </row>
    <row r="61" spans="1:5" ht="15" x14ac:dyDescent="0.25">
      <c r="A61" s="18">
        <v>45662.502083333333</v>
      </c>
      <c r="B61" s="1" t="s">
        <v>355</v>
      </c>
      <c r="C61">
        <v>500</v>
      </c>
      <c r="D61">
        <v>489.5</v>
      </c>
      <c r="E61" s="1" t="s">
        <v>6</v>
      </c>
    </row>
    <row r="62" spans="1:5" ht="15" x14ac:dyDescent="0.25">
      <c r="A62" s="18">
        <v>45662.520138888889</v>
      </c>
      <c r="B62" s="1" t="s">
        <v>275</v>
      </c>
      <c r="C62">
        <v>100</v>
      </c>
      <c r="D62">
        <v>96.1</v>
      </c>
      <c r="E62" s="1" t="s">
        <v>450</v>
      </c>
    </row>
    <row r="63" spans="1:5" ht="15" x14ac:dyDescent="0.25">
      <c r="A63" s="18">
        <v>45662.521527777775</v>
      </c>
      <c r="B63" s="1" t="s">
        <v>275</v>
      </c>
      <c r="C63">
        <v>100</v>
      </c>
      <c r="D63">
        <v>96.1</v>
      </c>
      <c r="E63" s="1" t="s">
        <v>251</v>
      </c>
    </row>
    <row r="64" spans="1:5" ht="15" x14ac:dyDescent="0.25">
      <c r="A64" s="18">
        <v>45662.522916666669</v>
      </c>
      <c r="B64" s="1" t="s">
        <v>275</v>
      </c>
      <c r="C64">
        <v>100</v>
      </c>
      <c r="D64">
        <v>96.1</v>
      </c>
      <c r="E64" s="1" t="s">
        <v>454</v>
      </c>
    </row>
    <row r="65" spans="1:5" ht="15" x14ac:dyDescent="0.25">
      <c r="A65" s="18">
        <v>45662.523611111108</v>
      </c>
      <c r="B65" s="1" t="s">
        <v>275</v>
      </c>
      <c r="C65">
        <v>100</v>
      </c>
      <c r="D65">
        <v>96.1</v>
      </c>
      <c r="E65" s="1" t="s">
        <v>442</v>
      </c>
    </row>
    <row r="66" spans="1:5" ht="15" x14ac:dyDescent="0.25">
      <c r="A66" s="18">
        <v>45662.534722222219</v>
      </c>
      <c r="B66" s="1" t="s">
        <v>214</v>
      </c>
      <c r="C66">
        <v>100</v>
      </c>
      <c r="D66">
        <v>96.1</v>
      </c>
      <c r="E66" s="1" t="s">
        <v>7</v>
      </c>
    </row>
    <row r="67" spans="1:5" ht="15" x14ac:dyDescent="0.25">
      <c r="A67" s="18">
        <v>45662.588888888888</v>
      </c>
      <c r="B67" s="1" t="s">
        <v>459</v>
      </c>
      <c r="C67">
        <v>300</v>
      </c>
      <c r="D67">
        <v>293.7</v>
      </c>
      <c r="E67" s="1" t="s">
        <v>251</v>
      </c>
    </row>
    <row r="68" spans="1:5" ht="15" x14ac:dyDescent="0.25">
      <c r="A68" s="18">
        <v>45662.595138888886</v>
      </c>
      <c r="B68" s="1" t="s">
        <v>235</v>
      </c>
      <c r="C68">
        <v>100</v>
      </c>
      <c r="D68">
        <v>96.1</v>
      </c>
      <c r="E68" s="1" t="s">
        <v>7</v>
      </c>
    </row>
    <row r="69" spans="1:5" ht="15" x14ac:dyDescent="0.25">
      <c r="A69" s="18">
        <v>45662.615972222222</v>
      </c>
      <c r="B69" s="1" t="s">
        <v>236</v>
      </c>
      <c r="C69">
        <v>500</v>
      </c>
      <c r="D69">
        <v>489.5</v>
      </c>
      <c r="E69" s="1" t="s">
        <v>237</v>
      </c>
    </row>
    <row r="70" spans="1:5" ht="15" x14ac:dyDescent="0.25">
      <c r="A70" s="18">
        <v>45662.623611111114</v>
      </c>
      <c r="B70" s="1" t="s">
        <v>460</v>
      </c>
      <c r="C70">
        <v>100</v>
      </c>
      <c r="D70">
        <v>96.1</v>
      </c>
      <c r="E70" s="1" t="s">
        <v>7</v>
      </c>
    </row>
    <row r="71" spans="1:5" ht="15" x14ac:dyDescent="0.25">
      <c r="A71" s="18">
        <v>45662.637499999997</v>
      </c>
      <c r="B71" s="1" t="s">
        <v>252</v>
      </c>
      <c r="C71">
        <v>100</v>
      </c>
      <c r="D71">
        <v>96.1</v>
      </c>
      <c r="E71" s="1" t="s">
        <v>7</v>
      </c>
    </row>
    <row r="72" spans="1:5" ht="15" x14ac:dyDescent="0.25">
      <c r="A72" s="18">
        <v>45662.668749999997</v>
      </c>
      <c r="B72" s="1" t="s">
        <v>461</v>
      </c>
      <c r="C72">
        <v>500</v>
      </c>
      <c r="D72">
        <v>489.5</v>
      </c>
      <c r="E72" s="1" t="s">
        <v>442</v>
      </c>
    </row>
    <row r="73" spans="1:5" ht="15" x14ac:dyDescent="0.25">
      <c r="A73" s="18">
        <v>45662.669444444444</v>
      </c>
      <c r="B73" s="1" t="s">
        <v>461</v>
      </c>
      <c r="C73">
        <v>500</v>
      </c>
      <c r="D73">
        <v>489.5</v>
      </c>
      <c r="E73" s="1" t="s">
        <v>454</v>
      </c>
    </row>
    <row r="74" spans="1:5" ht="15" x14ac:dyDescent="0.25">
      <c r="A74" s="18">
        <v>45662.670138888891</v>
      </c>
      <c r="B74" s="1" t="s">
        <v>461</v>
      </c>
      <c r="C74">
        <v>500</v>
      </c>
      <c r="D74">
        <v>489.5</v>
      </c>
      <c r="E74" s="1" t="s">
        <v>450</v>
      </c>
    </row>
    <row r="75" spans="1:5" ht="15" x14ac:dyDescent="0.25">
      <c r="A75" s="18">
        <v>45662.67083333333</v>
      </c>
      <c r="B75" s="1" t="s">
        <v>461</v>
      </c>
      <c r="C75">
        <v>500</v>
      </c>
      <c r="D75">
        <v>489.5</v>
      </c>
      <c r="E75" s="1" t="s">
        <v>251</v>
      </c>
    </row>
    <row r="76" spans="1:5" ht="15" x14ac:dyDescent="0.25">
      <c r="A76" s="18">
        <v>45662.671527777777</v>
      </c>
      <c r="B76" s="1" t="s">
        <v>461</v>
      </c>
      <c r="C76">
        <v>500</v>
      </c>
      <c r="D76">
        <v>489.5</v>
      </c>
      <c r="E76" s="1" t="s">
        <v>257</v>
      </c>
    </row>
    <row r="77" spans="1:5" ht="15" x14ac:dyDescent="0.25">
      <c r="A77" s="18">
        <v>45662.688888888886</v>
      </c>
      <c r="B77" s="1" t="s">
        <v>238</v>
      </c>
      <c r="C77">
        <v>50</v>
      </c>
      <c r="D77">
        <v>46.1</v>
      </c>
      <c r="E77" s="1" t="s">
        <v>7</v>
      </c>
    </row>
    <row r="78" spans="1:5" ht="15" x14ac:dyDescent="0.25">
      <c r="A78" s="18">
        <v>45662.697916666664</v>
      </c>
      <c r="B78" s="1" t="s">
        <v>82</v>
      </c>
      <c r="C78">
        <v>50</v>
      </c>
      <c r="D78">
        <v>46.1</v>
      </c>
      <c r="E78" s="1" t="s">
        <v>57</v>
      </c>
    </row>
    <row r="79" spans="1:5" ht="15" x14ac:dyDescent="0.25">
      <c r="A79" s="18">
        <v>45662.722222222219</v>
      </c>
      <c r="B79" s="1" t="s">
        <v>150</v>
      </c>
      <c r="C79">
        <v>100</v>
      </c>
      <c r="D79">
        <v>96.1</v>
      </c>
      <c r="E79" s="1" t="s">
        <v>28</v>
      </c>
    </row>
    <row r="80" spans="1:5" ht="15" x14ac:dyDescent="0.25">
      <c r="A80" s="18">
        <v>45662.773611111108</v>
      </c>
      <c r="B80" s="1" t="s">
        <v>462</v>
      </c>
      <c r="C80">
        <v>500</v>
      </c>
      <c r="D80">
        <v>489.5</v>
      </c>
      <c r="E80" s="1" t="s">
        <v>251</v>
      </c>
    </row>
    <row r="81" spans="1:5" ht="15" x14ac:dyDescent="0.25">
      <c r="A81" s="18">
        <v>45662.786111111112</v>
      </c>
      <c r="B81" s="1" t="s">
        <v>146</v>
      </c>
      <c r="C81">
        <v>100</v>
      </c>
      <c r="D81">
        <v>96.1</v>
      </c>
      <c r="E81" s="1" t="s">
        <v>7</v>
      </c>
    </row>
    <row r="82" spans="1:5" ht="15" x14ac:dyDescent="0.25">
      <c r="A82" s="18">
        <v>45662.789583333331</v>
      </c>
      <c r="B82" s="1" t="s">
        <v>149</v>
      </c>
      <c r="C82">
        <v>500</v>
      </c>
      <c r="D82">
        <v>489.5</v>
      </c>
      <c r="E82" s="1" t="s">
        <v>7</v>
      </c>
    </row>
    <row r="83" spans="1:5" ht="15" x14ac:dyDescent="0.25">
      <c r="A83" s="18">
        <v>45662.824305555558</v>
      </c>
      <c r="B83" s="1" t="s">
        <v>463</v>
      </c>
      <c r="C83">
        <v>1000</v>
      </c>
      <c r="D83">
        <v>979</v>
      </c>
      <c r="E83" s="1" t="s">
        <v>454</v>
      </c>
    </row>
    <row r="84" spans="1:5" ht="15" x14ac:dyDescent="0.25">
      <c r="A84" s="18">
        <v>45663.315972222219</v>
      </c>
      <c r="B84" s="1" t="s">
        <v>82</v>
      </c>
      <c r="C84">
        <v>50</v>
      </c>
      <c r="D84">
        <v>46.1</v>
      </c>
      <c r="E84" s="1" t="s">
        <v>57</v>
      </c>
    </row>
    <row r="85" spans="1:5" ht="15" x14ac:dyDescent="0.25">
      <c r="A85" s="18">
        <v>45663.357638888891</v>
      </c>
      <c r="B85" s="1" t="s">
        <v>148</v>
      </c>
      <c r="C85">
        <v>100</v>
      </c>
      <c r="D85">
        <v>96.1</v>
      </c>
      <c r="E85" s="1" t="s">
        <v>28</v>
      </c>
    </row>
    <row r="86" spans="1:5" ht="15" x14ac:dyDescent="0.25">
      <c r="A86" s="18">
        <v>45663.375</v>
      </c>
      <c r="B86" s="1" t="s">
        <v>464</v>
      </c>
      <c r="C86">
        <v>500</v>
      </c>
      <c r="D86">
        <v>489.5</v>
      </c>
      <c r="E86" s="1" t="s">
        <v>6</v>
      </c>
    </row>
    <row r="87" spans="1:5" ht="15" x14ac:dyDescent="0.25">
      <c r="A87" s="18">
        <v>45663.388888888891</v>
      </c>
      <c r="B87" s="1" t="s">
        <v>260</v>
      </c>
      <c r="C87">
        <v>500</v>
      </c>
      <c r="D87">
        <v>489.5</v>
      </c>
      <c r="E87" s="1" t="s">
        <v>465</v>
      </c>
    </row>
    <row r="88" spans="1:5" ht="15" x14ac:dyDescent="0.25">
      <c r="A88" s="18">
        <v>45663.472916666666</v>
      </c>
      <c r="B88" s="1" t="s">
        <v>100</v>
      </c>
      <c r="C88">
        <v>300</v>
      </c>
      <c r="D88">
        <v>293.7</v>
      </c>
      <c r="E88" s="1" t="s">
        <v>442</v>
      </c>
    </row>
    <row r="89" spans="1:5" ht="15" x14ac:dyDescent="0.25">
      <c r="A89" s="18">
        <v>45663.484722222223</v>
      </c>
      <c r="B89" s="1" t="s">
        <v>202</v>
      </c>
      <c r="C89">
        <v>300</v>
      </c>
      <c r="D89">
        <v>293.7</v>
      </c>
      <c r="E89" s="1" t="s">
        <v>51</v>
      </c>
    </row>
    <row r="90" spans="1:5" ht="15" x14ac:dyDescent="0.25">
      <c r="A90" s="18">
        <v>45663.527777777781</v>
      </c>
      <c r="B90" s="1" t="s">
        <v>147</v>
      </c>
      <c r="C90">
        <v>100</v>
      </c>
      <c r="D90">
        <v>96.1</v>
      </c>
      <c r="E90" s="1" t="s">
        <v>7</v>
      </c>
    </row>
    <row r="91" spans="1:5" ht="15" x14ac:dyDescent="0.25">
      <c r="A91" s="18">
        <v>45663.680555555555</v>
      </c>
      <c r="B91" s="1" t="s">
        <v>466</v>
      </c>
      <c r="C91">
        <v>500</v>
      </c>
      <c r="D91">
        <v>489.5</v>
      </c>
      <c r="E91" s="1" t="s">
        <v>6</v>
      </c>
    </row>
    <row r="92" spans="1:5" ht="15" x14ac:dyDescent="0.25">
      <c r="A92" s="18">
        <v>45663.695138888892</v>
      </c>
      <c r="B92" s="1" t="s">
        <v>328</v>
      </c>
      <c r="C92">
        <v>300</v>
      </c>
      <c r="D92">
        <v>293.7</v>
      </c>
      <c r="E92" s="1" t="s">
        <v>467</v>
      </c>
    </row>
    <row r="93" spans="1:5" ht="15" x14ac:dyDescent="0.25">
      <c r="A93" s="18">
        <v>45663.70208333333</v>
      </c>
      <c r="B93" s="1" t="s">
        <v>299</v>
      </c>
      <c r="C93">
        <v>100</v>
      </c>
      <c r="D93">
        <v>96.1</v>
      </c>
      <c r="E93" s="1" t="s">
        <v>28</v>
      </c>
    </row>
    <row r="94" spans="1:5" ht="15" x14ac:dyDescent="0.25">
      <c r="A94" s="18">
        <v>45663.727083333331</v>
      </c>
      <c r="B94" s="1" t="s">
        <v>288</v>
      </c>
      <c r="C94">
        <v>277</v>
      </c>
      <c r="D94">
        <v>271.18</v>
      </c>
      <c r="E94" s="1" t="s">
        <v>6</v>
      </c>
    </row>
    <row r="95" spans="1:5" ht="15" x14ac:dyDescent="0.25">
      <c r="A95" s="18">
        <v>45663.753472222219</v>
      </c>
      <c r="B95" s="1" t="s">
        <v>223</v>
      </c>
      <c r="C95">
        <v>300</v>
      </c>
      <c r="D95">
        <v>293.7</v>
      </c>
      <c r="E95" s="1" t="s">
        <v>6</v>
      </c>
    </row>
    <row r="96" spans="1:5" ht="15" x14ac:dyDescent="0.25">
      <c r="A96" s="18">
        <v>45663.770138888889</v>
      </c>
      <c r="B96" s="1" t="s">
        <v>343</v>
      </c>
      <c r="C96">
        <v>300</v>
      </c>
      <c r="D96">
        <v>293.7</v>
      </c>
      <c r="E96" s="1" t="s">
        <v>6</v>
      </c>
    </row>
    <row r="97" spans="1:5" ht="15" x14ac:dyDescent="0.25">
      <c r="A97" s="18">
        <v>45663.786805555559</v>
      </c>
      <c r="B97" s="1" t="s">
        <v>100</v>
      </c>
      <c r="C97">
        <v>300</v>
      </c>
      <c r="D97">
        <v>293.7</v>
      </c>
      <c r="E97" s="1" t="s">
        <v>450</v>
      </c>
    </row>
    <row r="98" spans="1:5" ht="15" x14ac:dyDescent="0.25">
      <c r="A98" s="18">
        <v>45663.793055555558</v>
      </c>
      <c r="B98" s="1" t="s">
        <v>332</v>
      </c>
      <c r="C98">
        <v>1000</v>
      </c>
      <c r="D98">
        <v>979</v>
      </c>
      <c r="E98" s="1" t="s">
        <v>6</v>
      </c>
    </row>
    <row r="99" spans="1:5" ht="15" x14ac:dyDescent="0.25">
      <c r="A99" s="18">
        <v>45663.867361111108</v>
      </c>
      <c r="B99" s="1" t="s">
        <v>468</v>
      </c>
      <c r="C99">
        <v>300</v>
      </c>
      <c r="D99">
        <v>293.7</v>
      </c>
      <c r="E99" s="1" t="s">
        <v>442</v>
      </c>
    </row>
    <row r="100" spans="1:5" ht="15" x14ac:dyDescent="0.25">
      <c r="A100" s="18">
        <v>45663.871527777781</v>
      </c>
      <c r="B100" s="1" t="s">
        <v>468</v>
      </c>
      <c r="C100">
        <v>300</v>
      </c>
      <c r="D100">
        <v>293.7</v>
      </c>
      <c r="E100" s="1" t="s">
        <v>257</v>
      </c>
    </row>
    <row r="101" spans="1:5" ht="15" x14ac:dyDescent="0.25">
      <c r="A101" s="18">
        <v>45663.87222222222</v>
      </c>
      <c r="B101" s="1" t="s">
        <v>239</v>
      </c>
      <c r="C101">
        <v>200</v>
      </c>
      <c r="D101">
        <v>195.8</v>
      </c>
      <c r="E101" s="1" t="s">
        <v>7</v>
      </c>
    </row>
    <row r="102" spans="1:5" ht="15" x14ac:dyDescent="0.25">
      <c r="A102" s="18">
        <v>45663.875</v>
      </c>
      <c r="B102" s="1" t="s">
        <v>469</v>
      </c>
      <c r="C102">
        <v>300</v>
      </c>
      <c r="D102">
        <v>293.7</v>
      </c>
      <c r="E102" s="1" t="s">
        <v>6</v>
      </c>
    </row>
    <row r="103" spans="1:5" ht="15" x14ac:dyDescent="0.25">
      <c r="A103" s="18">
        <v>45663.87777777778</v>
      </c>
      <c r="B103" s="1" t="s">
        <v>468</v>
      </c>
      <c r="C103">
        <v>300</v>
      </c>
      <c r="D103">
        <v>293.7</v>
      </c>
      <c r="E103" s="1" t="s">
        <v>450</v>
      </c>
    </row>
    <row r="104" spans="1:5" ht="15" x14ac:dyDescent="0.25">
      <c r="A104" s="18">
        <v>45663.882638888892</v>
      </c>
      <c r="B104" s="1" t="s">
        <v>468</v>
      </c>
      <c r="C104">
        <v>300</v>
      </c>
      <c r="D104">
        <v>293.7</v>
      </c>
      <c r="E104" s="1" t="s">
        <v>454</v>
      </c>
    </row>
    <row r="105" spans="1:5" ht="15" x14ac:dyDescent="0.25">
      <c r="A105" s="18">
        <v>45663.896527777775</v>
      </c>
      <c r="B105" s="1" t="s">
        <v>470</v>
      </c>
      <c r="C105">
        <v>3000</v>
      </c>
      <c r="D105">
        <v>2937</v>
      </c>
      <c r="E105" s="1" t="s">
        <v>450</v>
      </c>
    </row>
    <row r="106" spans="1:5" ht="15" x14ac:dyDescent="0.25">
      <c r="A106" s="18">
        <v>45663.897916666669</v>
      </c>
      <c r="B106" s="1" t="s">
        <v>471</v>
      </c>
      <c r="C106">
        <v>100</v>
      </c>
      <c r="D106">
        <v>96.1</v>
      </c>
      <c r="E106" s="1" t="s">
        <v>28</v>
      </c>
    </row>
    <row r="107" spans="1:5" ht="15" x14ac:dyDescent="0.25">
      <c r="A107" s="18">
        <v>45663.925694444442</v>
      </c>
      <c r="B107" s="1" t="s">
        <v>215</v>
      </c>
      <c r="C107">
        <v>10000</v>
      </c>
      <c r="D107">
        <v>9790</v>
      </c>
      <c r="E107" s="1" t="s">
        <v>6</v>
      </c>
    </row>
    <row r="108" spans="1:5" ht="15" x14ac:dyDescent="0.25">
      <c r="A108" s="18">
        <v>45663.947222222225</v>
      </c>
      <c r="B108" s="1" t="s">
        <v>82</v>
      </c>
      <c r="C108">
        <v>50</v>
      </c>
      <c r="D108">
        <v>46.1</v>
      </c>
      <c r="E108" s="1" t="s">
        <v>6</v>
      </c>
    </row>
    <row r="109" spans="1:5" ht="15" x14ac:dyDescent="0.25">
      <c r="A109" s="18">
        <v>45664.006249999999</v>
      </c>
      <c r="B109" s="1" t="s">
        <v>472</v>
      </c>
      <c r="C109">
        <v>300</v>
      </c>
      <c r="D109">
        <v>293.7</v>
      </c>
      <c r="E109" s="1" t="s">
        <v>6</v>
      </c>
    </row>
    <row r="110" spans="1:5" ht="15" x14ac:dyDescent="0.25">
      <c r="A110" s="18">
        <v>45664.126388888886</v>
      </c>
      <c r="B110" s="1" t="s">
        <v>350</v>
      </c>
      <c r="C110">
        <v>300</v>
      </c>
      <c r="D110">
        <v>293.7</v>
      </c>
      <c r="E110" s="1" t="s">
        <v>26</v>
      </c>
    </row>
    <row r="111" spans="1:5" ht="15" x14ac:dyDescent="0.25">
      <c r="A111" s="18">
        <v>45664.338194444441</v>
      </c>
      <c r="B111" s="1" t="s">
        <v>82</v>
      </c>
      <c r="C111">
        <v>50</v>
      </c>
      <c r="D111">
        <v>46.1</v>
      </c>
      <c r="E111" s="1" t="s">
        <v>6</v>
      </c>
    </row>
    <row r="112" spans="1:5" ht="15" x14ac:dyDescent="0.25">
      <c r="A112" s="18">
        <v>45664.411111111112</v>
      </c>
      <c r="B112" s="1" t="s">
        <v>100</v>
      </c>
      <c r="C112">
        <v>500</v>
      </c>
      <c r="D112">
        <v>489.5</v>
      </c>
      <c r="E112" s="1" t="s">
        <v>442</v>
      </c>
    </row>
    <row r="113" spans="1:5" ht="30" x14ac:dyDescent="0.25">
      <c r="A113" s="18">
        <v>45664.455555555556</v>
      </c>
      <c r="B113" s="1" t="s">
        <v>254</v>
      </c>
      <c r="C113">
        <v>500</v>
      </c>
      <c r="D113">
        <v>489.5</v>
      </c>
      <c r="E113" s="22" t="s">
        <v>255</v>
      </c>
    </row>
    <row r="114" spans="1:5" ht="15" x14ac:dyDescent="0.25">
      <c r="A114" s="18">
        <v>45664.5</v>
      </c>
      <c r="B114" s="1" t="s">
        <v>473</v>
      </c>
      <c r="C114">
        <v>300</v>
      </c>
      <c r="D114">
        <v>293.7</v>
      </c>
      <c r="E114" s="1" t="s">
        <v>442</v>
      </c>
    </row>
    <row r="115" spans="1:5" ht="15" x14ac:dyDescent="0.25">
      <c r="A115" s="18">
        <v>45664.584722222222</v>
      </c>
      <c r="B115" s="1" t="s">
        <v>474</v>
      </c>
      <c r="C115">
        <v>32550</v>
      </c>
      <c r="D115">
        <v>31866.45</v>
      </c>
      <c r="E115" s="1" t="s">
        <v>475</v>
      </c>
    </row>
    <row r="116" spans="1:5" ht="15" x14ac:dyDescent="0.25">
      <c r="A116" s="18">
        <v>45664.593055555553</v>
      </c>
      <c r="B116" s="1" t="s">
        <v>378</v>
      </c>
      <c r="C116">
        <v>1000</v>
      </c>
      <c r="D116">
        <v>979</v>
      </c>
      <c r="E116" s="1" t="s">
        <v>6</v>
      </c>
    </row>
    <row r="117" spans="1:5" ht="15" x14ac:dyDescent="0.25">
      <c r="A117" s="18">
        <v>45664.649305555555</v>
      </c>
      <c r="B117" s="1" t="s">
        <v>127</v>
      </c>
      <c r="C117">
        <v>300</v>
      </c>
      <c r="D117">
        <v>293.7</v>
      </c>
      <c r="E117" s="1" t="s">
        <v>203</v>
      </c>
    </row>
    <row r="118" spans="1:5" ht="15" x14ac:dyDescent="0.25">
      <c r="A118" s="18">
        <v>45664.680555555555</v>
      </c>
      <c r="B118" s="1" t="s">
        <v>219</v>
      </c>
      <c r="C118">
        <v>300</v>
      </c>
      <c r="D118">
        <v>293.7</v>
      </c>
      <c r="E118" s="1" t="s">
        <v>7</v>
      </c>
    </row>
    <row r="119" spans="1:5" ht="15" x14ac:dyDescent="0.25">
      <c r="A119" s="18">
        <v>45664.752083333333</v>
      </c>
      <c r="B119" s="1" t="s">
        <v>352</v>
      </c>
      <c r="C119">
        <v>100</v>
      </c>
      <c r="D119">
        <v>96.1</v>
      </c>
      <c r="E119" s="1" t="s">
        <v>26</v>
      </c>
    </row>
    <row r="120" spans="1:5" ht="15" x14ac:dyDescent="0.25">
      <c r="A120" s="18">
        <v>45664.763888888891</v>
      </c>
      <c r="B120" s="1" t="s">
        <v>476</v>
      </c>
      <c r="C120">
        <v>200</v>
      </c>
      <c r="D120">
        <v>195.8</v>
      </c>
      <c r="E120" s="1" t="s">
        <v>477</v>
      </c>
    </row>
    <row r="121" spans="1:5" ht="15" x14ac:dyDescent="0.25">
      <c r="A121" s="18">
        <v>45664.90625</v>
      </c>
      <c r="B121" s="1" t="s">
        <v>188</v>
      </c>
      <c r="C121">
        <v>1000</v>
      </c>
      <c r="D121">
        <v>979</v>
      </c>
      <c r="E121" s="1" t="s">
        <v>28</v>
      </c>
    </row>
    <row r="122" spans="1:5" ht="15" x14ac:dyDescent="0.25">
      <c r="A122" s="18">
        <v>45664.929861111108</v>
      </c>
      <c r="B122" s="1" t="s">
        <v>145</v>
      </c>
      <c r="C122">
        <v>50</v>
      </c>
      <c r="D122">
        <v>46.1</v>
      </c>
      <c r="E122" s="1" t="s">
        <v>7</v>
      </c>
    </row>
    <row r="123" spans="1:5" ht="15" x14ac:dyDescent="0.25">
      <c r="A123" s="18">
        <v>45664.931944444441</v>
      </c>
      <c r="B123" s="1" t="s">
        <v>118</v>
      </c>
      <c r="C123">
        <v>2500</v>
      </c>
      <c r="D123">
        <v>2447.5</v>
      </c>
      <c r="E123" s="1" t="s">
        <v>7</v>
      </c>
    </row>
    <row r="124" spans="1:5" ht="15" x14ac:dyDescent="0.25">
      <c r="A124" s="18">
        <v>45664.95</v>
      </c>
      <c r="B124" s="1" t="s">
        <v>478</v>
      </c>
      <c r="C124">
        <v>200</v>
      </c>
      <c r="D124">
        <v>195.8</v>
      </c>
      <c r="E124" s="1" t="s">
        <v>479</v>
      </c>
    </row>
    <row r="125" spans="1:5" ht="15" x14ac:dyDescent="0.25">
      <c r="A125" s="18">
        <v>45664.976388888892</v>
      </c>
      <c r="B125" s="1" t="s">
        <v>256</v>
      </c>
      <c r="C125">
        <v>500</v>
      </c>
      <c r="D125">
        <v>488.5</v>
      </c>
      <c r="E125" s="1" t="s">
        <v>51</v>
      </c>
    </row>
    <row r="126" spans="1:5" ht="15" x14ac:dyDescent="0.25">
      <c r="A126" s="18">
        <v>45665.009027777778</v>
      </c>
      <c r="B126" s="1" t="s">
        <v>480</v>
      </c>
      <c r="C126">
        <v>300</v>
      </c>
      <c r="D126">
        <v>293.7</v>
      </c>
      <c r="E126" s="1" t="s">
        <v>481</v>
      </c>
    </row>
    <row r="127" spans="1:5" ht="15" x14ac:dyDescent="0.25">
      <c r="A127" s="18">
        <v>45665.071527777778</v>
      </c>
      <c r="B127" s="1" t="s">
        <v>482</v>
      </c>
      <c r="C127">
        <v>500</v>
      </c>
      <c r="D127">
        <v>489.5</v>
      </c>
      <c r="E127" s="1" t="s">
        <v>442</v>
      </c>
    </row>
    <row r="128" spans="1:5" ht="15" x14ac:dyDescent="0.25">
      <c r="A128" s="18">
        <v>45665.35833333333</v>
      </c>
      <c r="B128" s="1" t="s">
        <v>144</v>
      </c>
      <c r="C128">
        <v>500</v>
      </c>
      <c r="D128">
        <v>489.5</v>
      </c>
      <c r="E128" s="1" t="s">
        <v>28</v>
      </c>
    </row>
    <row r="129" spans="1:5" ht="15" x14ac:dyDescent="0.25">
      <c r="A129" s="18">
        <v>45665.461805555555</v>
      </c>
      <c r="B129" s="1" t="s">
        <v>100</v>
      </c>
      <c r="C129">
        <v>300</v>
      </c>
      <c r="D129">
        <v>293.7</v>
      </c>
      <c r="E129" s="1" t="s">
        <v>450</v>
      </c>
    </row>
    <row r="130" spans="1:5" ht="15" x14ac:dyDescent="0.25">
      <c r="A130" s="18">
        <v>45665.54791666667</v>
      </c>
      <c r="B130" s="1" t="s">
        <v>134</v>
      </c>
      <c r="C130">
        <v>500</v>
      </c>
      <c r="D130">
        <v>489.5</v>
      </c>
      <c r="E130" s="1" t="s">
        <v>35</v>
      </c>
    </row>
    <row r="131" spans="1:5" ht="15" x14ac:dyDescent="0.25">
      <c r="A131" s="18">
        <v>45665.581250000003</v>
      </c>
      <c r="B131" s="1" t="s">
        <v>483</v>
      </c>
      <c r="C131">
        <v>13553</v>
      </c>
      <c r="D131">
        <v>13268.39</v>
      </c>
      <c r="E131" s="1" t="s">
        <v>484</v>
      </c>
    </row>
    <row r="132" spans="1:5" ht="15" x14ac:dyDescent="0.25">
      <c r="A132" s="18">
        <v>45665.643055555556</v>
      </c>
      <c r="B132" s="1" t="s">
        <v>112</v>
      </c>
      <c r="C132">
        <v>1000</v>
      </c>
      <c r="D132">
        <v>979</v>
      </c>
      <c r="E132" s="1" t="s">
        <v>442</v>
      </c>
    </row>
    <row r="133" spans="1:5" ht="15" x14ac:dyDescent="0.25">
      <c r="A133" s="18">
        <v>45665.663194444445</v>
      </c>
      <c r="B133" s="1" t="s">
        <v>485</v>
      </c>
      <c r="C133">
        <v>500</v>
      </c>
      <c r="D133">
        <v>489.5</v>
      </c>
      <c r="E133" s="1" t="s">
        <v>231</v>
      </c>
    </row>
    <row r="134" spans="1:5" ht="15" x14ac:dyDescent="0.25">
      <c r="A134" s="18">
        <v>45665.705555555556</v>
      </c>
      <c r="B134" s="1" t="s">
        <v>486</v>
      </c>
      <c r="C134">
        <v>300</v>
      </c>
      <c r="D134">
        <v>293.7</v>
      </c>
      <c r="E134" s="1" t="s">
        <v>487</v>
      </c>
    </row>
    <row r="135" spans="1:5" ht="15" x14ac:dyDescent="0.25">
      <c r="A135" s="18">
        <v>45665.711805555555</v>
      </c>
      <c r="B135" s="1" t="s">
        <v>82</v>
      </c>
      <c r="C135">
        <v>50</v>
      </c>
      <c r="D135">
        <v>46.1</v>
      </c>
      <c r="E135" s="1" t="s">
        <v>57</v>
      </c>
    </row>
    <row r="136" spans="1:5" ht="15" x14ac:dyDescent="0.25">
      <c r="A136" s="18">
        <v>45665.728472222225</v>
      </c>
      <c r="B136" s="1" t="s">
        <v>258</v>
      </c>
      <c r="C136">
        <v>300</v>
      </c>
      <c r="D136">
        <v>293.10000000000002</v>
      </c>
      <c r="E136" s="1" t="s">
        <v>51</v>
      </c>
    </row>
    <row r="137" spans="1:5" ht="15" x14ac:dyDescent="0.25">
      <c r="A137" s="18">
        <v>45665.797222222223</v>
      </c>
      <c r="B137" s="1" t="s">
        <v>488</v>
      </c>
      <c r="C137">
        <v>100</v>
      </c>
      <c r="D137">
        <v>96.1</v>
      </c>
      <c r="E137" s="1" t="s">
        <v>51</v>
      </c>
    </row>
    <row r="138" spans="1:5" ht="15" x14ac:dyDescent="0.25">
      <c r="A138" s="18">
        <v>45665.820833333331</v>
      </c>
      <c r="B138" s="1" t="s">
        <v>353</v>
      </c>
      <c r="C138">
        <v>2000</v>
      </c>
      <c r="D138">
        <v>1954</v>
      </c>
      <c r="E138" s="1" t="s">
        <v>51</v>
      </c>
    </row>
    <row r="139" spans="1:5" ht="15" x14ac:dyDescent="0.25">
      <c r="A139" s="18">
        <v>45665.85</v>
      </c>
      <c r="B139" s="1" t="s">
        <v>489</v>
      </c>
      <c r="C139">
        <v>1000</v>
      </c>
      <c r="D139">
        <v>979</v>
      </c>
      <c r="E139" s="1" t="s">
        <v>6</v>
      </c>
    </row>
    <row r="140" spans="1:5" ht="15" x14ac:dyDescent="0.25">
      <c r="A140" s="18">
        <v>45665.989583333336</v>
      </c>
      <c r="B140" s="1" t="s">
        <v>103</v>
      </c>
      <c r="C140">
        <v>100</v>
      </c>
      <c r="D140">
        <v>96.1</v>
      </c>
      <c r="E140" s="1" t="s">
        <v>51</v>
      </c>
    </row>
    <row r="141" spans="1:5" ht="15" x14ac:dyDescent="0.25">
      <c r="A141" s="18">
        <v>45666.021527777775</v>
      </c>
      <c r="B141" s="1" t="s">
        <v>354</v>
      </c>
      <c r="C141">
        <v>500</v>
      </c>
      <c r="D141">
        <v>488.5</v>
      </c>
      <c r="E141" s="1" t="s">
        <v>51</v>
      </c>
    </row>
    <row r="142" spans="1:5" ht="15" x14ac:dyDescent="0.25">
      <c r="A142" s="18">
        <v>45666.263194444444</v>
      </c>
      <c r="B142" s="1" t="s">
        <v>100</v>
      </c>
      <c r="C142">
        <v>500</v>
      </c>
      <c r="D142">
        <v>489.5</v>
      </c>
      <c r="E142" s="1" t="s">
        <v>257</v>
      </c>
    </row>
    <row r="143" spans="1:5" ht="15" x14ac:dyDescent="0.25">
      <c r="A143" s="18">
        <v>45666.445138888892</v>
      </c>
      <c r="B143" s="1" t="s">
        <v>490</v>
      </c>
      <c r="C143">
        <v>1000</v>
      </c>
      <c r="D143">
        <v>979</v>
      </c>
      <c r="E143" s="1" t="s">
        <v>7</v>
      </c>
    </row>
    <row r="144" spans="1:5" ht="15" x14ac:dyDescent="0.25">
      <c r="A144" s="18">
        <v>45666.578472222223</v>
      </c>
      <c r="B144" s="1" t="s">
        <v>491</v>
      </c>
      <c r="C144">
        <v>300</v>
      </c>
      <c r="D144">
        <v>293.7</v>
      </c>
      <c r="E144" s="1" t="s">
        <v>7</v>
      </c>
    </row>
    <row r="145" spans="1:5" ht="15" x14ac:dyDescent="0.25">
      <c r="A145" s="18">
        <v>45666.579861111109</v>
      </c>
      <c r="B145" s="1" t="s">
        <v>492</v>
      </c>
      <c r="C145">
        <v>500</v>
      </c>
      <c r="D145">
        <v>489.5</v>
      </c>
      <c r="E145" s="1" t="s">
        <v>493</v>
      </c>
    </row>
    <row r="146" spans="1:5" ht="15" x14ac:dyDescent="0.25">
      <c r="A146" s="18">
        <v>45666.584027777775</v>
      </c>
      <c r="B146" s="1" t="s">
        <v>82</v>
      </c>
      <c r="C146">
        <v>50</v>
      </c>
      <c r="D146">
        <v>46.1</v>
      </c>
      <c r="E146" s="1" t="s">
        <v>57</v>
      </c>
    </row>
    <row r="147" spans="1:5" ht="15" x14ac:dyDescent="0.25">
      <c r="A147" s="18">
        <v>45666.623611111114</v>
      </c>
      <c r="B147" s="1" t="s">
        <v>494</v>
      </c>
      <c r="C147">
        <v>500</v>
      </c>
      <c r="D147">
        <v>489.5</v>
      </c>
      <c r="E147" s="1" t="s">
        <v>28</v>
      </c>
    </row>
    <row r="148" spans="1:5" ht="15" x14ac:dyDescent="0.25">
      <c r="A148" s="18">
        <v>45666.663888888892</v>
      </c>
      <c r="B148" s="1" t="s">
        <v>196</v>
      </c>
      <c r="C148">
        <v>1000</v>
      </c>
      <c r="D148">
        <v>979</v>
      </c>
      <c r="E148" s="1" t="s">
        <v>29</v>
      </c>
    </row>
    <row r="149" spans="1:5" ht="15" x14ac:dyDescent="0.25">
      <c r="A149" s="18">
        <v>45666.72152777778</v>
      </c>
      <c r="B149" s="1" t="s">
        <v>301</v>
      </c>
      <c r="C149">
        <v>500</v>
      </c>
      <c r="D149">
        <v>489.5</v>
      </c>
      <c r="E149" s="1" t="s">
        <v>454</v>
      </c>
    </row>
    <row r="150" spans="1:5" ht="15" x14ac:dyDescent="0.25">
      <c r="A150" s="18">
        <v>45666.727777777778</v>
      </c>
      <c r="B150" s="1" t="s">
        <v>139</v>
      </c>
      <c r="C150">
        <v>100</v>
      </c>
      <c r="D150">
        <v>96.1</v>
      </c>
      <c r="E150" s="1" t="s">
        <v>7</v>
      </c>
    </row>
    <row r="151" spans="1:5" ht="15" x14ac:dyDescent="0.25">
      <c r="A151" s="18">
        <v>45666.771527777775</v>
      </c>
      <c r="B151" s="1" t="s">
        <v>53</v>
      </c>
      <c r="C151">
        <v>500</v>
      </c>
      <c r="D151">
        <v>489.5</v>
      </c>
      <c r="E151" s="1" t="s">
        <v>54</v>
      </c>
    </row>
    <row r="152" spans="1:5" ht="15" x14ac:dyDescent="0.25">
      <c r="A152" s="18">
        <v>45666.85833333333</v>
      </c>
      <c r="B152" s="1" t="s">
        <v>138</v>
      </c>
      <c r="C152">
        <v>1000</v>
      </c>
      <c r="D152">
        <v>979</v>
      </c>
      <c r="E152" s="1" t="s">
        <v>7</v>
      </c>
    </row>
    <row r="153" spans="1:5" ht="15" x14ac:dyDescent="0.25">
      <c r="A153" s="18">
        <v>45666.89166666667</v>
      </c>
      <c r="B153" s="1" t="s">
        <v>126</v>
      </c>
      <c r="C153">
        <v>300</v>
      </c>
      <c r="D153">
        <v>293.7</v>
      </c>
      <c r="E153" s="1" t="s">
        <v>7</v>
      </c>
    </row>
    <row r="154" spans="1:5" ht="15" x14ac:dyDescent="0.25">
      <c r="A154" s="18">
        <v>45666.922222222223</v>
      </c>
      <c r="B154" s="1" t="s">
        <v>306</v>
      </c>
      <c r="C154">
        <v>500</v>
      </c>
      <c r="D154">
        <v>489.5</v>
      </c>
      <c r="E154" s="1" t="s">
        <v>454</v>
      </c>
    </row>
    <row r="155" spans="1:5" ht="15" x14ac:dyDescent="0.25">
      <c r="A155" s="18">
        <v>45667.288194444445</v>
      </c>
      <c r="B155" s="1" t="s">
        <v>82</v>
      </c>
      <c r="C155">
        <v>50</v>
      </c>
      <c r="D155">
        <v>46.1</v>
      </c>
      <c r="E155" s="1" t="s">
        <v>57</v>
      </c>
    </row>
    <row r="156" spans="1:5" ht="15" x14ac:dyDescent="0.25">
      <c r="A156" s="18">
        <v>45667.290972222225</v>
      </c>
      <c r="B156" s="1" t="s">
        <v>100</v>
      </c>
      <c r="C156">
        <v>300</v>
      </c>
      <c r="D156">
        <v>293.7</v>
      </c>
      <c r="E156" s="1" t="s">
        <v>454</v>
      </c>
    </row>
    <row r="157" spans="1:5" ht="15" x14ac:dyDescent="0.25">
      <c r="A157" s="18">
        <v>45667.356944444444</v>
      </c>
      <c r="B157" s="1" t="s">
        <v>382</v>
      </c>
      <c r="C157">
        <v>1000</v>
      </c>
      <c r="D157">
        <v>979</v>
      </c>
      <c r="E157" s="1" t="s">
        <v>6</v>
      </c>
    </row>
    <row r="158" spans="1:5" ht="15" x14ac:dyDescent="0.25">
      <c r="A158" s="18">
        <v>45667.433333333334</v>
      </c>
      <c r="B158" s="1" t="s">
        <v>495</v>
      </c>
      <c r="C158">
        <v>500</v>
      </c>
      <c r="D158">
        <v>489.5</v>
      </c>
      <c r="E158" s="1" t="s">
        <v>7</v>
      </c>
    </row>
    <row r="159" spans="1:5" ht="15" x14ac:dyDescent="0.25">
      <c r="A159" s="18">
        <v>45667.470138888886</v>
      </c>
      <c r="B159" s="1" t="s">
        <v>496</v>
      </c>
      <c r="C159">
        <v>1500</v>
      </c>
      <c r="D159">
        <v>1468.5</v>
      </c>
      <c r="E159" s="1" t="s">
        <v>6</v>
      </c>
    </row>
    <row r="160" spans="1:5" ht="15" x14ac:dyDescent="0.25">
      <c r="A160" s="18">
        <v>45667.48541666667</v>
      </c>
      <c r="B160" s="1" t="s">
        <v>358</v>
      </c>
      <c r="C160">
        <v>500</v>
      </c>
      <c r="D160">
        <v>488.5</v>
      </c>
      <c r="E160" s="1" t="s">
        <v>51</v>
      </c>
    </row>
    <row r="161" spans="1:5" ht="15" x14ac:dyDescent="0.25">
      <c r="A161" s="18">
        <v>45667.609722222223</v>
      </c>
      <c r="B161" s="1" t="s">
        <v>143</v>
      </c>
      <c r="C161">
        <v>100</v>
      </c>
      <c r="D161">
        <v>96.1</v>
      </c>
      <c r="E161" s="1" t="s">
        <v>40</v>
      </c>
    </row>
    <row r="162" spans="1:5" ht="15" x14ac:dyDescent="0.25">
      <c r="A162" s="18">
        <v>45667.65902777778</v>
      </c>
      <c r="B162" s="1" t="s">
        <v>497</v>
      </c>
      <c r="C162">
        <v>500</v>
      </c>
      <c r="D162">
        <v>489.5</v>
      </c>
      <c r="E162" s="1" t="s">
        <v>465</v>
      </c>
    </row>
    <row r="163" spans="1:5" ht="30" x14ac:dyDescent="0.25">
      <c r="A163" s="18">
        <v>45667.751388888886</v>
      </c>
      <c r="B163" s="1" t="s">
        <v>142</v>
      </c>
      <c r="C163">
        <v>300</v>
      </c>
      <c r="D163">
        <v>293.7</v>
      </c>
      <c r="E163" s="22" t="s">
        <v>48</v>
      </c>
    </row>
    <row r="164" spans="1:5" ht="15" x14ac:dyDescent="0.25">
      <c r="A164" s="18">
        <v>45667.850694444445</v>
      </c>
      <c r="B164" s="1" t="s">
        <v>141</v>
      </c>
      <c r="C164">
        <v>100</v>
      </c>
      <c r="D164">
        <v>96.1</v>
      </c>
      <c r="E164" s="1" t="s">
        <v>28</v>
      </c>
    </row>
    <row r="165" spans="1:5" ht="15" x14ac:dyDescent="0.25">
      <c r="A165" s="18">
        <v>45667.852777777778</v>
      </c>
      <c r="B165" s="1" t="s">
        <v>140</v>
      </c>
      <c r="C165">
        <v>1000</v>
      </c>
      <c r="D165">
        <v>979</v>
      </c>
      <c r="E165" s="1" t="s">
        <v>454</v>
      </c>
    </row>
    <row r="166" spans="1:5" ht="30" x14ac:dyDescent="0.25">
      <c r="A166" s="18">
        <v>45667.883333333331</v>
      </c>
      <c r="B166" s="1" t="s">
        <v>95</v>
      </c>
      <c r="C166">
        <v>300</v>
      </c>
      <c r="D166">
        <v>293.7</v>
      </c>
      <c r="E166" s="22" t="s">
        <v>189</v>
      </c>
    </row>
    <row r="167" spans="1:5" ht="15" x14ac:dyDescent="0.25">
      <c r="A167" s="18">
        <v>45667.897916666669</v>
      </c>
      <c r="B167" s="1" t="s">
        <v>82</v>
      </c>
      <c r="C167">
        <v>50</v>
      </c>
      <c r="D167">
        <v>46.1</v>
      </c>
      <c r="E167" s="1" t="s">
        <v>6</v>
      </c>
    </row>
    <row r="168" spans="1:5" ht="15" x14ac:dyDescent="0.25">
      <c r="A168" s="18">
        <v>45668.022916666669</v>
      </c>
      <c r="B168" s="1" t="s">
        <v>356</v>
      </c>
      <c r="C168">
        <v>300</v>
      </c>
      <c r="D168">
        <v>293.7</v>
      </c>
      <c r="E168" s="1" t="s">
        <v>357</v>
      </c>
    </row>
    <row r="169" spans="1:5" ht="15" x14ac:dyDescent="0.25">
      <c r="A169" s="18">
        <v>45668.337500000001</v>
      </c>
      <c r="B169" s="1" t="s">
        <v>498</v>
      </c>
      <c r="C169">
        <v>1000</v>
      </c>
      <c r="D169">
        <v>979</v>
      </c>
      <c r="E169" s="1" t="s">
        <v>454</v>
      </c>
    </row>
    <row r="170" spans="1:5" ht="15" x14ac:dyDescent="0.25">
      <c r="A170" s="18">
        <v>45668.404861111114</v>
      </c>
      <c r="B170" s="1" t="s">
        <v>261</v>
      </c>
      <c r="C170">
        <v>150</v>
      </c>
      <c r="D170">
        <v>146.1</v>
      </c>
      <c r="E170" s="1" t="s">
        <v>7</v>
      </c>
    </row>
    <row r="171" spans="1:5" ht="15" x14ac:dyDescent="0.25">
      <c r="A171" s="18">
        <v>45668.412499999999</v>
      </c>
      <c r="B171" s="1" t="s">
        <v>499</v>
      </c>
      <c r="C171">
        <v>500</v>
      </c>
      <c r="D171">
        <v>488.5</v>
      </c>
      <c r="E171" s="1" t="s">
        <v>51</v>
      </c>
    </row>
    <row r="172" spans="1:5" ht="15" x14ac:dyDescent="0.25">
      <c r="A172" s="18">
        <v>45668.511111111111</v>
      </c>
      <c r="B172" s="1" t="s">
        <v>100</v>
      </c>
      <c r="C172">
        <v>300</v>
      </c>
      <c r="D172">
        <v>293.7</v>
      </c>
      <c r="E172" s="1" t="s">
        <v>454</v>
      </c>
    </row>
    <row r="173" spans="1:5" ht="15" x14ac:dyDescent="0.25">
      <c r="A173" s="18">
        <v>45668.548611111109</v>
      </c>
      <c r="B173" s="1" t="s">
        <v>500</v>
      </c>
      <c r="C173">
        <v>1000</v>
      </c>
      <c r="D173">
        <v>979</v>
      </c>
      <c r="E173" s="1" t="s">
        <v>454</v>
      </c>
    </row>
    <row r="174" spans="1:5" ht="15" x14ac:dyDescent="0.25">
      <c r="A174" s="18">
        <v>45668.709722222222</v>
      </c>
      <c r="B174" s="1" t="s">
        <v>501</v>
      </c>
      <c r="C174">
        <v>1000</v>
      </c>
      <c r="D174">
        <v>979</v>
      </c>
      <c r="E174" s="1" t="s">
        <v>454</v>
      </c>
    </row>
    <row r="175" spans="1:5" ht="15" x14ac:dyDescent="0.25">
      <c r="A175" s="18">
        <v>45668.712500000001</v>
      </c>
      <c r="B175" s="1" t="s">
        <v>301</v>
      </c>
      <c r="C175">
        <v>500</v>
      </c>
      <c r="D175">
        <v>489.5</v>
      </c>
      <c r="E175" s="1" t="s">
        <v>31</v>
      </c>
    </row>
    <row r="176" spans="1:5" ht="15" x14ac:dyDescent="0.25">
      <c r="A176" s="18">
        <v>45668.743055555555</v>
      </c>
      <c r="B176" s="1" t="s">
        <v>246</v>
      </c>
      <c r="C176">
        <v>500</v>
      </c>
      <c r="D176">
        <v>489.5</v>
      </c>
      <c r="E176" s="1" t="s">
        <v>259</v>
      </c>
    </row>
    <row r="177" spans="1:5" ht="15" x14ac:dyDescent="0.25">
      <c r="A177" s="18">
        <v>45668.750694444447</v>
      </c>
      <c r="B177" s="1" t="s">
        <v>302</v>
      </c>
      <c r="C177">
        <v>300</v>
      </c>
      <c r="D177">
        <v>293.7</v>
      </c>
      <c r="E177" s="1" t="s">
        <v>7</v>
      </c>
    </row>
    <row r="178" spans="1:5" ht="15" x14ac:dyDescent="0.25">
      <c r="A178" s="18">
        <v>45668.852777777778</v>
      </c>
      <c r="B178" s="1" t="s">
        <v>240</v>
      </c>
      <c r="C178">
        <v>500</v>
      </c>
      <c r="D178">
        <v>489.5</v>
      </c>
      <c r="E178" s="1" t="s">
        <v>7</v>
      </c>
    </row>
    <row r="179" spans="1:5" ht="15" x14ac:dyDescent="0.25">
      <c r="A179" s="18">
        <v>45668.887499999997</v>
      </c>
      <c r="B179" s="1" t="s">
        <v>137</v>
      </c>
      <c r="C179">
        <v>300</v>
      </c>
      <c r="D179">
        <v>293.7</v>
      </c>
      <c r="E179" s="1" t="s">
        <v>5</v>
      </c>
    </row>
    <row r="180" spans="1:5" ht="15" x14ac:dyDescent="0.25">
      <c r="A180" s="18">
        <v>45668.888888888891</v>
      </c>
      <c r="B180" s="1" t="s">
        <v>136</v>
      </c>
      <c r="C180">
        <v>300</v>
      </c>
      <c r="D180">
        <v>293.7</v>
      </c>
      <c r="E180" s="1" t="s">
        <v>7</v>
      </c>
    </row>
    <row r="181" spans="1:5" ht="15" x14ac:dyDescent="0.25">
      <c r="A181" s="18">
        <v>45668.920138888891</v>
      </c>
      <c r="B181" s="1" t="s">
        <v>190</v>
      </c>
      <c r="C181">
        <v>500</v>
      </c>
      <c r="D181">
        <v>489.5</v>
      </c>
      <c r="E181" s="1" t="s">
        <v>7</v>
      </c>
    </row>
    <row r="182" spans="1:5" ht="15" x14ac:dyDescent="0.25">
      <c r="A182" s="18">
        <v>45669.326388888891</v>
      </c>
      <c r="B182" s="1" t="s">
        <v>100</v>
      </c>
      <c r="C182">
        <v>300</v>
      </c>
      <c r="D182">
        <v>293.7</v>
      </c>
      <c r="E182" s="1" t="s">
        <v>454</v>
      </c>
    </row>
    <row r="183" spans="1:5" ht="15" x14ac:dyDescent="0.25">
      <c r="A183" s="18">
        <v>45669.488888888889</v>
      </c>
      <c r="B183" s="1" t="s">
        <v>187</v>
      </c>
      <c r="C183">
        <v>300</v>
      </c>
      <c r="D183">
        <v>293.7</v>
      </c>
      <c r="E183" s="1" t="s">
        <v>7</v>
      </c>
    </row>
    <row r="184" spans="1:5" ht="15" x14ac:dyDescent="0.25">
      <c r="A184" s="18">
        <v>45669.506944444445</v>
      </c>
      <c r="B184" s="1" t="s">
        <v>82</v>
      </c>
      <c r="C184">
        <v>50</v>
      </c>
      <c r="D184">
        <v>46.1</v>
      </c>
      <c r="E184" s="1" t="s">
        <v>6</v>
      </c>
    </row>
    <row r="185" spans="1:5" ht="15" x14ac:dyDescent="0.25">
      <c r="A185" s="18">
        <v>45669.507638888892</v>
      </c>
      <c r="B185" s="1" t="s">
        <v>135</v>
      </c>
      <c r="C185">
        <v>150</v>
      </c>
      <c r="D185">
        <v>146.1</v>
      </c>
      <c r="E185" s="1" t="s">
        <v>7</v>
      </c>
    </row>
    <row r="186" spans="1:5" ht="15" x14ac:dyDescent="0.25">
      <c r="A186" s="18">
        <v>45669.534722222219</v>
      </c>
      <c r="B186" s="1" t="s">
        <v>502</v>
      </c>
      <c r="C186">
        <v>100</v>
      </c>
      <c r="D186">
        <v>96.1</v>
      </c>
      <c r="E186" s="1" t="s">
        <v>454</v>
      </c>
    </row>
    <row r="187" spans="1:5" ht="15" x14ac:dyDescent="0.25">
      <c r="A187" s="18">
        <v>45669.71875</v>
      </c>
      <c r="B187" s="1" t="s">
        <v>134</v>
      </c>
      <c r="C187">
        <v>500</v>
      </c>
      <c r="D187">
        <v>489.5</v>
      </c>
      <c r="E187" s="1" t="s">
        <v>263</v>
      </c>
    </row>
    <row r="188" spans="1:5" ht="15" x14ac:dyDescent="0.25">
      <c r="A188" s="18">
        <v>45669.741666666669</v>
      </c>
      <c r="B188" s="1" t="s">
        <v>133</v>
      </c>
      <c r="C188">
        <v>500</v>
      </c>
      <c r="D188">
        <v>489.5</v>
      </c>
      <c r="E188" s="1" t="s">
        <v>28</v>
      </c>
    </row>
    <row r="189" spans="1:5" ht="15" x14ac:dyDescent="0.25">
      <c r="A189" s="18">
        <v>45669.745138888888</v>
      </c>
      <c r="B189" s="1" t="s">
        <v>132</v>
      </c>
      <c r="C189">
        <v>300</v>
      </c>
      <c r="D189">
        <v>293.7</v>
      </c>
      <c r="E189" s="1" t="s">
        <v>7</v>
      </c>
    </row>
    <row r="190" spans="1:5" ht="15" x14ac:dyDescent="0.25">
      <c r="A190" s="18">
        <v>45669.833333333336</v>
      </c>
      <c r="B190" s="1" t="s">
        <v>157</v>
      </c>
      <c r="C190">
        <v>5000</v>
      </c>
      <c r="D190">
        <v>4895</v>
      </c>
      <c r="E190" s="1" t="s">
        <v>454</v>
      </c>
    </row>
    <row r="191" spans="1:5" ht="30" x14ac:dyDescent="0.25">
      <c r="A191" s="18">
        <v>45669.866666666669</v>
      </c>
      <c r="B191" s="1" t="s">
        <v>131</v>
      </c>
      <c r="C191">
        <v>100</v>
      </c>
      <c r="D191">
        <v>96.1</v>
      </c>
      <c r="E191" s="22" t="s">
        <v>64</v>
      </c>
    </row>
    <row r="192" spans="1:5" ht="15" x14ac:dyDescent="0.25">
      <c r="A192" s="18">
        <v>45669.888888888891</v>
      </c>
      <c r="B192" s="1" t="s">
        <v>130</v>
      </c>
      <c r="C192">
        <v>300</v>
      </c>
      <c r="D192">
        <v>293.7</v>
      </c>
      <c r="E192" s="1" t="s">
        <v>7</v>
      </c>
    </row>
    <row r="193" spans="1:5" ht="15" x14ac:dyDescent="0.25">
      <c r="A193" s="18">
        <v>45669.915277777778</v>
      </c>
      <c r="B193" s="1" t="s">
        <v>129</v>
      </c>
      <c r="C193">
        <v>200</v>
      </c>
      <c r="D193">
        <v>195.8</v>
      </c>
      <c r="E193" s="1" t="s">
        <v>34</v>
      </c>
    </row>
    <row r="194" spans="1:5" ht="15" x14ac:dyDescent="0.25">
      <c r="A194" s="18">
        <v>45670.003472222219</v>
      </c>
      <c r="B194" s="1" t="s">
        <v>304</v>
      </c>
      <c r="C194">
        <v>300</v>
      </c>
      <c r="D194">
        <v>293.7</v>
      </c>
      <c r="E194" s="1" t="s">
        <v>26</v>
      </c>
    </row>
    <row r="195" spans="1:5" ht="15" x14ac:dyDescent="0.25">
      <c r="A195" s="18">
        <v>45670.263888888891</v>
      </c>
      <c r="B195" s="1" t="s">
        <v>100</v>
      </c>
      <c r="C195">
        <v>300</v>
      </c>
      <c r="D195">
        <v>293.7</v>
      </c>
      <c r="E195" s="1" t="s">
        <v>454</v>
      </c>
    </row>
    <row r="196" spans="1:5" ht="15" x14ac:dyDescent="0.25">
      <c r="A196" s="18">
        <v>45670.376388888886</v>
      </c>
      <c r="B196" s="1" t="s">
        <v>82</v>
      </c>
      <c r="C196">
        <v>50</v>
      </c>
      <c r="D196">
        <v>46.1</v>
      </c>
      <c r="E196" s="1" t="s">
        <v>57</v>
      </c>
    </row>
    <row r="197" spans="1:5" ht="15" x14ac:dyDescent="0.25">
      <c r="A197" s="18">
        <v>45670.405555555553</v>
      </c>
      <c r="B197" s="1" t="s">
        <v>503</v>
      </c>
      <c r="C197">
        <v>150</v>
      </c>
      <c r="D197">
        <v>146.1</v>
      </c>
      <c r="E197" s="1" t="s">
        <v>7</v>
      </c>
    </row>
    <row r="198" spans="1:5" ht="15" x14ac:dyDescent="0.25">
      <c r="A198" s="18">
        <v>45670.442361111112</v>
      </c>
      <c r="B198" s="1" t="s">
        <v>245</v>
      </c>
      <c r="C198">
        <v>5000</v>
      </c>
      <c r="D198">
        <v>4895</v>
      </c>
      <c r="E198" s="1" t="s">
        <v>454</v>
      </c>
    </row>
    <row r="199" spans="1:5" ht="15" x14ac:dyDescent="0.25">
      <c r="A199" s="18">
        <v>45670.465277777781</v>
      </c>
      <c r="B199" s="1" t="s">
        <v>119</v>
      </c>
      <c r="C199">
        <v>1000</v>
      </c>
      <c r="D199">
        <v>979</v>
      </c>
      <c r="E199" s="1" t="s">
        <v>7</v>
      </c>
    </row>
    <row r="200" spans="1:5" ht="15" x14ac:dyDescent="0.25">
      <c r="A200" s="18">
        <v>45670.470833333333</v>
      </c>
      <c r="B200" s="1" t="s">
        <v>501</v>
      </c>
      <c r="C200">
        <v>1000</v>
      </c>
      <c r="D200">
        <v>979</v>
      </c>
      <c r="E200" s="1" t="s">
        <v>454</v>
      </c>
    </row>
    <row r="201" spans="1:5" ht="15" x14ac:dyDescent="0.25">
      <c r="A201" s="18">
        <v>45670.538888888892</v>
      </c>
      <c r="B201" s="1" t="s">
        <v>128</v>
      </c>
      <c r="C201">
        <v>500</v>
      </c>
      <c r="D201">
        <v>489.5</v>
      </c>
      <c r="E201" s="1" t="s">
        <v>7</v>
      </c>
    </row>
    <row r="202" spans="1:5" ht="30" x14ac:dyDescent="0.25">
      <c r="A202" s="18">
        <v>45670.543055555558</v>
      </c>
      <c r="B202" s="1" t="s">
        <v>504</v>
      </c>
      <c r="C202">
        <v>500</v>
      </c>
      <c r="D202">
        <v>489.5</v>
      </c>
      <c r="E202" s="22" t="s">
        <v>505</v>
      </c>
    </row>
    <row r="203" spans="1:5" ht="15" x14ac:dyDescent="0.25">
      <c r="A203" s="18">
        <v>45670.543055555558</v>
      </c>
      <c r="B203" s="1" t="s">
        <v>127</v>
      </c>
      <c r="C203">
        <v>100</v>
      </c>
      <c r="D203">
        <v>96.1</v>
      </c>
      <c r="E203" s="1" t="s">
        <v>28</v>
      </c>
    </row>
    <row r="204" spans="1:5" ht="30" x14ac:dyDescent="0.25">
      <c r="A204" s="18">
        <v>45670.76458333333</v>
      </c>
      <c r="B204" s="1" t="s">
        <v>121</v>
      </c>
      <c r="C204">
        <v>300</v>
      </c>
      <c r="D204">
        <v>293.7</v>
      </c>
      <c r="E204" s="22" t="s">
        <v>303</v>
      </c>
    </row>
    <row r="205" spans="1:5" ht="15" x14ac:dyDescent="0.25">
      <c r="A205" s="18">
        <v>45670.784722222219</v>
      </c>
      <c r="B205" s="1" t="s">
        <v>286</v>
      </c>
      <c r="C205">
        <v>1500</v>
      </c>
      <c r="D205">
        <v>1468.5</v>
      </c>
      <c r="E205" s="1" t="s">
        <v>506</v>
      </c>
    </row>
    <row r="206" spans="1:5" ht="15" x14ac:dyDescent="0.25">
      <c r="A206" s="18">
        <v>45670.785416666666</v>
      </c>
      <c r="B206" s="1" t="s">
        <v>126</v>
      </c>
      <c r="C206">
        <v>300</v>
      </c>
      <c r="D206">
        <v>293.7</v>
      </c>
      <c r="E206" s="1" t="s">
        <v>7</v>
      </c>
    </row>
    <row r="207" spans="1:5" ht="15" x14ac:dyDescent="0.25">
      <c r="A207" s="18">
        <v>45670.785416666666</v>
      </c>
      <c r="B207" s="1" t="s">
        <v>286</v>
      </c>
      <c r="C207">
        <v>2000</v>
      </c>
      <c r="D207">
        <v>1958</v>
      </c>
      <c r="E207" s="1" t="s">
        <v>507</v>
      </c>
    </row>
    <row r="208" spans="1:5" ht="15" x14ac:dyDescent="0.25">
      <c r="A208" s="18">
        <v>45670.995138888888</v>
      </c>
      <c r="B208" s="1" t="s">
        <v>125</v>
      </c>
      <c r="C208">
        <v>500</v>
      </c>
      <c r="D208">
        <v>489.5</v>
      </c>
      <c r="E208" s="1" t="s">
        <v>68</v>
      </c>
    </row>
    <row r="209" spans="1:5" ht="15" x14ac:dyDescent="0.25">
      <c r="A209" s="18">
        <v>45671.229166666664</v>
      </c>
      <c r="B209" s="1" t="s">
        <v>81</v>
      </c>
      <c r="C209">
        <v>200</v>
      </c>
      <c r="D209">
        <v>195.8</v>
      </c>
      <c r="E209" s="1" t="s">
        <v>6</v>
      </c>
    </row>
    <row r="210" spans="1:5" ht="15" x14ac:dyDescent="0.25">
      <c r="A210" s="18">
        <v>45671.260416666664</v>
      </c>
      <c r="B210" s="1" t="s">
        <v>100</v>
      </c>
      <c r="C210">
        <v>300</v>
      </c>
      <c r="D210">
        <v>293.7</v>
      </c>
      <c r="E210" s="1" t="s">
        <v>508</v>
      </c>
    </row>
    <row r="211" spans="1:5" ht="15" x14ac:dyDescent="0.25">
      <c r="A211" s="18">
        <v>45671.310416666667</v>
      </c>
      <c r="B211" s="1" t="s">
        <v>501</v>
      </c>
      <c r="C211">
        <v>1000</v>
      </c>
      <c r="D211">
        <v>979</v>
      </c>
      <c r="E211" s="1" t="s">
        <v>454</v>
      </c>
    </row>
    <row r="212" spans="1:5" ht="15" x14ac:dyDescent="0.25">
      <c r="A212" s="18">
        <v>45671.3125</v>
      </c>
      <c r="B212" s="1" t="s">
        <v>124</v>
      </c>
      <c r="C212">
        <v>100</v>
      </c>
      <c r="D212">
        <v>96.1</v>
      </c>
      <c r="E212" s="1" t="s">
        <v>51</v>
      </c>
    </row>
    <row r="213" spans="1:5" ht="15" x14ac:dyDescent="0.25">
      <c r="A213" s="18">
        <v>45671.333333333336</v>
      </c>
      <c r="B213" s="1" t="s">
        <v>50</v>
      </c>
      <c r="C213">
        <v>500</v>
      </c>
      <c r="D213">
        <v>489.5</v>
      </c>
      <c r="E213" s="1" t="s">
        <v>32</v>
      </c>
    </row>
    <row r="214" spans="1:5" ht="15" x14ac:dyDescent="0.25">
      <c r="A214" s="18">
        <v>45671.561111111114</v>
      </c>
      <c r="B214" s="1" t="s">
        <v>509</v>
      </c>
      <c r="C214">
        <v>50</v>
      </c>
      <c r="D214">
        <v>46.1</v>
      </c>
      <c r="E214" s="1" t="s">
        <v>7</v>
      </c>
    </row>
    <row r="215" spans="1:5" ht="15" x14ac:dyDescent="0.25">
      <c r="A215" s="18">
        <v>45671.729861111111</v>
      </c>
      <c r="B215" s="1" t="s">
        <v>510</v>
      </c>
      <c r="C215">
        <v>100</v>
      </c>
      <c r="D215">
        <v>96.1</v>
      </c>
      <c r="E215" s="1" t="s">
        <v>51</v>
      </c>
    </row>
    <row r="216" spans="1:5" ht="15" x14ac:dyDescent="0.25">
      <c r="A216" s="18">
        <v>45671.740277777775</v>
      </c>
      <c r="B216" s="1" t="s">
        <v>191</v>
      </c>
      <c r="C216">
        <v>300</v>
      </c>
      <c r="D216">
        <v>293.7</v>
      </c>
      <c r="E216" s="1" t="s">
        <v>90</v>
      </c>
    </row>
    <row r="217" spans="1:5" ht="15" x14ac:dyDescent="0.25">
      <c r="A217" s="18">
        <v>45671.747916666667</v>
      </c>
      <c r="B217" s="1" t="s">
        <v>123</v>
      </c>
      <c r="C217">
        <v>100</v>
      </c>
      <c r="D217">
        <v>96.1</v>
      </c>
      <c r="E217" s="1" t="s">
        <v>28</v>
      </c>
    </row>
    <row r="218" spans="1:5" ht="15" x14ac:dyDescent="0.25">
      <c r="A218" s="18">
        <v>45671.777777777781</v>
      </c>
      <c r="B218" s="1" t="s">
        <v>198</v>
      </c>
      <c r="C218">
        <v>300</v>
      </c>
      <c r="D218">
        <v>293.7</v>
      </c>
      <c r="E218" s="1" t="s">
        <v>28</v>
      </c>
    </row>
    <row r="219" spans="1:5" ht="15" x14ac:dyDescent="0.25">
      <c r="A219" s="18">
        <v>45671.800694444442</v>
      </c>
      <c r="B219" s="1" t="s">
        <v>205</v>
      </c>
      <c r="C219">
        <v>500</v>
      </c>
      <c r="D219">
        <v>489.5</v>
      </c>
      <c r="E219" s="1" t="s">
        <v>7</v>
      </c>
    </row>
    <row r="220" spans="1:5" ht="15" x14ac:dyDescent="0.25">
      <c r="A220" s="18">
        <v>45671.81527777778</v>
      </c>
      <c r="B220" s="1" t="s">
        <v>122</v>
      </c>
      <c r="C220">
        <v>100</v>
      </c>
      <c r="D220">
        <v>96.1</v>
      </c>
      <c r="E220" s="1" t="s">
        <v>7</v>
      </c>
    </row>
    <row r="221" spans="1:5" ht="15" x14ac:dyDescent="0.25">
      <c r="A221" s="18">
        <v>45671.832638888889</v>
      </c>
      <c r="B221" s="1" t="s">
        <v>82</v>
      </c>
      <c r="C221">
        <v>50</v>
      </c>
      <c r="D221">
        <v>46.1</v>
      </c>
      <c r="E221" s="1" t="s">
        <v>57</v>
      </c>
    </row>
    <row r="222" spans="1:5" ht="15" x14ac:dyDescent="0.25">
      <c r="A222" s="18">
        <v>45671.884027777778</v>
      </c>
      <c r="B222" s="1" t="s">
        <v>359</v>
      </c>
      <c r="C222">
        <v>1000</v>
      </c>
      <c r="D222">
        <v>979</v>
      </c>
      <c r="E222" s="1" t="s">
        <v>7</v>
      </c>
    </row>
    <row r="223" spans="1:5" ht="15" x14ac:dyDescent="0.25">
      <c r="A223" s="18">
        <v>45671.909722222219</v>
      </c>
      <c r="B223" s="1" t="s">
        <v>266</v>
      </c>
      <c r="C223">
        <v>500</v>
      </c>
      <c r="D223">
        <v>489.5</v>
      </c>
      <c r="E223" s="1" t="s">
        <v>7</v>
      </c>
    </row>
    <row r="224" spans="1:5" ht="15" x14ac:dyDescent="0.25">
      <c r="A224" s="18">
        <v>45671.943749999999</v>
      </c>
      <c r="B224" s="1" t="s">
        <v>267</v>
      </c>
      <c r="C224">
        <v>200</v>
      </c>
      <c r="D224">
        <v>195.8</v>
      </c>
      <c r="E224" s="1" t="s">
        <v>51</v>
      </c>
    </row>
    <row r="225" spans="1:5" ht="15" x14ac:dyDescent="0.25">
      <c r="A225" s="18">
        <v>45671.959722222222</v>
      </c>
      <c r="B225" s="1" t="s">
        <v>314</v>
      </c>
      <c r="C225">
        <v>5000</v>
      </c>
      <c r="D225">
        <v>4895</v>
      </c>
      <c r="E225" s="1" t="s">
        <v>454</v>
      </c>
    </row>
    <row r="226" spans="1:5" ht="15" x14ac:dyDescent="0.25">
      <c r="A226" s="18">
        <v>45672.261111111111</v>
      </c>
      <c r="B226" s="1" t="s">
        <v>100</v>
      </c>
      <c r="C226">
        <v>300</v>
      </c>
      <c r="D226">
        <v>293.7</v>
      </c>
      <c r="E226" s="1" t="s">
        <v>508</v>
      </c>
    </row>
    <row r="227" spans="1:5" ht="15" x14ac:dyDescent="0.25">
      <c r="A227" s="18">
        <v>45672.309027777781</v>
      </c>
      <c r="B227" s="1" t="s">
        <v>82</v>
      </c>
      <c r="C227">
        <v>40</v>
      </c>
      <c r="D227">
        <v>36.1</v>
      </c>
      <c r="E227" s="1" t="s">
        <v>57</v>
      </c>
    </row>
    <row r="228" spans="1:5" ht="15" x14ac:dyDescent="0.25">
      <c r="A228" s="18">
        <v>45672.353472222225</v>
      </c>
      <c r="B228" s="1" t="s">
        <v>121</v>
      </c>
      <c r="C228">
        <v>300</v>
      </c>
      <c r="D228">
        <v>293.7</v>
      </c>
      <c r="E228" s="1" t="s">
        <v>28</v>
      </c>
    </row>
    <row r="229" spans="1:5" ht="15" x14ac:dyDescent="0.25">
      <c r="A229" s="18">
        <v>45672.405555555553</v>
      </c>
      <c r="B229" s="1" t="s">
        <v>120</v>
      </c>
      <c r="C229">
        <v>100</v>
      </c>
      <c r="D229">
        <v>96.1</v>
      </c>
      <c r="E229" s="1" t="s">
        <v>28</v>
      </c>
    </row>
    <row r="230" spans="1:5" ht="15" x14ac:dyDescent="0.25">
      <c r="A230" s="18">
        <v>45672.415277777778</v>
      </c>
      <c r="B230" s="1" t="s">
        <v>511</v>
      </c>
      <c r="C230">
        <v>500</v>
      </c>
      <c r="D230">
        <v>488.5</v>
      </c>
      <c r="E230" s="1" t="s">
        <v>51</v>
      </c>
    </row>
    <row r="231" spans="1:5" ht="15" x14ac:dyDescent="0.25">
      <c r="A231" s="18">
        <v>45672.450694444444</v>
      </c>
      <c r="B231" s="1" t="s">
        <v>268</v>
      </c>
      <c r="C231">
        <v>500</v>
      </c>
      <c r="D231">
        <v>489.5</v>
      </c>
      <c r="E231" s="1" t="s">
        <v>269</v>
      </c>
    </row>
    <row r="232" spans="1:5" ht="15" x14ac:dyDescent="0.25">
      <c r="A232" s="18">
        <v>45672.503472222219</v>
      </c>
      <c r="B232" s="1" t="s">
        <v>272</v>
      </c>
      <c r="C232">
        <v>15000</v>
      </c>
      <c r="D232">
        <v>14685</v>
      </c>
      <c r="E232" s="1" t="s">
        <v>7</v>
      </c>
    </row>
    <row r="233" spans="1:5" ht="15" x14ac:dyDescent="0.25">
      <c r="A233" s="18">
        <v>45672.555555555555</v>
      </c>
      <c r="B233" s="1" t="s">
        <v>265</v>
      </c>
      <c r="C233">
        <v>300</v>
      </c>
      <c r="D233">
        <v>293.7</v>
      </c>
      <c r="E233" s="1" t="s">
        <v>7</v>
      </c>
    </row>
    <row r="234" spans="1:5" ht="15" x14ac:dyDescent="0.25">
      <c r="A234" s="18">
        <v>45672.559027777781</v>
      </c>
      <c r="B234" s="1" t="s">
        <v>118</v>
      </c>
      <c r="C234">
        <v>500</v>
      </c>
      <c r="D234">
        <v>489.5</v>
      </c>
      <c r="E234" s="1" t="s">
        <v>37</v>
      </c>
    </row>
    <row r="235" spans="1:5" ht="15" x14ac:dyDescent="0.25">
      <c r="A235" s="18">
        <v>45672.670138888891</v>
      </c>
      <c r="B235" s="1" t="s">
        <v>512</v>
      </c>
      <c r="C235">
        <v>500</v>
      </c>
      <c r="D235">
        <v>489.5</v>
      </c>
      <c r="E235" s="1" t="s">
        <v>29</v>
      </c>
    </row>
    <row r="236" spans="1:5" ht="15" x14ac:dyDescent="0.25">
      <c r="A236" s="18">
        <v>45672.678472222222</v>
      </c>
      <c r="B236" s="1" t="s">
        <v>513</v>
      </c>
      <c r="C236">
        <v>300</v>
      </c>
      <c r="D236">
        <v>293.7</v>
      </c>
      <c r="E236" s="1" t="s">
        <v>454</v>
      </c>
    </row>
    <row r="237" spans="1:5" ht="15" x14ac:dyDescent="0.25">
      <c r="A237" s="18">
        <v>45672.678472222222</v>
      </c>
      <c r="B237" s="1" t="s">
        <v>100</v>
      </c>
      <c r="C237">
        <v>1000</v>
      </c>
      <c r="D237">
        <v>979</v>
      </c>
      <c r="E237" s="1" t="s">
        <v>514</v>
      </c>
    </row>
    <row r="238" spans="1:5" ht="15" x14ac:dyDescent="0.25">
      <c r="A238" s="18">
        <v>45672.693055555559</v>
      </c>
      <c r="B238" s="1" t="s">
        <v>461</v>
      </c>
      <c r="C238">
        <v>300</v>
      </c>
      <c r="D238">
        <v>293.7</v>
      </c>
      <c r="E238" s="1" t="s">
        <v>508</v>
      </c>
    </row>
    <row r="239" spans="1:5" ht="15" x14ac:dyDescent="0.25">
      <c r="A239" s="18">
        <v>45672.706944444442</v>
      </c>
      <c r="B239" s="1" t="s">
        <v>461</v>
      </c>
      <c r="C239">
        <v>500</v>
      </c>
      <c r="D239">
        <v>489.5</v>
      </c>
      <c r="E239" s="1" t="s">
        <v>514</v>
      </c>
    </row>
    <row r="240" spans="1:5" ht="15" x14ac:dyDescent="0.25">
      <c r="A240" s="18">
        <v>45672.709027777775</v>
      </c>
      <c r="B240" s="1" t="s">
        <v>206</v>
      </c>
      <c r="C240">
        <v>300</v>
      </c>
      <c r="D240">
        <v>293.7</v>
      </c>
      <c r="E240" s="1" t="s">
        <v>7</v>
      </c>
    </row>
    <row r="241" spans="1:5" ht="15" x14ac:dyDescent="0.25">
      <c r="A241" s="18">
        <v>45672.732638888891</v>
      </c>
      <c r="B241" s="1" t="s">
        <v>117</v>
      </c>
      <c r="C241">
        <v>100</v>
      </c>
      <c r="D241">
        <v>96.1</v>
      </c>
      <c r="E241" s="1" t="s">
        <v>7</v>
      </c>
    </row>
    <row r="242" spans="1:5" ht="15" x14ac:dyDescent="0.25">
      <c r="A242" s="18">
        <v>45672.752083333333</v>
      </c>
      <c r="B242" s="1" t="s">
        <v>270</v>
      </c>
      <c r="C242">
        <v>300</v>
      </c>
      <c r="D242">
        <v>293.7</v>
      </c>
      <c r="E242" s="1" t="s">
        <v>7</v>
      </c>
    </row>
    <row r="243" spans="1:5" ht="15" x14ac:dyDescent="0.25">
      <c r="A243" s="18">
        <v>45672.770833333336</v>
      </c>
      <c r="B243" s="1" t="s">
        <v>365</v>
      </c>
      <c r="C243">
        <v>100</v>
      </c>
      <c r="D243">
        <v>96.1</v>
      </c>
      <c r="E243" s="1" t="s">
        <v>508</v>
      </c>
    </row>
    <row r="244" spans="1:5" ht="15" x14ac:dyDescent="0.25">
      <c r="A244" s="18">
        <v>45672.772916666669</v>
      </c>
      <c r="B244" s="1" t="s">
        <v>365</v>
      </c>
      <c r="C244">
        <v>100</v>
      </c>
      <c r="D244">
        <v>96.1</v>
      </c>
      <c r="E244" s="1" t="s">
        <v>514</v>
      </c>
    </row>
    <row r="245" spans="1:5" ht="15" x14ac:dyDescent="0.25">
      <c r="A245" s="18">
        <v>45672.774305555555</v>
      </c>
      <c r="B245" s="1" t="s">
        <v>365</v>
      </c>
      <c r="C245">
        <v>100</v>
      </c>
      <c r="D245">
        <v>96.1</v>
      </c>
      <c r="E245" s="1" t="s">
        <v>454</v>
      </c>
    </row>
    <row r="246" spans="1:5" ht="15" x14ac:dyDescent="0.25">
      <c r="A246" s="18">
        <v>45672.835416666669</v>
      </c>
      <c r="B246" s="1" t="s">
        <v>271</v>
      </c>
      <c r="C246">
        <v>500</v>
      </c>
      <c r="D246">
        <v>489.5</v>
      </c>
      <c r="E246" s="1" t="s">
        <v>30</v>
      </c>
    </row>
    <row r="247" spans="1:5" ht="15" x14ac:dyDescent="0.25">
      <c r="A247" s="18">
        <v>45672.836805555555</v>
      </c>
      <c r="B247" s="1" t="s">
        <v>116</v>
      </c>
      <c r="C247">
        <v>100</v>
      </c>
      <c r="D247">
        <v>96.1</v>
      </c>
      <c r="E247" s="1" t="s">
        <v>7</v>
      </c>
    </row>
    <row r="248" spans="1:5" ht="15" x14ac:dyDescent="0.25">
      <c r="A248" s="18">
        <v>45672.867361111108</v>
      </c>
      <c r="B248" s="1" t="s">
        <v>115</v>
      </c>
      <c r="C248">
        <v>300</v>
      </c>
      <c r="D248">
        <v>293.7</v>
      </c>
      <c r="E248" s="1" t="s">
        <v>28</v>
      </c>
    </row>
    <row r="249" spans="1:5" ht="15" x14ac:dyDescent="0.25">
      <c r="A249" s="18">
        <v>45672.959027777775</v>
      </c>
      <c r="B249" s="1" t="s">
        <v>515</v>
      </c>
      <c r="C249">
        <v>3000</v>
      </c>
      <c r="D249">
        <v>2937</v>
      </c>
      <c r="E249" s="1" t="s">
        <v>454</v>
      </c>
    </row>
    <row r="250" spans="1:5" ht="15" x14ac:dyDescent="0.25">
      <c r="A250" s="18">
        <v>45672.959722222222</v>
      </c>
      <c r="B250" s="1" t="s">
        <v>515</v>
      </c>
      <c r="C250">
        <v>3000</v>
      </c>
      <c r="D250">
        <v>2937</v>
      </c>
      <c r="E250" s="1" t="s">
        <v>508</v>
      </c>
    </row>
    <row r="251" spans="1:5" ht="15" x14ac:dyDescent="0.25">
      <c r="A251" s="18">
        <v>45672.960416666669</v>
      </c>
      <c r="B251" s="1" t="s">
        <v>515</v>
      </c>
      <c r="C251">
        <v>3000</v>
      </c>
      <c r="D251">
        <v>2937</v>
      </c>
      <c r="E251" s="1" t="s">
        <v>514</v>
      </c>
    </row>
    <row r="252" spans="1:5" ht="15" x14ac:dyDescent="0.25">
      <c r="A252" s="18">
        <v>45673.260416666664</v>
      </c>
      <c r="B252" s="1" t="s">
        <v>100</v>
      </c>
      <c r="C252">
        <v>300</v>
      </c>
      <c r="D252">
        <v>293.7</v>
      </c>
      <c r="E252" s="1" t="s">
        <v>514</v>
      </c>
    </row>
    <row r="253" spans="1:5" ht="15" x14ac:dyDescent="0.25">
      <c r="A253" s="18">
        <v>45673.45416666667</v>
      </c>
      <c r="B253" s="1" t="s">
        <v>114</v>
      </c>
      <c r="C253">
        <v>300</v>
      </c>
      <c r="D253">
        <v>293.7</v>
      </c>
      <c r="E253" s="1" t="s">
        <v>30</v>
      </c>
    </row>
    <row r="254" spans="1:5" ht="15" x14ac:dyDescent="0.25">
      <c r="A254" s="18">
        <v>45673.459722222222</v>
      </c>
      <c r="B254" s="1" t="s">
        <v>82</v>
      </c>
      <c r="C254">
        <v>50</v>
      </c>
      <c r="D254">
        <v>46.1</v>
      </c>
      <c r="E254" s="1" t="s">
        <v>57</v>
      </c>
    </row>
    <row r="255" spans="1:5" ht="15" x14ac:dyDescent="0.25">
      <c r="A255" s="18">
        <v>45673.461111111108</v>
      </c>
      <c r="B255" s="1" t="s">
        <v>363</v>
      </c>
      <c r="C255">
        <v>500</v>
      </c>
      <c r="D255">
        <v>488.5</v>
      </c>
      <c r="E255" s="1" t="s">
        <v>51</v>
      </c>
    </row>
    <row r="256" spans="1:5" ht="15" x14ac:dyDescent="0.25">
      <c r="A256" s="18">
        <v>45673.537499999999</v>
      </c>
      <c r="B256" s="1" t="s">
        <v>516</v>
      </c>
      <c r="C256">
        <v>100</v>
      </c>
      <c r="D256">
        <v>96.1</v>
      </c>
      <c r="E256" s="1" t="s">
        <v>7</v>
      </c>
    </row>
    <row r="257" spans="1:5" ht="15" x14ac:dyDescent="0.25">
      <c r="A257" s="18">
        <v>45673.691666666666</v>
      </c>
      <c r="B257" s="1" t="s">
        <v>273</v>
      </c>
      <c r="C257">
        <v>1000</v>
      </c>
      <c r="D257">
        <v>979</v>
      </c>
      <c r="E257" s="1" t="s">
        <v>7</v>
      </c>
    </row>
    <row r="258" spans="1:5" ht="15" x14ac:dyDescent="0.25">
      <c r="A258" s="18">
        <v>45673.714583333334</v>
      </c>
      <c r="B258" s="1" t="s">
        <v>70</v>
      </c>
      <c r="C258">
        <v>50</v>
      </c>
      <c r="D258">
        <v>46.1</v>
      </c>
      <c r="E258" s="1" t="s">
        <v>78</v>
      </c>
    </row>
    <row r="259" spans="1:5" ht="15" x14ac:dyDescent="0.25">
      <c r="A259" s="18">
        <v>45673.730555555558</v>
      </c>
      <c r="B259" s="1" t="s">
        <v>517</v>
      </c>
      <c r="C259">
        <v>500</v>
      </c>
      <c r="D259">
        <v>489.5</v>
      </c>
      <c r="E259" s="1" t="s">
        <v>6</v>
      </c>
    </row>
    <row r="260" spans="1:5" ht="15" x14ac:dyDescent="0.25">
      <c r="A260" s="18">
        <v>45673.775000000001</v>
      </c>
      <c r="B260" s="1" t="s">
        <v>305</v>
      </c>
      <c r="C260">
        <v>100</v>
      </c>
      <c r="D260">
        <v>96.1</v>
      </c>
      <c r="E260" s="1" t="s">
        <v>51</v>
      </c>
    </row>
    <row r="261" spans="1:5" ht="15" x14ac:dyDescent="0.25">
      <c r="A261" s="18">
        <v>45673.785416666666</v>
      </c>
      <c r="B261" s="1" t="s">
        <v>110</v>
      </c>
      <c r="C261">
        <v>50</v>
      </c>
      <c r="D261">
        <v>46.1</v>
      </c>
      <c r="E261" s="1" t="s">
        <v>7</v>
      </c>
    </row>
    <row r="262" spans="1:5" ht="15" x14ac:dyDescent="0.25">
      <c r="A262" s="18">
        <v>45673.850694444445</v>
      </c>
      <c r="B262" s="1" t="s">
        <v>367</v>
      </c>
      <c r="C262">
        <v>500</v>
      </c>
      <c r="D262">
        <v>489.5</v>
      </c>
      <c r="E262" s="1" t="s">
        <v>26</v>
      </c>
    </row>
    <row r="263" spans="1:5" ht="15" x14ac:dyDescent="0.25">
      <c r="A263" s="18">
        <v>45673.897916666669</v>
      </c>
      <c r="B263" s="1" t="s">
        <v>113</v>
      </c>
      <c r="C263">
        <v>100</v>
      </c>
      <c r="D263">
        <v>96.1</v>
      </c>
      <c r="E263" s="1" t="s">
        <v>26</v>
      </c>
    </row>
    <row r="264" spans="1:5" ht="15" x14ac:dyDescent="0.25">
      <c r="A264" s="18">
        <v>45673.911805555559</v>
      </c>
      <c r="B264" s="1" t="s">
        <v>518</v>
      </c>
      <c r="C264">
        <v>1000</v>
      </c>
      <c r="D264">
        <v>977</v>
      </c>
      <c r="E264" s="1" t="s">
        <v>51</v>
      </c>
    </row>
    <row r="265" spans="1:5" ht="15" x14ac:dyDescent="0.25">
      <c r="A265" s="18">
        <v>45673.961111111108</v>
      </c>
      <c r="B265" s="1" t="s">
        <v>112</v>
      </c>
      <c r="C265">
        <v>100</v>
      </c>
      <c r="D265">
        <v>96.1</v>
      </c>
      <c r="E265" s="1" t="s">
        <v>7</v>
      </c>
    </row>
    <row r="266" spans="1:5" ht="15" x14ac:dyDescent="0.25">
      <c r="A266" s="18">
        <v>45674.261111111111</v>
      </c>
      <c r="B266" s="1" t="s">
        <v>100</v>
      </c>
      <c r="C266">
        <v>100</v>
      </c>
      <c r="D266">
        <v>96.1</v>
      </c>
      <c r="E266" s="1" t="s">
        <v>514</v>
      </c>
    </row>
    <row r="267" spans="1:5" ht="15" x14ac:dyDescent="0.25">
      <c r="A267" s="18">
        <v>45674.349305555559</v>
      </c>
      <c r="B267" s="1" t="s">
        <v>111</v>
      </c>
      <c r="C267">
        <v>500</v>
      </c>
      <c r="D267">
        <v>489.5</v>
      </c>
      <c r="E267" s="1" t="s">
        <v>7</v>
      </c>
    </row>
    <row r="268" spans="1:5" ht="15" x14ac:dyDescent="0.25">
      <c r="A268" s="18">
        <v>45674.381944444445</v>
      </c>
      <c r="B268" s="1" t="s">
        <v>109</v>
      </c>
      <c r="C268">
        <v>200</v>
      </c>
      <c r="D268">
        <v>195.8</v>
      </c>
      <c r="E268" s="1" t="s">
        <v>51</v>
      </c>
    </row>
    <row r="269" spans="1:5" ht="30" x14ac:dyDescent="0.25">
      <c r="A269" s="18">
        <v>45674.761805555558</v>
      </c>
      <c r="B269" s="1" t="s">
        <v>207</v>
      </c>
      <c r="C269">
        <v>100</v>
      </c>
      <c r="D269">
        <v>96.1</v>
      </c>
      <c r="E269" s="22" t="s">
        <v>208</v>
      </c>
    </row>
    <row r="270" spans="1:5" ht="15" x14ac:dyDescent="0.25">
      <c r="A270" s="18">
        <v>45674.777083333334</v>
      </c>
      <c r="B270" s="1" t="s">
        <v>501</v>
      </c>
      <c r="C270">
        <v>1000</v>
      </c>
      <c r="D270">
        <v>979</v>
      </c>
      <c r="E270" s="1" t="s">
        <v>454</v>
      </c>
    </row>
    <row r="271" spans="1:5" ht="15" x14ac:dyDescent="0.25">
      <c r="A271" s="18">
        <v>45674.892361111109</v>
      </c>
      <c r="B271" s="1" t="s">
        <v>360</v>
      </c>
      <c r="C271">
        <v>1000</v>
      </c>
      <c r="D271">
        <v>979</v>
      </c>
      <c r="E271" s="1" t="s">
        <v>361</v>
      </c>
    </row>
    <row r="272" spans="1:5" ht="15" x14ac:dyDescent="0.25">
      <c r="A272" s="18">
        <v>45674.909722222219</v>
      </c>
      <c r="B272" s="1" t="s">
        <v>519</v>
      </c>
      <c r="C272">
        <v>100</v>
      </c>
      <c r="D272">
        <v>96.1</v>
      </c>
      <c r="E272" s="1" t="s">
        <v>28</v>
      </c>
    </row>
    <row r="273" spans="1:5" ht="15" x14ac:dyDescent="0.25">
      <c r="A273" s="18">
        <v>45675.243055555555</v>
      </c>
      <c r="B273" s="1" t="s">
        <v>100</v>
      </c>
      <c r="C273">
        <v>300</v>
      </c>
      <c r="D273">
        <v>293.7</v>
      </c>
      <c r="E273" s="1" t="s">
        <v>514</v>
      </c>
    </row>
    <row r="274" spans="1:5" ht="15" x14ac:dyDescent="0.25">
      <c r="A274" s="18">
        <v>45675.286805555559</v>
      </c>
      <c r="B274" s="1" t="s">
        <v>82</v>
      </c>
      <c r="C274">
        <v>50</v>
      </c>
      <c r="D274">
        <v>46.1</v>
      </c>
      <c r="E274" s="1" t="s">
        <v>57</v>
      </c>
    </row>
    <row r="275" spans="1:5" ht="15" x14ac:dyDescent="0.25">
      <c r="A275" s="18">
        <v>45675.404166666667</v>
      </c>
      <c r="B275" s="1" t="s">
        <v>501</v>
      </c>
      <c r="C275">
        <v>1000</v>
      </c>
      <c r="D275">
        <v>979</v>
      </c>
      <c r="E275" s="1" t="s">
        <v>454</v>
      </c>
    </row>
    <row r="276" spans="1:5" ht="15" x14ac:dyDescent="0.25">
      <c r="A276" s="18">
        <v>45675.40902777778</v>
      </c>
      <c r="B276" s="1" t="s">
        <v>520</v>
      </c>
      <c r="C276">
        <v>1000</v>
      </c>
      <c r="D276">
        <v>977</v>
      </c>
      <c r="E276" s="1" t="s">
        <v>51</v>
      </c>
    </row>
    <row r="277" spans="1:5" ht="15" x14ac:dyDescent="0.25">
      <c r="A277" s="18">
        <v>45675.512499999997</v>
      </c>
      <c r="B277" s="1" t="s">
        <v>521</v>
      </c>
      <c r="C277">
        <v>10</v>
      </c>
      <c r="D277">
        <v>6.1</v>
      </c>
      <c r="E277" s="1" t="s">
        <v>6</v>
      </c>
    </row>
    <row r="278" spans="1:5" ht="15" x14ac:dyDescent="0.25">
      <c r="A278" s="18">
        <v>45675.522222222222</v>
      </c>
      <c r="B278" s="1" t="s">
        <v>298</v>
      </c>
      <c r="C278">
        <v>150</v>
      </c>
      <c r="D278">
        <v>146.1</v>
      </c>
      <c r="E278" s="1" t="s">
        <v>6</v>
      </c>
    </row>
    <row r="279" spans="1:5" ht="15" x14ac:dyDescent="0.25">
      <c r="A279" s="18">
        <v>45675.643750000003</v>
      </c>
      <c r="B279" s="1" t="s">
        <v>220</v>
      </c>
      <c r="C279">
        <v>100</v>
      </c>
      <c r="D279">
        <v>96.1</v>
      </c>
      <c r="E279" s="1" t="s">
        <v>7</v>
      </c>
    </row>
    <row r="280" spans="1:5" ht="15" x14ac:dyDescent="0.25">
      <c r="A280" s="18">
        <v>45675.660416666666</v>
      </c>
      <c r="B280" s="1" t="s">
        <v>366</v>
      </c>
      <c r="C280">
        <v>300</v>
      </c>
      <c r="D280">
        <v>293.7</v>
      </c>
      <c r="E280" s="1" t="s">
        <v>7</v>
      </c>
    </row>
    <row r="281" spans="1:5" ht="15" x14ac:dyDescent="0.25">
      <c r="A281" s="18">
        <v>45675.741666666669</v>
      </c>
      <c r="B281" s="1" t="s">
        <v>108</v>
      </c>
      <c r="C281">
        <v>300</v>
      </c>
      <c r="D281">
        <v>293.7</v>
      </c>
      <c r="E281" s="1" t="s">
        <v>7</v>
      </c>
    </row>
    <row r="282" spans="1:5" ht="15" x14ac:dyDescent="0.25">
      <c r="A282" s="18">
        <v>45675.852083333331</v>
      </c>
      <c r="B282" s="1" t="s">
        <v>107</v>
      </c>
      <c r="C282">
        <v>500</v>
      </c>
      <c r="D282">
        <v>489.5</v>
      </c>
      <c r="E282" s="1" t="s">
        <v>51</v>
      </c>
    </row>
    <row r="283" spans="1:5" ht="15" x14ac:dyDescent="0.25">
      <c r="A283" s="18">
        <v>45675.880555555559</v>
      </c>
      <c r="B283" s="1" t="s">
        <v>106</v>
      </c>
      <c r="C283">
        <v>500</v>
      </c>
      <c r="D283">
        <v>489.5</v>
      </c>
      <c r="E283" s="1" t="s">
        <v>7</v>
      </c>
    </row>
    <row r="284" spans="1:5" ht="15" x14ac:dyDescent="0.25">
      <c r="A284" s="18">
        <v>45675.953472222223</v>
      </c>
      <c r="B284" s="1" t="s">
        <v>243</v>
      </c>
      <c r="C284">
        <v>50</v>
      </c>
      <c r="D284">
        <v>46.1</v>
      </c>
      <c r="E284" s="1" t="s">
        <v>7</v>
      </c>
    </row>
    <row r="285" spans="1:5" ht="30" x14ac:dyDescent="0.25">
      <c r="A285" s="18">
        <v>45675.990972222222</v>
      </c>
      <c r="B285" s="1" t="s">
        <v>105</v>
      </c>
      <c r="C285">
        <v>300</v>
      </c>
      <c r="D285">
        <v>293.7</v>
      </c>
      <c r="E285" s="22" t="s">
        <v>65</v>
      </c>
    </row>
    <row r="286" spans="1:5" ht="15" x14ac:dyDescent="0.25">
      <c r="A286" s="18">
        <v>45676.322916666664</v>
      </c>
      <c r="B286" s="1" t="s">
        <v>82</v>
      </c>
      <c r="C286">
        <v>50</v>
      </c>
      <c r="D286">
        <v>46.1</v>
      </c>
      <c r="E286" s="1" t="s">
        <v>57</v>
      </c>
    </row>
    <row r="287" spans="1:5" ht="15" x14ac:dyDescent="0.25">
      <c r="A287" s="18">
        <v>45676.400694444441</v>
      </c>
      <c r="B287" s="1" t="s">
        <v>522</v>
      </c>
      <c r="C287">
        <v>1000</v>
      </c>
      <c r="D287">
        <v>979</v>
      </c>
      <c r="E287" s="1" t="s">
        <v>7</v>
      </c>
    </row>
    <row r="288" spans="1:5" ht="15" x14ac:dyDescent="0.25">
      <c r="A288" s="18">
        <v>45676.447222222225</v>
      </c>
      <c r="B288" s="1" t="s">
        <v>104</v>
      </c>
      <c r="C288">
        <v>100</v>
      </c>
      <c r="D288">
        <v>96.1</v>
      </c>
      <c r="E288" s="1" t="s">
        <v>36</v>
      </c>
    </row>
    <row r="289" spans="1:5" ht="15" x14ac:dyDescent="0.25">
      <c r="A289" s="18">
        <v>45676.490972222222</v>
      </c>
      <c r="B289" s="1" t="s">
        <v>523</v>
      </c>
      <c r="C289">
        <v>500</v>
      </c>
      <c r="D289">
        <v>489.5</v>
      </c>
      <c r="E289" s="1" t="s">
        <v>524</v>
      </c>
    </row>
    <row r="290" spans="1:5" ht="15" x14ac:dyDescent="0.25">
      <c r="A290" s="18">
        <v>45676.629166666666</v>
      </c>
      <c r="B290" s="1" t="s">
        <v>277</v>
      </c>
      <c r="C290">
        <v>100</v>
      </c>
      <c r="D290">
        <v>96.1</v>
      </c>
      <c r="E290" s="1" t="s">
        <v>7</v>
      </c>
    </row>
    <row r="291" spans="1:5" ht="15" x14ac:dyDescent="0.25">
      <c r="A291" s="18">
        <v>45676.675694444442</v>
      </c>
      <c r="B291" s="1" t="s">
        <v>517</v>
      </c>
      <c r="C291">
        <v>1000</v>
      </c>
      <c r="D291">
        <v>979</v>
      </c>
      <c r="E291" s="1" t="s">
        <v>29</v>
      </c>
    </row>
    <row r="292" spans="1:5" ht="15" x14ac:dyDescent="0.25">
      <c r="A292" s="18">
        <v>45676.710416666669</v>
      </c>
      <c r="B292" s="1" t="s">
        <v>103</v>
      </c>
      <c r="C292">
        <v>100</v>
      </c>
      <c r="D292">
        <v>96.1</v>
      </c>
      <c r="E292" s="1" t="s">
        <v>51</v>
      </c>
    </row>
    <row r="293" spans="1:5" ht="15" x14ac:dyDescent="0.25">
      <c r="A293" s="18">
        <v>45676.720833333333</v>
      </c>
      <c r="B293" s="1" t="s">
        <v>102</v>
      </c>
      <c r="C293">
        <v>100</v>
      </c>
      <c r="D293">
        <v>96.1</v>
      </c>
      <c r="E293" s="1" t="s">
        <v>7</v>
      </c>
    </row>
    <row r="294" spans="1:5" ht="15" x14ac:dyDescent="0.25">
      <c r="A294" s="18">
        <v>45676.854166666664</v>
      </c>
      <c r="B294" s="1" t="s">
        <v>525</v>
      </c>
      <c r="C294">
        <v>56900</v>
      </c>
      <c r="D294">
        <v>55705.1</v>
      </c>
      <c r="E294" s="1" t="s">
        <v>526</v>
      </c>
    </row>
    <row r="295" spans="1:5" ht="15" x14ac:dyDescent="0.25">
      <c r="A295" s="18">
        <v>45676.85833333333</v>
      </c>
      <c r="B295" s="1" t="s">
        <v>100</v>
      </c>
      <c r="C295">
        <v>300</v>
      </c>
      <c r="D295">
        <v>293.7</v>
      </c>
      <c r="E295" s="1" t="s">
        <v>514</v>
      </c>
    </row>
    <row r="296" spans="1:5" ht="15" x14ac:dyDescent="0.25">
      <c r="A296" s="18">
        <v>45676.947222222225</v>
      </c>
      <c r="B296" s="1" t="s">
        <v>210</v>
      </c>
      <c r="C296">
        <v>300</v>
      </c>
      <c r="D296">
        <v>293.7</v>
      </c>
      <c r="E296" s="1" t="s">
        <v>211</v>
      </c>
    </row>
    <row r="297" spans="1:5" ht="15" x14ac:dyDescent="0.25">
      <c r="A297" s="18">
        <v>45677.081250000003</v>
      </c>
      <c r="B297" s="1" t="s">
        <v>278</v>
      </c>
      <c r="C297">
        <v>2500</v>
      </c>
      <c r="D297">
        <v>2447.5</v>
      </c>
      <c r="E297" s="1" t="s">
        <v>7</v>
      </c>
    </row>
    <row r="298" spans="1:5" ht="15" x14ac:dyDescent="0.25">
      <c r="A298" s="18">
        <v>45677.15902777778</v>
      </c>
      <c r="B298" s="1" t="s">
        <v>101</v>
      </c>
      <c r="C298">
        <v>50</v>
      </c>
      <c r="D298">
        <v>46.1</v>
      </c>
      <c r="E298" s="1" t="s">
        <v>60</v>
      </c>
    </row>
    <row r="299" spans="1:5" ht="15" x14ac:dyDescent="0.25">
      <c r="A299" s="18">
        <v>45677.246527777781</v>
      </c>
      <c r="B299" s="1" t="s">
        <v>82</v>
      </c>
      <c r="C299">
        <v>50</v>
      </c>
      <c r="D299">
        <v>46.1</v>
      </c>
      <c r="E299" s="1" t="s">
        <v>57</v>
      </c>
    </row>
    <row r="300" spans="1:5" ht="15" x14ac:dyDescent="0.25">
      <c r="A300" s="18">
        <v>45677.259722222225</v>
      </c>
      <c r="B300" s="1" t="s">
        <v>100</v>
      </c>
      <c r="C300">
        <v>300</v>
      </c>
      <c r="D300">
        <v>293.7</v>
      </c>
      <c r="E300" s="1" t="s">
        <v>514</v>
      </c>
    </row>
    <row r="301" spans="1:5" ht="15" x14ac:dyDescent="0.25">
      <c r="A301" s="18">
        <v>45677.281944444447</v>
      </c>
      <c r="B301" s="1" t="s">
        <v>501</v>
      </c>
      <c r="C301">
        <v>1000</v>
      </c>
      <c r="D301">
        <v>979</v>
      </c>
      <c r="E301" s="1" t="s">
        <v>454</v>
      </c>
    </row>
    <row r="302" spans="1:5" ht="15" x14ac:dyDescent="0.25">
      <c r="A302" s="18">
        <v>45677.415972222225</v>
      </c>
      <c r="B302" s="1" t="s">
        <v>483</v>
      </c>
      <c r="C302">
        <v>13022</v>
      </c>
      <c r="D302">
        <v>12748.54</v>
      </c>
      <c r="E302" s="1" t="s">
        <v>527</v>
      </c>
    </row>
    <row r="303" spans="1:5" ht="15" x14ac:dyDescent="0.25">
      <c r="A303" s="18">
        <v>45677.438888888886</v>
      </c>
      <c r="B303" s="1" t="s">
        <v>528</v>
      </c>
      <c r="C303">
        <v>1000</v>
      </c>
      <c r="D303">
        <v>979</v>
      </c>
      <c r="E303" s="1" t="s">
        <v>454</v>
      </c>
    </row>
    <row r="304" spans="1:5" ht="15" x14ac:dyDescent="0.25">
      <c r="A304" s="18">
        <v>45677.439583333333</v>
      </c>
      <c r="B304" s="1" t="s">
        <v>528</v>
      </c>
      <c r="C304">
        <v>1000</v>
      </c>
      <c r="D304">
        <v>979</v>
      </c>
      <c r="E304" s="1" t="s">
        <v>508</v>
      </c>
    </row>
    <row r="305" spans="1:5" ht="15" x14ac:dyDescent="0.25">
      <c r="A305" s="18">
        <v>45677.441666666666</v>
      </c>
      <c r="B305" s="1" t="s">
        <v>528</v>
      </c>
      <c r="C305">
        <v>1000</v>
      </c>
      <c r="D305">
        <v>979</v>
      </c>
      <c r="E305" s="1" t="s">
        <v>514</v>
      </c>
    </row>
    <row r="306" spans="1:5" ht="15" x14ac:dyDescent="0.25">
      <c r="A306" s="18">
        <v>45677.602777777778</v>
      </c>
      <c r="B306" s="1" t="s">
        <v>276</v>
      </c>
      <c r="C306">
        <v>500</v>
      </c>
      <c r="D306">
        <v>489.5</v>
      </c>
      <c r="E306" s="1" t="s">
        <v>7</v>
      </c>
    </row>
    <row r="307" spans="1:5" ht="15" x14ac:dyDescent="0.25">
      <c r="A307" s="18">
        <v>45677.643055555556</v>
      </c>
      <c r="B307" s="1" t="s">
        <v>184</v>
      </c>
      <c r="C307">
        <v>300</v>
      </c>
      <c r="D307">
        <v>293.7</v>
      </c>
      <c r="E307" s="1" t="s">
        <v>7</v>
      </c>
    </row>
    <row r="308" spans="1:5" ht="15" x14ac:dyDescent="0.25">
      <c r="A308" s="18">
        <v>45677.643750000003</v>
      </c>
      <c r="B308" s="1" t="s">
        <v>99</v>
      </c>
      <c r="C308">
        <v>300</v>
      </c>
      <c r="D308">
        <v>293.7</v>
      </c>
      <c r="E308" s="1" t="s">
        <v>7</v>
      </c>
    </row>
    <row r="309" spans="1:5" ht="15" x14ac:dyDescent="0.25">
      <c r="A309" s="18">
        <v>45677.647222222222</v>
      </c>
      <c r="B309" s="1" t="s">
        <v>147</v>
      </c>
      <c r="C309">
        <v>10</v>
      </c>
      <c r="D309">
        <v>6.1</v>
      </c>
      <c r="E309" s="1" t="s">
        <v>57</v>
      </c>
    </row>
    <row r="310" spans="1:5" ht="15" x14ac:dyDescent="0.25">
      <c r="A310" s="18">
        <v>45677.648611111108</v>
      </c>
      <c r="B310" s="1" t="s">
        <v>209</v>
      </c>
      <c r="C310">
        <v>300</v>
      </c>
      <c r="D310">
        <v>293.7</v>
      </c>
      <c r="E310" s="1" t="s">
        <v>7</v>
      </c>
    </row>
    <row r="311" spans="1:5" ht="15" x14ac:dyDescent="0.25">
      <c r="A311" s="18">
        <v>45677.69027777778</v>
      </c>
      <c r="B311" s="1" t="s">
        <v>244</v>
      </c>
      <c r="C311">
        <v>300</v>
      </c>
      <c r="D311">
        <v>293.7</v>
      </c>
      <c r="E311" s="1" t="s">
        <v>371</v>
      </c>
    </row>
    <row r="312" spans="1:5" ht="15" x14ac:dyDescent="0.25">
      <c r="A312" s="18">
        <v>45677.696527777778</v>
      </c>
      <c r="B312" s="1" t="s">
        <v>98</v>
      </c>
      <c r="C312">
        <v>300</v>
      </c>
      <c r="D312">
        <v>293.7</v>
      </c>
      <c r="E312" s="1" t="s">
        <v>28</v>
      </c>
    </row>
    <row r="313" spans="1:5" ht="15" x14ac:dyDescent="0.25">
      <c r="A313" s="18">
        <v>45677.75</v>
      </c>
      <c r="B313" s="1" t="s">
        <v>529</v>
      </c>
      <c r="C313">
        <v>500</v>
      </c>
      <c r="D313">
        <v>489.5</v>
      </c>
      <c r="E313" s="1" t="s">
        <v>514</v>
      </c>
    </row>
    <row r="314" spans="1:5" ht="15" x14ac:dyDescent="0.25">
      <c r="A314" s="18">
        <v>45677.755555555559</v>
      </c>
      <c r="B314" s="1" t="s">
        <v>382</v>
      </c>
      <c r="C314">
        <v>1000</v>
      </c>
      <c r="D314">
        <v>979</v>
      </c>
      <c r="E314" s="1" t="s">
        <v>6</v>
      </c>
    </row>
    <row r="315" spans="1:5" ht="15" x14ac:dyDescent="0.25">
      <c r="A315" s="18">
        <v>45677.767361111109</v>
      </c>
      <c r="B315" s="1" t="s">
        <v>329</v>
      </c>
      <c r="C315">
        <v>100</v>
      </c>
      <c r="D315">
        <v>96.1</v>
      </c>
      <c r="E315" s="1" t="s">
        <v>530</v>
      </c>
    </row>
    <row r="316" spans="1:5" ht="15" x14ac:dyDescent="0.25">
      <c r="A316" s="18">
        <v>45677.78125</v>
      </c>
      <c r="B316" s="1" t="s">
        <v>311</v>
      </c>
      <c r="C316">
        <v>500</v>
      </c>
      <c r="D316">
        <v>489.5</v>
      </c>
      <c r="E316" s="1" t="s">
        <v>514</v>
      </c>
    </row>
    <row r="317" spans="1:5" ht="15" x14ac:dyDescent="0.25">
      <c r="A317" s="18">
        <v>45677.788888888892</v>
      </c>
      <c r="B317" s="1" t="s">
        <v>531</v>
      </c>
      <c r="C317">
        <v>1000</v>
      </c>
      <c r="D317">
        <v>979</v>
      </c>
      <c r="E317" s="1" t="s">
        <v>532</v>
      </c>
    </row>
    <row r="318" spans="1:5" ht="15" x14ac:dyDescent="0.25">
      <c r="A318" s="18">
        <v>45677.807638888888</v>
      </c>
      <c r="B318" s="1" t="s">
        <v>533</v>
      </c>
      <c r="C318">
        <v>1000</v>
      </c>
      <c r="D318">
        <v>979</v>
      </c>
      <c r="E318" s="1" t="s">
        <v>534</v>
      </c>
    </row>
    <row r="319" spans="1:5" ht="15" x14ac:dyDescent="0.25">
      <c r="A319" s="18">
        <v>45677.813194444447</v>
      </c>
      <c r="B319" s="1" t="s">
        <v>535</v>
      </c>
      <c r="C319">
        <v>500</v>
      </c>
      <c r="D319">
        <v>489.5</v>
      </c>
      <c r="E319" s="1" t="s">
        <v>536</v>
      </c>
    </row>
    <row r="320" spans="1:5" ht="15" x14ac:dyDescent="0.25">
      <c r="A320" s="18">
        <v>45677.833333333336</v>
      </c>
      <c r="B320" s="1" t="s">
        <v>537</v>
      </c>
      <c r="C320">
        <v>208</v>
      </c>
      <c r="D320">
        <v>203.63</v>
      </c>
      <c r="E320" s="1" t="s">
        <v>538</v>
      </c>
    </row>
    <row r="321" spans="1:5" ht="15" x14ac:dyDescent="0.25">
      <c r="A321" s="18">
        <v>45677.861805555556</v>
      </c>
      <c r="B321" s="1" t="s">
        <v>539</v>
      </c>
      <c r="C321">
        <v>300</v>
      </c>
      <c r="D321">
        <v>293.7</v>
      </c>
      <c r="E321" s="1" t="s">
        <v>514</v>
      </c>
    </row>
    <row r="322" spans="1:5" ht="15" x14ac:dyDescent="0.25">
      <c r="A322" s="18">
        <v>45677.869444444441</v>
      </c>
      <c r="B322" s="1" t="s">
        <v>97</v>
      </c>
      <c r="C322">
        <v>1000</v>
      </c>
      <c r="D322">
        <v>979</v>
      </c>
      <c r="E322" s="1" t="s">
        <v>30</v>
      </c>
    </row>
    <row r="323" spans="1:5" ht="15" x14ac:dyDescent="0.25">
      <c r="A323" s="18">
        <v>45677.879166666666</v>
      </c>
      <c r="B323" s="1" t="s">
        <v>540</v>
      </c>
      <c r="C323">
        <v>500</v>
      </c>
      <c r="D323">
        <v>489.5</v>
      </c>
      <c r="E323" s="1" t="s">
        <v>514</v>
      </c>
    </row>
    <row r="324" spans="1:5" ht="15" x14ac:dyDescent="0.25">
      <c r="A324" s="18">
        <v>45677.927777777775</v>
      </c>
      <c r="B324" s="1" t="s">
        <v>96</v>
      </c>
      <c r="C324">
        <v>500</v>
      </c>
      <c r="D324">
        <v>489.5</v>
      </c>
      <c r="E324" s="1" t="s">
        <v>7</v>
      </c>
    </row>
    <row r="325" spans="1:5" ht="15" x14ac:dyDescent="0.25">
      <c r="A325" s="18">
        <v>45677.965277777781</v>
      </c>
      <c r="B325" s="1" t="s">
        <v>541</v>
      </c>
      <c r="C325">
        <v>100</v>
      </c>
      <c r="D325">
        <v>96.1</v>
      </c>
      <c r="E325" s="1" t="s">
        <v>542</v>
      </c>
    </row>
    <row r="326" spans="1:5" ht="15" x14ac:dyDescent="0.25">
      <c r="A326" s="18">
        <v>45678.004861111112</v>
      </c>
      <c r="B326" s="1" t="s">
        <v>370</v>
      </c>
      <c r="C326">
        <v>2000</v>
      </c>
      <c r="D326">
        <v>1958</v>
      </c>
      <c r="E326" s="1" t="s">
        <v>7</v>
      </c>
    </row>
    <row r="327" spans="1:5" ht="15" x14ac:dyDescent="0.25">
      <c r="A327" s="18">
        <v>45678.197916666664</v>
      </c>
      <c r="B327" s="1" t="s">
        <v>280</v>
      </c>
      <c r="C327">
        <v>500</v>
      </c>
      <c r="D327">
        <v>489.5</v>
      </c>
      <c r="E327" s="1" t="s">
        <v>32</v>
      </c>
    </row>
    <row r="328" spans="1:5" ht="15" x14ac:dyDescent="0.25">
      <c r="A328" s="18">
        <v>45678.245138888888</v>
      </c>
      <c r="B328" s="1" t="s">
        <v>351</v>
      </c>
      <c r="C328">
        <v>1000</v>
      </c>
      <c r="D328">
        <v>979</v>
      </c>
      <c r="E328" s="1" t="s">
        <v>514</v>
      </c>
    </row>
    <row r="329" spans="1:5" ht="15" x14ac:dyDescent="0.25">
      <c r="A329" s="18">
        <v>45678.260416666664</v>
      </c>
      <c r="B329" s="1" t="s">
        <v>351</v>
      </c>
      <c r="C329">
        <v>10000</v>
      </c>
      <c r="D329">
        <v>9790</v>
      </c>
      <c r="E329" s="1" t="s">
        <v>538</v>
      </c>
    </row>
    <row r="330" spans="1:5" ht="15" x14ac:dyDescent="0.25">
      <c r="A330" s="18">
        <v>45678.261805555558</v>
      </c>
      <c r="B330" s="1" t="s">
        <v>100</v>
      </c>
      <c r="C330">
        <v>100</v>
      </c>
      <c r="D330">
        <v>96.1</v>
      </c>
      <c r="E330" s="1" t="s">
        <v>508</v>
      </c>
    </row>
    <row r="331" spans="1:5" ht="15" x14ac:dyDescent="0.25">
      <c r="A331" s="18">
        <v>45678.279166666667</v>
      </c>
      <c r="B331" s="1" t="s">
        <v>543</v>
      </c>
      <c r="C331">
        <v>500</v>
      </c>
      <c r="D331">
        <v>489.5</v>
      </c>
      <c r="E331" s="1" t="s">
        <v>6</v>
      </c>
    </row>
    <row r="332" spans="1:5" ht="15" x14ac:dyDescent="0.25">
      <c r="A332" s="18">
        <v>45678.281944444447</v>
      </c>
      <c r="B332" s="1" t="s">
        <v>544</v>
      </c>
      <c r="C332">
        <v>200</v>
      </c>
      <c r="D332">
        <v>195.8</v>
      </c>
      <c r="E332" s="1" t="s">
        <v>538</v>
      </c>
    </row>
    <row r="333" spans="1:5" ht="15" x14ac:dyDescent="0.25">
      <c r="A333" s="18">
        <v>45678.307638888888</v>
      </c>
      <c r="B333" s="1" t="s">
        <v>241</v>
      </c>
      <c r="C333">
        <v>15000</v>
      </c>
      <c r="D333">
        <v>14685</v>
      </c>
      <c r="E333" s="1" t="s">
        <v>538</v>
      </c>
    </row>
    <row r="334" spans="1:5" ht="15" x14ac:dyDescent="0.25">
      <c r="A334" s="18">
        <v>45678.31527777778</v>
      </c>
      <c r="B334" s="1" t="s">
        <v>242</v>
      </c>
      <c r="C334">
        <v>1500</v>
      </c>
      <c r="D334">
        <v>1468.5</v>
      </c>
      <c r="E334" s="1" t="s">
        <v>538</v>
      </c>
    </row>
    <row r="335" spans="1:5" ht="15" x14ac:dyDescent="0.25">
      <c r="A335" s="18">
        <v>45678.322222222225</v>
      </c>
      <c r="B335" s="1" t="s">
        <v>501</v>
      </c>
      <c r="C335">
        <v>1000</v>
      </c>
      <c r="D335">
        <v>979</v>
      </c>
      <c r="E335" s="1" t="s">
        <v>508</v>
      </c>
    </row>
    <row r="336" spans="1:5" ht="15" x14ac:dyDescent="0.25">
      <c r="A336" s="18">
        <v>45678.34375</v>
      </c>
      <c r="B336" s="1" t="s">
        <v>545</v>
      </c>
      <c r="C336">
        <v>500</v>
      </c>
      <c r="D336">
        <v>489.5</v>
      </c>
      <c r="E336" s="1" t="s">
        <v>514</v>
      </c>
    </row>
    <row r="337" spans="1:5" ht="15" x14ac:dyDescent="0.25">
      <c r="A337" s="18">
        <v>45678.355555555558</v>
      </c>
      <c r="B337" s="1" t="s">
        <v>94</v>
      </c>
      <c r="C337">
        <v>100</v>
      </c>
      <c r="D337">
        <v>96.1</v>
      </c>
      <c r="E337" s="1" t="s">
        <v>31</v>
      </c>
    </row>
    <row r="338" spans="1:5" ht="15" x14ac:dyDescent="0.25">
      <c r="A338" s="18">
        <v>45678.368750000001</v>
      </c>
      <c r="B338" s="1" t="s">
        <v>279</v>
      </c>
      <c r="C338">
        <v>1000</v>
      </c>
      <c r="D338">
        <v>979</v>
      </c>
      <c r="E338" s="1" t="s">
        <v>7</v>
      </c>
    </row>
    <row r="339" spans="1:5" ht="15" x14ac:dyDescent="0.25">
      <c r="A339" s="18">
        <v>45678.377083333333</v>
      </c>
      <c r="B339" s="1" t="s">
        <v>93</v>
      </c>
      <c r="C339">
        <v>300</v>
      </c>
      <c r="D339">
        <v>293.7</v>
      </c>
      <c r="E339" s="1" t="s">
        <v>28</v>
      </c>
    </row>
    <row r="340" spans="1:5" ht="15" x14ac:dyDescent="0.25">
      <c r="A340" s="18">
        <v>45678.378472222219</v>
      </c>
      <c r="B340" s="1" t="s">
        <v>546</v>
      </c>
      <c r="C340">
        <v>5000</v>
      </c>
      <c r="D340">
        <v>4895</v>
      </c>
      <c r="E340" s="1" t="s">
        <v>514</v>
      </c>
    </row>
    <row r="341" spans="1:5" ht="15" x14ac:dyDescent="0.25">
      <c r="A341" s="18">
        <v>45678.388888888891</v>
      </c>
      <c r="B341" s="1" t="s">
        <v>547</v>
      </c>
      <c r="C341">
        <v>500</v>
      </c>
      <c r="D341">
        <v>489.5</v>
      </c>
      <c r="E341" s="1" t="s">
        <v>514</v>
      </c>
    </row>
    <row r="342" spans="1:5" ht="15" x14ac:dyDescent="0.25">
      <c r="A342" s="18">
        <v>45678.397222222222</v>
      </c>
      <c r="B342" s="1" t="s">
        <v>494</v>
      </c>
      <c r="C342">
        <v>500</v>
      </c>
      <c r="D342">
        <v>489.5</v>
      </c>
      <c r="E342" s="1" t="s">
        <v>514</v>
      </c>
    </row>
    <row r="343" spans="1:5" ht="15" x14ac:dyDescent="0.25">
      <c r="A343" s="18">
        <v>45678.402777777781</v>
      </c>
      <c r="B343" s="1" t="s">
        <v>494</v>
      </c>
      <c r="C343">
        <v>500</v>
      </c>
      <c r="D343">
        <v>489.5</v>
      </c>
      <c r="E343" s="1" t="s">
        <v>508</v>
      </c>
    </row>
    <row r="344" spans="1:5" ht="15" x14ac:dyDescent="0.25">
      <c r="A344" s="18">
        <v>45678.482638888891</v>
      </c>
      <c r="B344" s="1" t="s">
        <v>92</v>
      </c>
      <c r="C344">
        <v>100</v>
      </c>
      <c r="D344">
        <v>96.1</v>
      </c>
      <c r="E344" s="1" t="s">
        <v>7</v>
      </c>
    </row>
    <row r="345" spans="1:5" ht="15" x14ac:dyDescent="0.25">
      <c r="A345" s="18">
        <v>45678.487500000003</v>
      </c>
      <c r="B345" s="1" t="s">
        <v>369</v>
      </c>
      <c r="C345">
        <v>1000</v>
      </c>
      <c r="D345">
        <v>979</v>
      </c>
      <c r="E345" s="1" t="s">
        <v>6</v>
      </c>
    </row>
    <row r="346" spans="1:5" ht="15" x14ac:dyDescent="0.25">
      <c r="A346" s="18">
        <v>45678.488888888889</v>
      </c>
      <c r="B346" s="1" t="s">
        <v>362</v>
      </c>
      <c r="C346">
        <v>10</v>
      </c>
      <c r="D346">
        <v>6.1</v>
      </c>
      <c r="E346" s="1" t="s">
        <v>538</v>
      </c>
    </row>
    <row r="347" spans="1:5" ht="15" x14ac:dyDescent="0.25">
      <c r="A347" s="18">
        <v>45678.510416666664</v>
      </c>
      <c r="B347" s="1" t="s">
        <v>548</v>
      </c>
      <c r="C347">
        <v>200</v>
      </c>
      <c r="D347">
        <v>195.8</v>
      </c>
      <c r="E347" s="1" t="s">
        <v>507</v>
      </c>
    </row>
    <row r="348" spans="1:5" ht="15" x14ac:dyDescent="0.25">
      <c r="A348" s="18">
        <v>45678.520833333336</v>
      </c>
      <c r="B348" s="1" t="s">
        <v>549</v>
      </c>
      <c r="C348">
        <v>500</v>
      </c>
      <c r="D348">
        <v>489.5</v>
      </c>
      <c r="E348" s="1" t="s">
        <v>514</v>
      </c>
    </row>
    <row r="349" spans="1:5" ht="15" x14ac:dyDescent="0.25">
      <c r="A349" s="18">
        <v>45678.554861111108</v>
      </c>
      <c r="B349" s="1" t="s">
        <v>82</v>
      </c>
      <c r="C349">
        <v>40</v>
      </c>
      <c r="D349">
        <v>36.1</v>
      </c>
      <c r="E349" s="1" t="s">
        <v>57</v>
      </c>
    </row>
    <row r="350" spans="1:5" ht="15" x14ac:dyDescent="0.25">
      <c r="A350" s="18">
        <v>45678.578472222223</v>
      </c>
      <c r="B350" s="1" t="s">
        <v>550</v>
      </c>
      <c r="C350">
        <v>500</v>
      </c>
      <c r="D350">
        <v>489.5</v>
      </c>
      <c r="E350" s="1" t="s">
        <v>514</v>
      </c>
    </row>
    <row r="351" spans="1:5" ht="15" x14ac:dyDescent="0.25">
      <c r="A351" s="18">
        <v>45678.611805555556</v>
      </c>
      <c r="B351" s="1" t="s">
        <v>551</v>
      </c>
      <c r="C351">
        <v>10</v>
      </c>
      <c r="D351">
        <v>6.1</v>
      </c>
      <c r="E351" s="1" t="s">
        <v>6</v>
      </c>
    </row>
    <row r="352" spans="1:5" ht="30" x14ac:dyDescent="0.25">
      <c r="A352" s="18">
        <v>45678.613194444442</v>
      </c>
      <c r="B352" s="1" t="s">
        <v>552</v>
      </c>
      <c r="C352">
        <v>200</v>
      </c>
      <c r="D352">
        <v>195.8</v>
      </c>
      <c r="E352" s="22" t="s">
        <v>553</v>
      </c>
    </row>
    <row r="353" spans="1:5" ht="15" x14ac:dyDescent="0.25">
      <c r="A353" s="18">
        <v>45678.638888888891</v>
      </c>
      <c r="B353" s="1" t="s">
        <v>554</v>
      </c>
      <c r="C353">
        <v>500</v>
      </c>
      <c r="D353">
        <v>489.5</v>
      </c>
      <c r="E353" s="1" t="s">
        <v>508</v>
      </c>
    </row>
    <row r="354" spans="1:5" ht="15" x14ac:dyDescent="0.25">
      <c r="A354" s="18">
        <v>45678.684027777781</v>
      </c>
      <c r="B354" s="1" t="s">
        <v>555</v>
      </c>
      <c r="C354">
        <v>500</v>
      </c>
      <c r="D354">
        <v>489.5</v>
      </c>
      <c r="E354" s="1" t="s">
        <v>556</v>
      </c>
    </row>
    <row r="355" spans="1:5" ht="15" x14ac:dyDescent="0.25">
      <c r="A355" s="18">
        <v>45678.780555555553</v>
      </c>
      <c r="B355" s="1" t="s">
        <v>91</v>
      </c>
      <c r="C355">
        <v>100</v>
      </c>
      <c r="D355">
        <v>96.1</v>
      </c>
      <c r="E355" s="1" t="s">
        <v>28</v>
      </c>
    </row>
    <row r="356" spans="1:5" ht="15" x14ac:dyDescent="0.25">
      <c r="A356" s="18">
        <v>45678.861111111109</v>
      </c>
      <c r="B356" s="1" t="s">
        <v>274</v>
      </c>
      <c r="C356">
        <v>500</v>
      </c>
      <c r="D356">
        <v>489.5</v>
      </c>
      <c r="E356" s="1" t="s">
        <v>508</v>
      </c>
    </row>
    <row r="357" spans="1:5" ht="15" x14ac:dyDescent="0.25">
      <c r="A357" s="18">
        <v>45678.862500000003</v>
      </c>
      <c r="B357" s="1" t="s">
        <v>274</v>
      </c>
      <c r="C357">
        <v>500</v>
      </c>
      <c r="D357">
        <v>489.5</v>
      </c>
      <c r="E357" s="1" t="s">
        <v>514</v>
      </c>
    </row>
    <row r="358" spans="1:5" ht="15" x14ac:dyDescent="0.25">
      <c r="A358" s="18">
        <v>45678.893055555556</v>
      </c>
      <c r="B358" s="1" t="s">
        <v>557</v>
      </c>
      <c r="C358">
        <v>100</v>
      </c>
      <c r="D358">
        <v>96.1</v>
      </c>
      <c r="E358" s="1" t="s">
        <v>514</v>
      </c>
    </row>
    <row r="359" spans="1:5" ht="15" x14ac:dyDescent="0.25">
      <c r="A359" s="18">
        <v>45678.899305555555</v>
      </c>
      <c r="B359" s="1" t="s">
        <v>558</v>
      </c>
      <c r="C359">
        <v>100</v>
      </c>
      <c r="D359">
        <v>96.1</v>
      </c>
      <c r="E359" s="1" t="s">
        <v>508</v>
      </c>
    </row>
    <row r="360" spans="1:5" ht="15" x14ac:dyDescent="0.25">
      <c r="A360" s="18">
        <v>45678.952777777777</v>
      </c>
      <c r="B360" s="1" t="s">
        <v>559</v>
      </c>
      <c r="C360">
        <v>100</v>
      </c>
      <c r="D360">
        <v>96.1</v>
      </c>
      <c r="E360" s="1" t="s">
        <v>51</v>
      </c>
    </row>
    <row r="361" spans="1:5" ht="15" x14ac:dyDescent="0.25">
      <c r="A361" s="18">
        <v>45679.042361111111</v>
      </c>
      <c r="B361" s="1" t="s">
        <v>560</v>
      </c>
      <c r="C361">
        <v>1000</v>
      </c>
      <c r="D361">
        <v>979</v>
      </c>
      <c r="E361" s="1" t="s">
        <v>6</v>
      </c>
    </row>
    <row r="362" spans="1:5" ht="15" x14ac:dyDescent="0.25">
      <c r="A362" s="18">
        <v>45679.21597222222</v>
      </c>
      <c r="B362" s="1" t="s">
        <v>241</v>
      </c>
      <c r="C362">
        <v>18000</v>
      </c>
      <c r="D362">
        <v>17622</v>
      </c>
      <c r="E362" s="1" t="s">
        <v>507</v>
      </c>
    </row>
    <row r="363" spans="1:5" ht="15" x14ac:dyDescent="0.25">
      <c r="A363" s="18">
        <v>45679.260416666664</v>
      </c>
      <c r="B363" s="1" t="s">
        <v>501</v>
      </c>
      <c r="C363">
        <v>1000</v>
      </c>
      <c r="D363">
        <v>979</v>
      </c>
      <c r="E363" s="1" t="s">
        <v>508</v>
      </c>
    </row>
    <row r="364" spans="1:5" ht="15" x14ac:dyDescent="0.25">
      <c r="A364" s="18">
        <v>45679.265277777777</v>
      </c>
      <c r="B364" s="1" t="s">
        <v>100</v>
      </c>
      <c r="C364">
        <v>300</v>
      </c>
      <c r="D364">
        <v>293.7</v>
      </c>
      <c r="E364" s="1" t="s">
        <v>514</v>
      </c>
    </row>
    <row r="365" spans="1:5" ht="15" x14ac:dyDescent="0.25">
      <c r="A365" s="18">
        <v>45679.294444444444</v>
      </c>
      <c r="B365" s="1" t="s">
        <v>82</v>
      </c>
      <c r="C365">
        <v>50</v>
      </c>
      <c r="D365">
        <v>46.1</v>
      </c>
      <c r="E365" s="1" t="s">
        <v>57</v>
      </c>
    </row>
    <row r="366" spans="1:5" ht="15" x14ac:dyDescent="0.25">
      <c r="A366" s="18">
        <v>45679.320833333331</v>
      </c>
      <c r="B366" s="1" t="s">
        <v>81</v>
      </c>
      <c r="C366">
        <v>10</v>
      </c>
      <c r="D366">
        <v>6.1</v>
      </c>
      <c r="E366" s="1" t="s">
        <v>89</v>
      </c>
    </row>
    <row r="367" spans="1:5" ht="15" x14ac:dyDescent="0.25">
      <c r="A367" s="18">
        <v>45679.370833333334</v>
      </c>
      <c r="B367" s="1" t="s">
        <v>88</v>
      </c>
      <c r="C367">
        <v>200</v>
      </c>
      <c r="D367">
        <v>195.8</v>
      </c>
      <c r="E367" s="1" t="s">
        <v>79</v>
      </c>
    </row>
    <row r="368" spans="1:5" ht="15" x14ac:dyDescent="0.25">
      <c r="A368" s="18">
        <v>45679.414583333331</v>
      </c>
      <c r="B368" s="1" t="s">
        <v>561</v>
      </c>
      <c r="C368">
        <v>300</v>
      </c>
      <c r="D368">
        <v>293.7</v>
      </c>
      <c r="E368" s="1" t="s">
        <v>507</v>
      </c>
    </row>
    <row r="369" spans="1:5" ht="15" x14ac:dyDescent="0.25">
      <c r="A369" s="18">
        <v>45679.435416666667</v>
      </c>
      <c r="B369" s="1" t="s">
        <v>562</v>
      </c>
      <c r="C369">
        <v>500</v>
      </c>
      <c r="D369">
        <v>489.5</v>
      </c>
      <c r="E369" s="1" t="s">
        <v>514</v>
      </c>
    </row>
    <row r="370" spans="1:5" ht="15" x14ac:dyDescent="0.25">
      <c r="A370" s="18">
        <v>45679.494444444441</v>
      </c>
      <c r="B370" s="1" t="s">
        <v>563</v>
      </c>
      <c r="C370">
        <v>500</v>
      </c>
      <c r="D370">
        <v>489.5</v>
      </c>
      <c r="E370" s="1" t="s">
        <v>37</v>
      </c>
    </row>
    <row r="371" spans="1:5" ht="15" x14ac:dyDescent="0.25">
      <c r="A371" s="18">
        <v>45679.654861111114</v>
      </c>
      <c r="B371" s="1" t="s">
        <v>564</v>
      </c>
      <c r="C371">
        <v>300</v>
      </c>
      <c r="D371">
        <v>293.7</v>
      </c>
      <c r="E371" s="1" t="s">
        <v>514</v>
      </c>
    </row>
    <row r="372" spans="1:5" ht="15" x14ac:dyDescent="0.25">
      <c r="A372" s="18">
        <v>45679.675694444442</v>
      </c>
      <c r="B372" s="1" t="s">
        <v>565</v>
      </c>
      <c r="C372">
        <v>1000</v>
      </c>
      <c r="D372">
        <v>979</v>
      </c>
      <c r="E372" s="1" t="s">
        <v>538</v>
      </c>
    </row>
    <row r="373" spans="1:5" ht="15" x14ac:dyDescent="0.25">
      <c r="A373" s="18">
        <v>45679.681944444441</v>
      </c>
      <c r="B373" s="1" t="s">
        <v>566</v>
      </c>
      <c r="C373">
        <v>500</v>
      </c>
      <c r="D373">
        <v>489.5</v>
      </c>
      <c r="E373" s="1" t="s">
        <v>514</v>
      </c>
    </row>
    <row r="374" spans="1:5" ht="15" x14ac:dyDescent="0.25">
      <c r="A374" s="18">
        <v>45679.683333333334</v>
      </c>
      <c r="B374" s="1" t="s">
        <v>372</v>
      </c>
      <c r="C374">
        <v>100</v>
      </c>
      <c r="D374">
        <v>96.1</v>
      </c>
      <c r="E374" s="1" t="s">
        <v>373</v>
      </c>
    </row>
    <row r="375" spans="1:5" ht="15" x14ac:dyDescent="0.25">
      <c r="A375" s="18">
        <v>45679.686111111114</v>
      </c>
      <c r="B375" s="1" t="s">
        <v>242</v>
      </c>
      <c r="C375">
        <v>1500</v>
      </c>
      <c r="D375">
        <v>1468.5</v>
      </c>
      <c r="E375" s="1" t="s">
        <v>538</v>
      </c>
    </row>
    <row r="376" spans="1:5" ht="15" x14ac:dyDescent="0.25">
      <c r="A376" s="18">
        <v>45679.73541666667</v>
      </c>
      <c r="B376" s="1" t="s">
        <v>87</v>
      </c>
      <c r="C376">
        <v>1000</v>
      </c>
      <c r="D376">
        <v>979</v>
      </c>
      <c r="E376" s="1" t="s">
        <v>30</v>
      </c>
    </row>
    <row r="377" spans="1:5" ht="15" x14ac:dyDescent="0.25">
      <c r="A377" s="18">
        <v>45679.848611111112</v>
      </c>
      <c r="B377" s="1" t="s">
        <v>205</v>
      </c>
      <c r="C377">
        <v>5000</v>
      </c>
      <c r="D377">
        <v>4895</v>
      </c>
      <c r="E377" s="1" t="s">
        <v>514</v>
      </c>
    </row>
    <row r="378" spans="1:5" ht="15" x14ac:dyDescent="0.25">
      <c r="A378" s="18">
        <v>45679.890277777777</v>
      </c>
      <c r="B378" s="1" t="s">
        <v>333</v>
      </c>
      <c r="C378">
        <v>300</v>
      </c>
      <c r="D378">
        <v>293.7</v>
      </c>
      <c r="E378" s="1" t="s">
        <v>514</v>
      </c>
    </row>
    <row r="379" spans="1:5" ht="15" x14ac:dyDescent="0.25">
      <c r="A379" s="18">
        <v>45679.923611111109</v>
      </c>
      <c r="B379" s="1" t="s">
        <v>567</v>
      </c>
      <c r="C379">
        <v>100</v>
      </c>
      <c r="D379">
        <v>96.1</v>
      </c>
      <c r="E379" s="1" t="s">
        <v>538</v>
      </c>
    </row>
    <row r="380" spans="1:5" ht="15" x14ac:dyDescent="0.25">
      <c r="A380" s="18">
        <v>45679.928472222222</v>
      </c>
      <c r="B380" s="1" t="s">
        <v>86</v>
      </c>
      <c r="C380">
        <v>30</v>
      </c>
      <c r="D380">
        <v>26.1</v>
      </c>
      <c r="E380" s="1" t="s">
        <v>7</v>
      </c>
    </row>
    <row r="381" spans="1:5" ht="15" x14ac:dyDescent="0.25">
      <c r="A381" s="18">
        <v>45679.948611111111</v>
      </c>
      <c r="B381" s="1" t="s">
        <v>85</v>
      </c>
      <c r="C381">
        <v>100</v>
      </c>
      <c r="D381">
        <v>96.1</v>
      </c>
      <c r="E381" s="1" t="s">
        <v>28</v>
      </c>
    </row>
    <row r="382" spans="1:5" ht="15" x14ac:dyDescent="0.25">
      <c r="A382" s="18">
        <v>45680.032638888886</v>
      </c>
      <c r="B382" s="1" t="s">
        <v>568</v>
      </c>
      <c r="C382">
        <v>300</v>
      </c>
      <c r="D382">
        <v>293.7</v>
      </c>
      <c r="E382" s="1" t="s">
        <v>28</v>
      </c>
    </row>
    <row r="383" spans="1:5" ht="15" x14ac:dyDescent="0.25">
      <c r="A383" s="18">
        <v>45680.268055555556</v>
      </c>
      <c r="B383" s="1" t="s">
        <v>100</v>
      </c>
      <c r="C383">
        <v>100</v>
      </c>
      <c r="D383">
        <v>96.1</v>
      </c>
      <c r="E383" s="1" t="s">
        <v>514</v>
      </c>
    </row>
    <row r="384" spans="1:5" ht="15" x14ac:dyDescent="0.25">
      <c r="A384" s="18">
        <v>45680.338194444441</v>
      </c>
      <c r="B384" s="1" t="s">
        <v>569</v>
      </c>
      <c r="C384">
        <v>50000</v>
      </c>
      <c r="D384">
        <v>48950</v>
      </c>
      <c r="E384" s="1" t="s">
        <v>538</v>
      </c>
    </row>
    <row r="385" spans="1:5" ht="15" x14ac:dyDescent="0.25">
      <c r="A385" s="18">
        <v>45680.362500000003</v>
      </c>
      <c r="B385" s="1" t="s">
        <v>501</v>
      </c>
      <c r="C385">
        <v>1000</v>
      </c>
      <c r="D385">
        <v>979</v>
      </c>
      <c r="E385" s="1" t="s">
        <v>514</v>
      </c>
    </row>
    <row r="386" spans="1:5" ht="15" x14ac:dyDescent="0.25">
      <c r="A386" s="18">
        <v>45680.425694444442</v>
      </c>
      <c r="B386" s="1" t="s">
        <v>334</v>
      </c>
      <c r="C386">
        <v>250</v>
      </c>
      <c r="D386">
        <v>244.75</v>
      </c>
      <c r="E386" s="1" t="s">
        <v>538</v>
      </c>
    </row>
    <row r="387" spans="1:5" ht="15" x14ac:dyDescent="0.25">
      <c r="A387" s="18">
        <v>45680.429166666669</v>
      </c>
      <c r="B387" s="1" t="s">
        <v>570</v>
      </c>
      <c r="C387">
        <v>1000</v>
      </c>
      <c r="D387">
        <v>979</v>
      </c>
      <c r="E387" s="1" t="s">
        <v>514</v>
      </c>
    </row>
    <row r="388" spans="1:5" ht="15" x14ac:dyDescent="0.25">
      <c r="A388" s="18">
        <v>45680.438888888886</v>
      </c>
      <c r="B388" s="1" t="s">
        <v>571</v>
      </c>
      <c r="C388">
        <v>1000</v>
      </c>
      <c r="D388">
        <v>979</v>
      </c>
      <c r="E388" s="1" t="s">
        <v>514</v>
      </c>
    </row>
    <row r="389" spans="1:5" ht="15" x14ac:dyDescent="0.25">
      <c r="A389" s="18">
        <v>45680.494444444441</v>
      </c>
      <c r="B389" s="1" t="s">
        <v>84</v>
      </c>
      <c r="C389">
        <v>500</v>
      </c>
      <c r="D389">
        <v>489.5</v>
      </c>
      <c r="E389" s="1" t="s">
        <v>56</v>
      </c>
    </row>
    <row r="390" spans="1:5" ht="15" x14ac:dyDescent="0.25">
      <c r="A390" s="18">
        <v>45680.53402777778</v>
      </c>
      <c r="B390" s="1" t="s">
        <v>317</v>
      </c>
      <c r="C390">
        <v>500</v>
      </c>
      <c r="D390">
        <v>489.5</v>
      </c>
      <c r="E390" s="1" t="s">
        <v>514</v>
      </c>
    </row>
    <row r="391" spans="1:5" ht="15" x14ac:dyDescent="0.25">
      <c r="A391" s="18">
        <v>45680.56527777778</v>
      </c>
      <c r="B391" s="1" t="s">
        <v>572</v>
      </c>
      <c r="C391">
        <v>200</v>
      </c>
      <c r="D391">
        <v>195.8</v>
      </c>
      <c r="E391" s="1" t="s">
        <v>538</v>
      </c>
    </row>
    <row r="392" spans="1:5" ht="15" x14ac:dyDescent="0.25">
      <c r="A392" s="18">
        <v>45680.84375</v>
      </c>
      <c r="B392" s="1" t="s">
        <v>182</v>
      </c>
      <c r="C392">
        <v>300</v>
      </c>
      <c r="D392">
        <v>293.7</v>
      </c>
      <c r="E392" s="1" t="s">
        <v>7</v>
      </c>
    </row>
    <row r="393" spans="1:5" ht="15" x14ac:dyDescent="0.25">
      <c r="A393" s="18">
        <v>45680.857638888891</v>
      </c>
      <c r="B393" s="1" t="s">
        <v>573</v>
      </c>
      <c r="C393">
        <v>500</v>
      </c>
      <c r="D393">
        <v>489.5</v>
      </c>
      <c r="E393" s="1" t="s">
        <v>514</v>
      </c>
    </row>
    <row r="394" spans="1:5" ht="15" x14ac:dyDescent="0.25">
      <c r="A394" s="18">
        <v>45680.939583333333</v>
      </c>
      <c r="B394" s="1" t="s">
        <v>80</v>
      </c>
      <c r="C394">
        <v>300</v>
      </c>
      <c r="D394">
        <v>293.7</v>
      </c>
      <c r="E394" s="1" t="s">
        <v>450</v>
      </c>
    </row>
    <row r="395" spans="1:5" ht="15" x14ac:dyDescent="0.25">
      <c r="A395" s="18">
        <v>45680.955555555556</v>
      </c>
      <c r="B395" s="1" t="s">
        <v>574</v>
      </c>
      <c r="C395">
        <v>333</v>
      </c>
      <c r="D395">
        <v>326.01</v>
      </c>
      <c r="E395" s="1" t="s">
        <v>6</v>
      </c>
    </row>
    <row r="396" spans="1:5" ht="15" x14ac:dyDescent="0.25">
      <c r="A396" s="18">
        <v>45680.959027777775</v>
      </c>
      <c r="B396" s="1" t="s">
        <v>575</v>
      </c>
      <c r="C396">
        <v>500</v>
      </c>
      <c r="D396">
        <v>488.5</v>
      </c>
      <c r="E396" s="1" t="s">
        <v>51</v>
      </c>
    </row>
    <row r="397" spans="1:5" ht="15" x14ac:dyDescent="0.25">
      <c r="A397" s="18">
        <v>45681.212500000001</v>
      </c>
      <c r="B397" s="1" t="s">
        <v>576</v>
      </c>
      <c r="C397">
        <v>500</v>
      </c>
      <c r="D397">
        <v>488.5</v>
      </c>
      <c r="E397" s="1" t="s">
        <v>51</v>
      </c>
    </row>
    <row r="398" spans="1:5" ht="15" x14ac:dyDescent="0.25">
      <c r="A398" s="18">
        <v>45681.219444444447</v>
      </c>
      <c r="B398" s="1" t="s">
        <v>241</v>
      </c>
      <c r="C398">
        <v>15000</v>
      </c>
      <c r="D398">
        <v>14685</v>
      </c>
      <c r="E398" s="1" t="s">
        <v>538</v>
      </c>
    </row>
    <row r="399" spans="1:5" ht="15" x14ac:dyDescent="0.25">
      <c r="A399" s="18">
        <v>45681.261111111111</v>
      </c>
      <c r="B399" s="1" t="s">
        <v>100</v>
      </c>
      <c r="C399">
        <v>100</v>
      </c>
      <c r="D399">
        <v>96.1</v>
      </c>
      <c r="E399" s="1" t="s">
        <v>450</v>
      </c>
    </row>
    <row r="400" spans="1:5" ht="15" x14ac:dyDescent="0.25">
      <c r="A400" s="18">
        <v>45681.261805555558</v>
      </c>
      <c r="B400" s="1" t="s">
        <v>577</v>
      </c>
      <c r="C400">
        <v>500</v>
      </c>
      <c r="D400">
        <v>489.5</v>
      </c>
      <c r="E400" s="1" t="s">
        <v>514</v>
      </c>
    </row>
    <row r="401" spans="1:5" ht="15" x14ac:dyDescent="0.25">
      <c r="A401" s="18">
        <v>45681.313888888886</v>
      </c>
      <c r="B401" s="1" t="s">
        <v>578</v>
      </c>
      <c r="C401">
        <v>300</v>
      </c>
      <c r="D401">
        <v>293.7</v>
      </c>
      <c r="E401" s="1" t="s">
        <v>514</v>
      </c>
    </row>
    <row r="402" spans="1:5" ht="15" x14ac:dyDescent="0.25">
      <c r="A402" s="18">
        <v>45681.354166666664</v>
      </c>
      <c r="B402" s="1" t="s">
        <v>308</v>
      </c>
      <c r="C402">
        <v>1500</v>
      </c>
      <c r="D402">
        <v>1468.5</v>
      </c>
      <c r="E402" s="1" t="s">
        <v>7</v>
      </c>
    </row>
    <row r="403" spans="1:5" ht="15" x14ac:dyDescent="0.25">
      <c r="A403" s="18">
        <v>45681.450694444444</v>
      </c>
      <c r="B403" s="1" t="s">
        <v>281</v>
      </c>
      <c r="C403">
        <v>300</v>
      </c>
      <c r="D403">
        <v>293.7</v>
      </c>
      <c r="E403" s="1" t="s">
        <v>7</v>
      </c>
    </row>
    <row r="404" spans="1:5" ht="15" x14ac:dyDescent="0.25">
      <c r="A404" s="18">
        <v>45681.456250000003</v>
      </c>
      <c r="B404" s="1" t="s">
        <v>82</v>
      </c>
      <c r="C404">
        <v>50</v>
      </c>
      <c r="D404">
        <v>46.1</v>
      </c>
      <c r="E404" s="1" t="s">
        <v>57</v>
      </c>
    </row>
    <row r="405" spans="1:5" ht="15" x14ac:dyDescent="0.25">
      <c r="A405" s="18">
        <v>45681.457638888889</v>
      </c>
      <c r="B405" s="1" t="s">
        <v>289</v>
      </c>
      <c r="C405">
        <v>1000</v>
      </c>
      <c r="D405">
        <v>979</v>
      </c>
      <c r="E405" s="1" t="s">
        <v>7</v>
      </c>
    </row>
    <row r="406" spans="1:5" ht="15" x14ac:dyDescent="0.25">
      <c r="A406" s="18">
        <v>45681.481249999997</v>
      </c>
      <c r="B406" s="1" t="s">
        <v>307</v>
      </c>
      <c r="C406">
        <v>300</v>
      </c>
      <c r="D406">
        <v>293.7</v>
      </c>
      <c r="E406" s="1" t="s">
        <v>7</v>
      </c>
    </row>
    <row r="407" spans="1:5" ht="45" x14ac:dyDescent="0.25">
      <c r="A407" s="18">
        <v>45681.520138888889</v>
      </c>
      <c r="B407" s="1" t="s">
        <v>579</v>
      </c>
      <c r="C407">
        <v>300</v>
      </c>
      <c r="D407">
        <v>293.7</v>
      </c>
      <c r="E407" s="22" t="s">
        <v>580</v>
      </c>
    </row>
    <row r="408" spans="1:5" ht="15" x14ac:dyDescent="0.25">
      <c r="A408" s="18">
        <v>45681.558333333334</v>
      </c>
      <c r="B408" s="1" t="s">
        <v>83</v>
      </c>
      <c r="C408">
        <v>300</v>
      </c>
      <c r="D408">
        <v>293.7</v>
      </c>
      <c r="E408" s="1" t="s">
        <v>7</v>
      </c>
    </row>
    <row r="409" spans="1:5" ht="15" x14ac:dyDescent="0.25">
      <c r="A409" s="18">
        <v>45681.55972222222</v>
      </c>
      <c r="B409" s="1" t="s">
        <v>375</v>
      </c>
      <c r="C409">
        <v>500</v>
      </c>
      <c r="D409">
        <v>489.5</v>
      </c>
      <c r="E409" s="1" t="s">
        <v>28</v>
      </c>
    </row>
    <row r="410" spans="1:5" ht="15" x14ac:dyDescent="0.25">
      <c r="A410" s="18">
        <v>45681.652777777781</v>
      </c>
      <c r="B410" s="1" t="s">
        <v>581</v>
      </c>
      <c r="C410">
        <v>100</v>
      </c>
      <c r="D410">
        <v>96.1</v>
      </c>
      <c r="E410" s="1" t="s">
        <v>7</v>
      </c>
    </row>
    <row r="411" spans="1:5" ht="15" x14ac:dyDescent="0.25">
      <c r="A411" s="18">
        <v>45681.706944444442</v>
      </c>
      <c r="B411" s="1" t="s">
        <v>582</v>
      </c>
      <c r="C411">
        <v>1000</v>
      </c>
      <c r="D411">
        <v>977</v>
      </c>
      <c r="E411" s="1" t="s">
        <v>51</v>
      </c>
    </row>
    <row r="412" spans="1:5" ht="15" x14ac:dyDescent="0.25">
      <c r="A412" s="18">
        <v>45681.714583333334</v>
      </c>
      <c r="B412" s="1" t="s">
        <v>368</v>
      </c>
      <c r="C412">
        <v>1000</v>
      </c>
      <c r="D412">
        <v>979</v>
      </c>
      <c r="E412" s="1" t="s">
        <v>514</v>
      </c>
    </row>
    <row r="413" spans="1:5" ht="15" x14ac:dyDescent="0.25">
      <c r="A413" s="18">
        <v>45681.722916666666</v>
      </c>
      <c r="B413" s="1" t="s">
        <v>583</v>
      </c>
      <c r="C413">
        <v>111</v>
      </c>
      <c r="D413">
        <v>107.1</v>
      </c>
      <c r="E413" s="1" t="s">
        <v>584</v>
      </c>
    </row>
    <row r="414" spans="1:5" ht="15" x14ac:dyDescent="0.25">
      <c r="A414" s="18">
        <v>45681.724305555559</v>
      </c>
      <c r="B414" s="1" t="s">
        <v>583</v>
      </c>
      <c r="C414">
        <v>111</v>
      </c>
      <c r="D414">
        <v>107.1</v>
      </c>
      <c r="E414" s="1" t="s">
        <v>538</v>
      </c>
    </row>
    <row r="415" spans="1:5" ht="15" x14ac:dyDescent="0.25">
      <c r="A415" s="18">
        <v>45681.741666666669</v>
      </c>
      <c r="B415" s="1" t="s">
        <v>170</v>
      </c>
      <c r="C415">
        <v>150</v>
      </c>
      <c r="D415">
        <v>146.1</v>
      </c>
      <c r="E415" s="1" t="s">
        <v>7</v>
      </c>
    </row>
    <row r="416" spans="1:5" ht="15" x14ac:dyDescent="0.25">
      <c r="A416" s="18">
        <v>45681.845833333333</v>
      </c>
      <c r="B416" s="1" t="s">
        <v>140</v>
      </c>
      <c r="C416">
        <v>1000</v>
      </c>
      <c r="D416">
        <v>979</v>
      </c>
      <c r="E416" s="1" t="s">
        <v>450</v>
      </c>
    </row>
    <row r="417" spans="1:5" ht="15" x14ac:dyDescent="0.25">
      <c r="A417" s="18">
        <v>45681.853472222225</v>
      </c>
      <c r="B417" s="1" t="s">
        <v>216</v>
      </c>
      <c r="C417">
        <v>300</v>
      </c>
      <c r="D417">
        <v>293.7</v>
      </c>
      <c r="E417" s="1" t="s">
        <v>28</v>
      </c>
    </row>
    <row r="418" spans="1:5" ht="15" x14ac:dyDescent="0.25">
      <c r="A418" s="18">
        <v>45681.856944444444</v>
      </c>
      <c r="B418" s="1" t="s">
        <v>585</v>
      </c>
      <c r="C418">
        <v>100</v>
      </c>
      <c r="D418">
        <v>96.1</v>
      </c>
      <c r="E418" s="1" t="s">
        <v>514</v>
      </c>
    </row>
    <row r="419" spans="1:5" ht="15" x14ac:dyDescent="0.25">
      <c r="A419" s="18">
        <v>45681.857638888891</v>
      </c>
      <c r="B419" s="1" t="s">
        <v>585</v>
      </c>
      <c r="C419">
        <v>100</v>
      </c>
      <c r="D419">
        <v>96.1</v>
      </c>
      <c r="E419" s="1" t="s">
        <v>450</v>
      </c>
    </row>
    <row r="420" spans="1:5" ht="15" x14ac:dyDescent="0.25">
      <c r="A420" s="18">
        <v>45681.953472222223</v>
      </c>
      <c r="B420" s="1" t="s">
        <v>335</v>
      </c>
      <c r="C420">
        <v>300</v>
      </c>
      <c r="D420">
        <v>293.7</v>
      </c>
      <c r="E420" s="1" t="s">
        <v>586</v>
      </c>
    </row>
    <row r="421" spans="1:5" ht="15" x14ac:dyDescent="0.25">
      <c r="A421" s="18">
        <v>45681.96875</v>
      </c>
      <c r="B421" s="1" t="s">
        <v>364</v>
      </c>
      <c r="C421">
        <v>2000</v>
      </c>
      <c r="D421">
        <v>1958</v>
      </c>
      <c r="E421" s="1" t="s">
        <v>587</v>
      </c>
    </row>
    <row r="422" spans="1:5" ht="15" x14ac:dyDescent="0.25">
      <c r="A422" s="18">
        <v>45682.301388888889</v>
      </c>
      <c r="B422" s="1" t="s">
        <v>82</v>
      </c>
      <c r="C422">
        <v>45</v>
      </c>
      <c r="D422">
        <v>41.1</v>
      </c>
      <c r="E422" s="1" t="s">
        <v>57</v>
      </c>
    </row>
    <row r="423" spans="1:5" ht="15" x14ac:dyDescent="0.25">
      <c r="A423" s="18">
        <v>45682.37777777778</v>
      </c>
      <c r="B423" s="1" t="s">
        <v>100</v>
      </c>
      <c r="C423">
        <v>100</v>
      </c>
      <c r="D423">
        <v>96.1</v>
      </c>
      <c r="E423" s="1" t="s">
        <v>450</v>
      </c>
    </row>
    <row r="424" spans="1:5" ht="15" x14ac:dyDescent="0.25">
      <c r="A424" s="18">
        <v>45682.397222222222</v>
      </c>
      <c r="B424" s="1" t="s">
        <v>588</v>
      </c>
      <c r="C424">
        <v>26000</v>
      </c>
      <c r="D424">
        <v>25454</v>
      </c>
      <c r="E424" s="1" t="s">
        <v>584</v>
      </c>
    </row>
    <row r="425" spans="1:5" ht="15" x14ac:dyDescent="0.25">
      <c r="A425" s="18">
        <v>45682.511805555558</v>
      </c>
      <c r="B425" s="1" t="s">
        <v>151</v>
      </c>
      <c r="C425">
        <v>500</v>
      </c>
      <c r="D425">
        <v>489.5</v>
      </c>
      <c r="E425" s="1" t="s">
        <v>7</v>
      </c>
    </row>
    <row r="426" spans="1:5" ht="15" x14ac:dyDescent="0.25">
      <c r="A426" s="18">
        <v>45682.529166666667</v>
      </c>
      <c r="B426" s="1" t="s">
        <v>192</v>
      </c>
      <c r="C426">
        <v>500</v>
      </c>
      <c r="D426">
        <v>489.5</v>
      </c>
      <c r="E426" s="1" t="s">
        <v>51</v>
      </c>
    </row>
    <row r="427" spans="1:5" ht="15" x14ac:dyDescent="0.25">
      <c r="A427" s="18">
        <v>45682.532638888886</v>
      </c>
      <c r="B427" s="1" t="s">
        <v>589</v>
      </c>
      <c r="C427">
        <v>500</v>
      </c>
      <c r="D427">
        <v>489.5</v>
      </c>
      <c r="E427" s="1" t="s">
        <v>590</v>
      </c>
    </row>
    <row r="428" spans="1:5" ht="15" x14ac:dyDescent="0.25">
      <c r="A428" s="18">
        <v>45682.628472222219</v>
      </c>
      <c r="B428" s="1" t="s">
        <v>181</v>
      </c>
      <c r="C428">
        <v>100</v>
      </c>
      <c r="D428">
        <v>96.1</v>
      </c>
      <c r="E428" s="1" t="s">
        <v>7</v>
      </c>
    </row>
    <row r="429" spans="1:5" ht="15" x14ac:dyDescent="0.25">
      <c r="A429" s="18">
        <v>45682.67291666667</v>
      </c>
      <c r="B429" s="1" t="s">
        <v>180</v>
      </c>
      <c r="C429">
        <v>200</v>
      </c>
      <c r="D429">
        <v>195.8</v>
      </c>
      <c r="E429" s="1" t="s">
        <v>49</v>
      </c>
    </row>
    <row r="430" spans="1:5" ht="15" x14ac:dyDescent="0.25">
      <c r="A430" s="18">
        <v>45682.697222222225</v>
      </c>
      <c r="B430" s="1" t="s">
        <v>179</v>
      </c>
      <c r="C430">
        <v>500</v>
      </c>
      <c r="D430">
        <v>489.5</v>
      </c>
      <c r="E430" s="1" t="s">
        <v>28</v>
      </c>
    </row>
    <row r="431" spans="1:5" ht="15" x14ac:dyDescent="0.25">
      <c r="A431" s="18">
        <v>45682.71597222222</v>
      </c>
      <c r="B431" s="1" t="s">
        <v>285</v>
      </c>
      <c r="C431">
        <v>300</v>
      </c>
      <c r="D431">
        <v>293.7</v>
      </c>
      <c r="E431" s="1" t="s">
        <v>7</v>
      </c>
    </row>
    <row r="432" spans="1:5" ht="15" x14ac:dyDescent="0.25">
      <c r="A432" s="18">
        <v>45682.75277777778</v>
      </c>
      <c r="B432" s="1" t="s">
        <v>194</v>
      </c>
      <c r="C432">
        <v>300</v>
      </c>
      <c r="D432">
        <v>293.7</v>
      </c>
      <c r="E432" s="1" t="s">
        <v>7</v>
      </c>
    </row>
    <row r="433" spans="1:5" ht="15" x14ac:dyDescent="0.25">
      <c r="A433" s="18">
        <v>45682.798611111109</v>
      </c>
      <c r="B433" s="1" t="s">
        <v>178</v>
      </c>
      <c r="C433">
        <v>1000</v>
      </c>
      <c r="D433">
        <v>979</v>
      </c>
      <c r="E433" s="1" t="s">
        <v>7</v>
      </c>
    </row>
    <row r="434" spans="1:5" ht="15" x14ac:dyDescent="0.25">
      <c r="A434" s="18">
        <v>45682.884722222225</v>
      </c>
      <c r="B434" s="1" t="s">
        <v>591</v>
      </c>
      <c r="C434">
        <v>50</v>
      </c>
      <c r="D434">
        <v>46.1</v>
      </c>
      <c r="E434" s="1" t="s">
        <v>538</v>
      </c>
    </row>
    <row r="435" spans="1:5" ht="15" x14ac:dyDescent="0.25">
      <c r="A435" s="18">
        <v>45682.988888888889</v>
      </c>
      <c r="B435" s="1" t="s">
        <v>592</v>
      </c>
      <c r="C435">
        <v>2500</v>
      </c>
      <c r="D435">
        <v>2447.5</v>
      </c>
      <c r="E435" s="1" t="s">
        <v>593</v>
      </c>
    </row>
    <row r="436" spans="1:5" ht="15" x14ac:dyDescent="0.25">
      <c r="A436" s="18">
        <v>45683.302777777775</v>
      </c>
      <c r="B436" s="1" t="s">
        <v>82</v>
      </c>
      <c r="C436">
        <v>20</v>
      </c>
      <c r="D436">
        <v>16.100000000000001</v>
      </c>
      <c r="E436" s="1" t="s">
        <v>57</v>
      </c>
    </row>
    <row r="437" spans="1:5" ht="30" x14ac:dyDescent="0.25">
      <c r="A437" s="18">
        <v>45683.324305555558</v>
      </c>
      <c r="B437" s="1" t="s">
        <v>244</v>
      </c>
      <c r="C437">
        <v>300</v>
      </c>
      <c r="D437">
        <v>293.7</v>
      </c>
      <c r="E437" s="22" t="s">
        <v>282</v>
      </c>
    </row>
    <row r="438" spans="1:5" ht="15" x14ac:dyDescent="0.25">
      <c r="A438" s="18">
        <v>45683.356944444444</v>
      </c>
      <c r="B438" s="1" t="s">
        <v>100</v>
      </c>
      <c r="C438">
        <v>100</v>
      </c>
      <c r="D438">
        <v>96.1</v>
      </c>
      <c r="E438" s="1" t="s">
        <v>450</v>
      </c>
    </row>
    <row r="439" spans="1:5" ht="15" x14ac:dyDescent="0.25">
      <c r="A439" s="18">
        <v>45683.405555555553</v>
      </c>
      <c r="B439" s="1" t="s">
        <v>500</v>
      </c>
      <c r="C439">
        <v>1500</v>
      </c>
      <c r="D439">
        <v>1468.5</v>
      </c>
      <c r="E439" s="1" t="s">
        <v>538</v>
      </c>
    </row>
    <row r="440" spans="1:5" ht="15" x14ac:dyDescent="0.25">
      <c r="A440" s="18">
        <v>45683.427777777775</v>
      </c>
      <c r="B440" s="1" t="s">
        <v>498</v>
      </c>
      <c r="C440">
        <v>1000</v>
      </c>
      <c r="D440">
        <v>979</v>
      </c>
      <c r="E440" s="1" t="s">
        <v>514</v>
      </c>
    </row>
    <row r="441" spans="1:5" ht="15" x14ac:dyDescent="0.25">
      <c r="A441" s="18">
        <v>45683.433333333334</v>
      </c>
      <c r="B441" s="1" t="s">
        <v>283</v>
      </c>
      <c r="C441">
        <v>500</v>
      </c>
      <c r="D441">
        <v>489.5</v>
      </c>
      <c r="E441" s="1" t="s">
        <v>284</v>
      </c>
    </row>
    <row r="442" spans="1:5" ht="15" x14ac:dyDescent="0.25">
      <c r="A442" s="18">
        <v>45683.599305555559</v>
      </c>
      <c r="B442" s="1" t="s">
        <v>594</v>
      </c>
      <c r="C442">
        <v>100</v>
      </c>
      <c r="D442">
        <v>96.1</v>
      </c>
      <c r="E442" s="1" t="s">
        <v>28</v>
      </c>
    </row>
    <row r="443" spans="1:5" ht="15" x14ac:dyDescent="0.25">
      <c r="A443" s="18">
        <v>45683.793749999997</v>
      </c>
      <c r="B443" s="1" t="s">
        <v>309</v>
      </c>
      <c r="C443">
        <v>100</v>
      </c>
      <c r="D443">
        <v>96.1</v>
      </c>
      <c r="E443" s="1" t="s">
        <v>7</v>
      </c>
    </row>
    <row r="444" spans="1:5" ht="15" x14ac:dyDescent="0.25">
      <c r="A444" s="18">
        <v>45683.927083333336</v>
      </c>
      <c r="B444" s="1" t="s">
        <v>595</v>
      </c>
      <c r="C444">
        <v>500</v>
      </c>
      <c r="D444">
        <v>489.5</v>
      </c>
      <c r="E444" s="1" t="s">
        <v>29</v>
      </c>
    </row>
    <row r="445" spans="1:5" ht="15" x14ac:dyDescent="0.25">
      <c r="A445" s="18">
        <v>45683.929166666669</v>
      </c>
      <c r="B445" s="1" t="s">
        <v>275</v>
      </c>
      <c r="C445">
        <v>100</v>
      </c>
      <c r="D445">
        <v>96.1</v>
      </c>
      <c r="E445" s="1" t="s">
        <v>450</v>
      </c>
    </row>
    <row r="446" spans="1:5" ht="15" x14ac:dyDescent="0.25">
      <c r="A446" s="18">
        <v>45683.930555555555</v>
      </c>
      <c r="B446" s="1" t="s">
        <v>275</v>
      </c>
      <c r="C446">
        <v>100</v>
      </c>
      <c r="D446">
        <v>96.1</v>
      </c>
      <c r="E446" s="1" t="s">
        <v>514</v>
      </c>
    </row>
    <row r="447" spans="1:5" ht="15" x14ac:dyDescent="0.25">
      <c r="A447" s="18">
        <v>45683.931250000001</v>
      </c>
      <c r="B447" s="1" t="s">
        <v>275</v>
      </c>
      <c r="C447">
        <v>100</v>
      </c>
      <c r="D447">
        <v>96.1</v>
      </c>
      <c r="E447" s="1" t="s">
        <v>29</v>
      </c>
    </row>
    <row r="448" spans="1:5" ht="15" x14ac:dyDescent="0.25">
      <c r="A448" s="18">
        <v>45683.932638888888</v>
      </c>
      <c r="B448" s="1" t="s">
        <v>275</v>
      </c>
      <c r="C448">
        <v>100</v>
      </c>
      <c r="D448">
        <v>96.1</v>
      </c>
      <c r="E448" s="1" t="s">
        <v>596</v>
      </c>
    </row>
    <row r="449" spans="1:5" ht="15" x14ac:dyDescent="0.25">
      <c r="A449" s="18">
        <v>45684.259722222225</v>
      </c>
      <c r="B449" s="1" t="s">
        <v>100</v>
      </c>
      <c r="C449">
        <v>200</v>
      </c>
      <c r="D449">
        <v>195.8</v>
      </c>
      <c r="E449" s="1" t="s">
        <v>584</v>
      </c>
    </row>
    <row r="450" spans="1:5" ht="15" x14ac:dyDescent="0.25">
      <c r="A450" s="18">
        <v>45684.338194444441</v>
      </c>
      <c r="B450" s="1" t="s">
        <v>82</v>
      </c>
      <c r="C450">
        <v>50</v>
      </c>
      <c r="D450">
        <v>46.1</v>
      </c>
      <c r="E450" s="1" t="s">
        <v>57</v>
      </c>
    </row>
    <row r="451" spans="1:5" ht="15" x14ac:dyDescent="0.25">
      <c r="A451" s="18">
        <v>45684.354861111111</v>
      </c>
      <c r="B451" s="1" t="s">
        <v>177</v>
      </c>
      <c r="C451">
        <v>20000</v>
      </c>
      <c r="D451">
        <v>19580</v>
      </c>
      <c r="E451" s="1" t="s">
        <v>7</v>
      </c>
    </row>
    <row r="452" spans="1:5" ht="15" x14ac:dyDescent="0.25">
      <c r="A452" s="18">
        <v>45684.540972222225</v>
      </c>
      <c r="B452" s="1" t="s">
        <v>193</v>
      </c>
      <c r="C452">
        <v>100</v>
      </c>
      <c r="D452">
        <v>96.1</v>
      </c>
      <c r="E452" s="1" t="s">
        <v>7</v>
      </c>
    </row>
    <row r="453" spans="1:5" ht="15" x14ac:dyDescent="0.25">
      <c r="A453" s="18">
        <v>45684.617361111108</v>
      </c>
      <c r="B453" s="1" t="s">
        <v>517</v>
      </c>
      <c r="C453">
        <v>500</v>
      </c>
      <c r="D453">
        <v>489.5</v>
      </c>
      <c r="E453" s="1" t="s">
        <v>29</v>
      </c>
    </row>
    <row r="454" spans="1:5" ht="15" x14ac:dyDescent="0.25">
      <c r="A454" s="18">
        <v>45684.618750000001</v>
      </c>
      <c r="B454" s="1" t="s">
        <v>376</v>
      </c>
      <c r="C454">
        <v>100</v>
      </c>
      <c r="D454">
        <v>96.1</v>
      </c>
      <c r="E454" s="1" t="s">
        <v>7</v>
      </c>
    </row>
    <row r="455" spans="1:5" ht="15" x14ac:dyDescent="0.25">
      <c r="A455" s="18">
        <v>45684.71875</v>
      </c>
      <c r="B455" s="1" t="s">
        <v>498</v>
      </c>
      <c r="C455">
        <v>1000</v>
      </c>
      <c r="D455">
        <v>979</v>
      </c>
      <c r="E455" s="1" t="s">
        <v>514</v>
      </c>
    </row>
    <row r="456" spans="1:5" ht="15" x14ac:dyDescent="0.25">
      <c r="A456" s="18">
        <v>45684.745138888888</v>
      </c>
      <c r="B456" s="1" t="s">
        <v>377</v>
      </c>
      <c r="C456">
        <v>3000</v>
      </c>
      <c r="D456">
        <v>2937</v>
      </c>
      <c r="E456" s="1" t="s">
        <v>514</v>
      </c>
    </row>
    <row r="457" spans="1:5" ht="15" x14ac:dyDescent="0.25">
      <c r="A457" s="18">
        <v>45684.801388888889</v>
      </c>
      <c r="B457" s="1" t="s">
        <v>597</v>
      </c>
      <c r="C457">
        <v>5000</v>
      </c>
      <c r="D457">
        <v>4895</v>
      </c>
      <c r="E457" s="1" t="s">
        <v>6</v>
      </c>
    </row>
    <row r="458" spans="1:5" ht="15" x14ac:dyDescent="0.25">
      <c r="A458" s="18">
        <v>45684.832638888889</v>
      </c>
      <c r="B458" s="1" t="s">
        <v>598</v>
      </c>
      <c r="C458">
        <v>500</v>
      </c>
      <c r="D458">
        <v>489.5</v>
      </c>
      <c r="E458" s="1" t="s">
        <v>514</v>
      </c>
    </row>
    <row r="459" spans="1:5" ht="15" x14ac:dyDescent="0.25">
      <c r="A459" s="18">
        <v>45684.884027777778</v>
      </c>
      <c r="B459" s="1" t="s">
        <v>176</v>
      </c>
      <c r="C459">
        <v>300</v>
      </c>
      <c r="D459">
        <v>293.7</v>
      </c>
      <c r="E459" s="1" t="s">
        <v>7</v>
      </c>
    </row>
    <row r="460" spans="1:5" ht="15" x14ac:dyDescent="0.25">
      <c r="A460" s="18">
        <v>45684.890277777777</v>
      </c>
      <c r="B460" s="1" t="s">
        <v>175</v>
      </c>
      <c r="C460">
        <v>100</v>
      </c>
      <c r="D460">
        <v>96.1</v>
      </c>
      <c r="E460" s="1" t="s">
        <v>28</v>
      </c>
    </row>
    <row r="461" spans="1:5" ht="15" x14ac:dyDescent="0.25">
      <c r="A461" s="18">
        <v>45685.261805555558</v>
      </c>
      <c r="B461" s="1" t="s">
        <v>100</v>
      </c>
      <c r="C461">
        <v>100</v>
      </c>
      <c r="D461">
        <v>96.1</v>
      </c>
      <c r="E461" s="1" t="s">
        <v>599</v>
      </c>
    </row>
    <row r="462" spans="1:5" ht="15" x14ac:dyDescent="0.25">
      <c r="A462" s="18">
        <v>45685.271527777775</v>
      </c>
      <c r="B462" s="1" t="s">
        <v>498</v>
      </c>
      <c r="C462">
        <v>1000</v>
      </c>
      <c r="D462">
        <v>979</v>
      </c>
      <c r="E462" s="1" t="s">
        <v>514</v>
      </c>
    </row>
    <row r="463" spans="1:5" ht="15" x14ac:dyDescent="0.25">
      <c r="A463" s="18">
        <v>45685.524305555555</v>
      </c>
      <c r="B463" s="1" t="s">
        <v>174</v>
      </c>
      <c r="C463">
        <v>300</v>
      </c>
      <c r="D463">
        <v>293.7</v>
      </c>
      <c r="E463" s="1" t="s">
        <v>60</v>
      </c>
    </row>
    <row r="464" spans="1:5" ht="15" x14ac:dyDescent="0.25">
      <c r="A464" s="18">
        <v>45685.575694444444</v>
      </c>
      <c r="B464" s="1" t="s">
        <v>195</v>
      </c>
      <c r="C464">
        <v>500</v>
      </c>
      <c r="D464">
        <v>489.5</v>
      </c>
      <c r="E464" s="1" t="s">
        <v>7</v>
      </c>
    </row>
    <row r="465" spans="1:5" ht="15" x14ac:dyDescent="0.25">
      <c r="A465" s="18">
        <v>45685.603472222225</v>
      </c>
      <c r="B465" s="1" t="s">
        <v>221</v>
      </c>
      <c r="C465">
        <v>10000</v>
      </c>
      <c r="D465">
        <v>9790</v>
      </c>
      <c r="E465" s="1" t="s">
        <v>7</v>
      </c>
    </row>
    <row r="466" spans="1:5" ht="15" x14ac:dyDescent="0.25">
      <c r="A466" s="18">
        <v>45685.685416666667</v>
      </c>
      <c r="B466" s="1" t="s">
        <v>358</v>
      </c>
      <c r="C466">
        <v>500</v>
      </c>
      <c r="D466">
        <v>488.5</v>
      </c>
      <c r="E466" s="1" t="s">
        <v>51</v>
      </c>
    </row>
    <row r="467" spans="1:5" ht="15" x14ac:dyDescent="0.25">
      <c r="A467" s="18">
        <v>45685.726388888892</v>
      </c>
      <c r="B467" s="1" t="s">
        <v>97</v>
      </c>
      <c r="C467">
        <v>300</v>
      </c>
      <c r="D467">
        <v>293.7</v>
      </c>
      <c r="E467" s="1" t="s">
        <v>30</v>
      </c>
    </row>
    <row r="468" spans="1:5" ht="15" x14ac:dyDescent="0.25">
      <c r="A468" s="18">
        <v>45685.84652777778</v>
      </c>
      <c r="B468" s="1" t="s">
        <v>247</v>
      </c>
      <c r="C468">
        <v>100</v>
      </c>
      <c r="D468">
        <v>96.1</v>
      </c>
      <c r="E468" s="1" t="s">
        <v>28</v>
      </c>
    </row>
    <row r="469" spans="1:5" ht="15" x14ac:dyDescent="0.25">
      <c r="A469" s="18">
        <v>45685.879861111112</v>
      </c>
      <c r="B469" s="1" t="s">
        <v>222</v>
      </c>
      <c r="C469">
        <v>300</v>
      </c>
      <c r="D469">
        <v>293.7</v>
      </c>
      <c r="E469" s="1" t="s">
        <v>7</v>
      </c>
    </row>
    <row r="470" spans="1:5" ht="15" x14ac:dyDescent="0.25">
      <c r="A470" s="18">
        <v>45685.979861111111</v>
      </c>
      <c r="B470" s="1" t="s">
        <v>287</v>
      </c>
      <c r="C470">
        <v>100</v>
      </c>
      <c r="D470">
        <v>96.1</v>
      </c>
      <c r="E470" s="1" t="s">
        <v>7</v>
      </c>
    </row>
    <row r="471" spans="1:5" ht="15" x14ac:dyDescent="0.25">
      <c r="A471" s="18">
        <v>45686.040972222225</v>
      </c>
      <c r="B471" s="1" t="s">
        <v>600</v>
      </c>
      <c r="C471">
        <v>400</v>
      </c>
      <c r="D471">
        <v>391.6</v>
      </c>
      <c r="E471" s="1" t="s">
        <v>7</v>
      </c>
    </row>
    <row r="472" spans="1:5" ht="15" x14ac:dyDescent="0.25">
      <c r="A472" s="18">
        <v>45686.086805555555</v>
      </c>
      <c r="B472" s="1" t="s">
        <v>601</v>
      </c>
      <c r="C472">
        <v>100</v>
      </c>
      <c r="D472">
        <v>96.1</v>
      </c>
      <c r="E472" s="1" t="s">
        <v>6</v>
      </c>
    </row>
    <row r="473" spans="1:5" ht="15" x14ac:dyDescent="0.25">
      <c r="A473" s="18">
        <v>45686.263194444444</v>
      </c>
      <c r="B473" s="1" t="s">
        <v>100</v>
      </c>
      <c r="C473">
        <v>100</v>
      </c>
      <c r="D473">
        <v>96.1</v>
      </c>
      <c r="E473" s="1" t="s">
        <v>599</v>
      </c>
    </row>
    <row r="474" spans="1:5" ht="15" x14ac:dyDescent="0.25">
      <c r="A474" s="18">
        <v>45686.288888888892</v>
      </c>
      <c r="B474" s="1" t="s">
        <v>82</v>
      </c>
      <c r="C474">
        <v>50</v>
      </c>
      <c r="D474">
        <v>46.1</v>
      </c>
      <c r="E474" s="1" t="s">
        <v>57</v>
      </c>
    </row>
    <row r="475" spans="1:5" ht="15" x14ac:dyDescent="0.25">
      <c r="A475" s="18">
        <v>45686.293749999997</v>
      </c>
      <c r="B475" s="1" t="s">
        <v>173</v>
      </c>
      <c r="C475">
        <v>300</v>
      </c>
      <c r="D475">
        <v>293.7</v>
      </c>
      <c r="E475" s="1" t="s">
        <v>7</v>
      </c>
    </row>
    <row r="476" spans="1:5" ht="15" x14ac:dyDescent="0.25">
      <c r="A476" s="18">
        <v>45686.34652777778</v>
      </c>
      <c r="B476" s="1" t="s">
        <v>571</v>
      </c>
      <c r="C476">
        <v>1000</v>
      </c>
      <c r="D476">
        <v>979</v>
      </c>
      <c r="E476" s="1" t="s">
        <v>514</v>
      </c>
    </row>
    <row r="477" spans="1:5" ht="15" x14ac:dyDescent="0.25">
      <c r="A477" s="18">
        <v>45686.5</v>
      </c>
      <c r="B477" s="1" t="s">
        <v>602</v>
      </c>
      <c r="C477">
        <v>1000</v>
      </c>
      <c r="D477">
        <v>979</v>
      </c>
      <c r="E477" s="1" t="s">
        <v>603</v>
      </c>
    </row>
    <row r="478" spans="1:5" ht="15" x14ac:dyDescent="0.25">
      <c r="A478" s="18">
        <v>45686.569444444445</v>
      </c>
      <c r="B478" s="1" t="s">
        <v>498</v>
      </c>
      <c r="C478">
        <v>3000</v>
      </c>
      <c r="D478">
        <v>2937</v>
      </c>
      <c r="E478" s="1" t="s">
        <v>514</v>
      </c>
    </row>
    <row r="479" spans="1:5" ht="15" x14ac:dyDescent="0.25">
      <c r="A479" s="18">
        <v>45686.591666666667</v>
      </c>
      <c r="B479" s="1" t="s">
        <v>604</v>
      </c>
      <c r="C479">
        <v>100</v>
      </c>
      <c r="D479">
        <v>96.1</v>
      </c>
      <c r="E479" s="1" t="s">
        <v>599</v>
      </c>
    </row>
    <row r="480" spans="1:5" ht="15" x14ac:dyDescent="0.25">
      <c r="A480" s="18">
        <v>45686.604166666664</v>
      </c>
      <c r="B480" s="1" t="s">
        <v>604</v>
      </c>
      <c r="C480">
        <v>100</v>
      </c>
      <c r="D480">
        <v>96.1</v>
      </c>
      <c r="E480" s="1" t="s">
        <v>450</v>
      </c>
    </row>
    <row r="481" spans="1:5" ht="15" x14ac:dyDescent="0.25">
      <c r="A481" s="18">
        <v>45686.604861111111</v>
      </c>
      <c r="B481" s="1" t="s">
        <v>604</v>
      </c>
      <c r="C481">
        <v>100</v>
      </c>
      <c r="D481">
        <v>96.1</v>
      </c>
      <c r="E481" s="1" t="s">
        <v>514</v>
      </c>
    </row>
    <row r="482" spans="1:5" ht="15" x14ac:dyDescent="0.25">
      <c r="A482" s="18">
        <v>45686.61041666667</v>
      </c>
      <c r="B482" s="1" t="s">
        <v>172</v>
      </c>
      <c r="C482">
        <v>100</v>
      </c>
      <c r="D482">
        <v>96.1</v>
      </c>
      <c r="E482" s="1" t="s">
        <v>26</v>
      </c>
    </row>
    <row r="483" spans="1:5" ht="15" x14ac:dyDescent="0.25">
      <c r="A483" s="18">
        <v>45686.668055555558</v>
      </c>
      <c r="B483" s="1" t="s">
        <v>171</v>
      </c>
      <c r="C483">
        <v>100</v>
      </c>
      <c r="D483">
        <v>96.1</v>
      </c>
      <c r="E483" s="1" t="s">
        <v>76</v>
      </c>
    </row>
    <row r="484" spans="1:5" ht="15" x14ac:dyDescent="0.25">
      <c r="A484" s="18">
        <v>45686.691666666666</v>
      </c>
      <c r="B484" s="1" t="s">
        <v>605</v>
      </c>
      <c r="C484">
        <v>100</v>
      </c>
      <c r="D484">
        <v>96.1</v>
      </c>
      <c r="E484" s="1" t="s">
        <v>29</v>
      </c>
    </row>
    <row r="485" spans="1:5" ht="15" x14ac:dyDescent="0.25">
      <c r="A485" s="18">
        <v>45686.708333333336</v>
      </c>
      <c r="B485" s="1" t="s">
        <v>310</v>
      </c>
      <c r="C485">
        <v>300</v>
      </c>
      <c r="D485">
        <v>293.7</v>
      </c>
      <c r="E485" s="1" t="s">
        <v>7</v>
      </c>
    </row>
    <row r="486" spans="1:5" ht="15" x14ac:dyDescent="0.25">
      <c r="A486" s="18">
        <v>45686.715277777781</v>
      </c>
      <c r="B486" s="1" t="s">
        <v>273</v>
      </c>
      <c r="C486">
        <v>50</v>
      </c>
      <c r="D486">
        <v>46.1</v>
      </c>
      <c r="E486" s="1" t="s">
        <v>7</v>
      </c>
    </row>
    <row r="487" spans="1:5" ht="15" x14ac:dyDescent="0.25">
      <c r="A487" s="18">
        <v>45686.75</v>
      </c>
      <c r="B487" s="1" t="s">
        <v>170</v>
      </c>
      <c r="C487">
        <v>100</v>
      </c>
      <c r="D487">
        <v>96.1</v>
      </c>
      <c r="E487" s="1" t="s">
        <v>7</v>
      </c>
    </row>
    <row r="488" spans="1:5" ht="15" x14ac:dyDescent="0.25">
      <c r="A488" s="18">
        <v>45686.802083333336</v>
      </c>
      <c r="B488" s="1" t="s">
        <v>169</v>
      </c>
      <c r="C488">
        <v>500</v>
      </c>
      <c r="D488">
        <v>489.5</v>
      </c>
      <c r="E488" s="1" t="s">
        <v>7</v>
      </c>
    </row>
    <row r="489" spans="1:5" ht="15" x14ac:dyDescent="0.25">
      <c r="A489" s="18">
        <v>45686.805555555555</v>
      </c>
      <c r="B489" s="1" t="s">
        <v>82</v>
      </c>
      <c r="C489">
        <v>50</v>
      </c>
      <c r="D489">
        <v>46.1</v>
      </c>
      <c r="E489" s="1" t="s">
        <v>57</v>
      </c>
    </row>
    <row r="490" spans="1:5" ht="15" x14ac:dyDescent="0.25">
      <c r="A490" s="18">
        <v>45686.808333333334</v>
      </c>
      <c r="B490" s="1" t="s">
        <v>606</v>
      </c>
      <c r="C490">
        <v>3000</v>
      </c>
      <c r="D490">
        <v>2937</v>
      </c>
      <c r="E490" s="1" t="s">
        <v>514</v>
      </c>
    </row>
    <row r="491" spans="1:5" ht="15" x14ac:dyDescent="0.25">
      <c r="A491" s="18">
        <v>45686.893055555556</v>
      </c>
      <c r="B491" s="1" t="s">
        <v>607</v>
      </c>
      <c r="C491">
        <v>1000</v>
      </c>
      <c r="D491">
        <v>979</v>
      </c>
      <c r="E491" s="1" t="s">
        <v>66</v>
      </c>
    </row>
    <row r="492" spans="1:5" ht="15" x14ac:dyDescent="0.25">
      <c r="A492" s="18">
        <v>45686.923611111109</v>
      </c>
      <c r="B492" s="1" t="s">
        <v>312</v>
      </c>
      <c r="C492">
        <v>500</v>
      </c>
      <c r="D492">
        <v>489.5</v>
      </c>
      <c r="E492" s="1" t="s">
        <v>313</v>
      </c>
    </row>
    <row r="493" spans="1:5" ht="15" x14ac:dyDescent="0.25">
      <c r="A493" s="18">
        <v>45686.929166666669</v>
      </c>
      <c r="B493" s="1" t="s">
        <v>608</v>
      </c>
      <c r="C493">
        <v>3000</v>
      </c>
      <c r="D493">
        <v>2937</v>
      </c>
      <c r="E493" s="1" t="s">
        <v>450</v>
      </c>
    </row>
    <row r="494" spans="1:5" ht="15" x14ac:dyDescent="0.25">
      <c r="A494" s="18">
        <v>45687.260416666664</v>
      </c>
      <c r="B494" s="1" t="s">
        <v>100</v>
      </c>
      <c r="C494">
        <v>100</v>
      </c>
      <c r="D494">
        <v>96.1</v>
      </c>
      <c r="E494" s="1" t="s">
        <v>599</v>
      </c>
    </row>
    <row r="495" spans="1:5" ht="15" x14ac:dyDescent="0.25">
      <c r="A495" s="18">
        <v>45687.268055555556</v>
      </c>
      <c r="B495" s="1" t="s">
        <v>82</v>
      </c>
      <c r="C495">
        <v>50</v>
      </c>
      <c r="D495">
        <v>46.1</v>
      </c>
      <c r="E495" s="1" t="s">
        <v>57</v>
      </c>
    </row>
    <row r="496" spans="1:5" ht="15" x14ac:dyDescent="0.25">
      <c r="A496" s="18">
        <v>45687.352777777778</v>
      </c>
      <c r="B496" s="1" t="s">
        <v>224</v>
      </c>
      <c r="C496">
        <v>300</v>
      </c>
      <c r="D496">
        <v>293.7</v>
      </c>
      <c r="E496" s="1" t="s">
        <v>28</v>
      </c>
    </row>
    <row r="497" spans="1:5" ht="15" x14ac:dyDescent="0.25">
      <c r="A497" s="18">
        <v>45687.388194444444</v>
      </c>
      <c r="B497" s="1" t="s">
        <v>609</v>
      </c>
      <c r="C497">
        <v>1000</v>
      </c>
      <c r="D497">
        <v>979</v>
      </c>
      <c r="E497" s="1" t="s">
        <v>514</v>
      </c>
    </row>
    <row r="498" spans="1:5" ht="15" x14ac:dyDescent="0.25">
      <c r="A498" s="18">
        <v>45687.424305555556</v>
      </c>
      <c r="B498" s="1" t="s">
        <v>291</v>
      </c>
      <c r="C498">
        <v>500</v>
      </c>
      <c r="D498">
        <v>489.5</v>
      </c>
      <c r="E498" s="1" t="s">
        <v>7</v>
      </c>
    </row>
    <row r="499" spans="1:5" ht="15" x14ac:dyDescent="0.25">
      <c r="A499" s="18">
        <v>45687.473611111112</v>
      </c>
      <c r="B499" s="1" t="s">
        <v>610</v>
      </c>
      <c r="C499">
        <v>1000</v>
      </c>
      <c r="D499">
        <v>979</v>
      </c>
      <c r="E499" s="1" t="s">
        <v>7</v>
      </c>
    </row>
    <row r="500" spans="1:5" ht="15" x14ac:dyDescent="0.25">
      <c r="A500" s="18">
        <v>45687.522916666669</v>
      </c>
      <c r="B500" s="1" t="s">
        <v>168</v>
      </c>
      <c r="C500">
        <v>500</v>
      </c>
      <c r="D500">
        <v>489.5</v>
      </c>
      <c r="E500" s="1" t="s">
        <v>30</v>
      </c>
    </row>
    <row r="501" spans="1:5" ht="15" x14ac:dyDescent="0.25">
      <c r="A501" s="18">
        <v>45687.538888888892</v>
      </c>
      <c r="B501" s="1" t="s">
        <v>611</v>
      </c>
      <c r="C501">
        <v>500</v>
      </c>
      <c r="D501">
        <v>489.5</v>
      </c>
      <c r="E501" s="1" t="s">
        <v>514</v>
      </c>
    </row>
    <row r="502" spans="1:5" ht="15" x14ac:dyDescent="0.25">
      <c r="A502" s="18">
        <v>45687.73541666667</v>
      </c>
      <c r="B502" s="1" t="s">
        <v>498</v>
      </c>
      <c r="C502">
        <v>300</v>
      </c>
      <c r="D502">
        <v>293.7</v>
      </c>
      <c r="E502" s="1" t="s">
        <v>514</v>
      </c>
    </row>
    <row r="503" spans="1:5" ht="15" x14ac:dyDescent="0.25">
      <c r="A503" s="18">
        <v>45687.760416666664</v>
      </c>
      <c r="B503" s="1" t="s">
        <v>289</v>
      </c>
      <c r="C503">
        <v>1000</v>
      </c>
      <c r="D503">
        <v>979</v>
      </c>
      <c r="E503" s="1" t="s">
        <v>290</v>
      </c>
    </row>
    <row r="504" spans="1:5" ht="15" x14ac:dyDescent="0.25">
      <c r="A504" s="18">
        <v>45687.787499999999</v>
      </c>
      <c r="B504" s="1" t="s">
        <v>384</v>
      </c>
      <c r="C504">
        <v>100</v>
      </c>
      <c r="D504">
        <v>96.1</v>
      </c>
      <c r="E504" s="1" t="s">
        <v>28</v>
      </c>
    </row>
    <row r="505" spans="1:5" ht="15" x14ac:dyDescent="0.25">
      <c r="A505" s="18">
        <v>45687.847222222219</v>
      </c>
      <c r="B505" s="1" t="s">
        <v>249</v>
      </c>
      <c r="C505">
        <v>100</v>
      </c>
      <c r="D505">
        <v>96.1</v>
      </c>
      <c r="E505" s="1" t="s">
        <v>28</v>
      </c>
    </row>
    <row r="506" spans="1:5" ht="15" x14ac:dyDescent="0.25">
      <c r="A506" s="18">
        <v>45687.888194444444</v>
      </c>
      <c r="B506" s="1" t="s">
        <v>165</v>
      </c>
      <c r="C506">
        <v>500</v>
      </c>
      <c r="D506">
        <v>489.5</v>
      </c>
      <c r="E506" s="1" t="s">
        <v>30</v>
      </c>
    </row>
    <row r="507" spans="1:5" ht="15" x14ac:dyDescent="0.25">
      <c r="A507" s="18">
        <v>45687.925694444442</v>
      </c>
      <c r="B507" s="1" t="s">
        <v>166</v>
      </c>
      <c r="C507">
        <v>100</v>
      </c>
      <c r="D507">
        <v>96.1</v>
      </c>
      <c r="E507" s="1" t="s">
        <v>77</v>
      </c>
    </row>
    <row r="508" spans="1:5" ht="15" x14ac:dyDescent="0.25">
      <c r="A508" s="18">
        <v>45688.260416666664</v>
      </c>
      <c r="B508" s="1" t="s">
        <v>100</v>
      </c>
      <c r="C508">
        <v>100</v>
      </c>
      <c r="D508">
        <v>96.1</v>
      </c>
      <c r="E508" s="1" t="s">
        <v>450</v>
      </c>
    </row>
    <row r="509" spans="1:5" ht="15" x14ac:dyDescent="0.25">
      <c r="A509" s="18">
        <v>45688.364583333336</v>
      </c>
      <c r="B509" s="1" t="s">
        <v>612</v>
      </c>
      <c r="C509">
        <v>500</v>
      </c>
      <c r="D509">
        <v>489.5</v>
      </c>
      <c r="E509" s="1" t="s">
        <v>514</v>
      </c>
    </row>
    <row r="510" spans="1:5" ht="15" x14ac:dyDescent="0.25">
      <c r="A510" s="18">
        <v>45688.427083333336</v>
      </c>
      <c r="B510" s="1" t="s">
        <v>82</v>
      </c>
      <c r="C510">
        <v>50</v>
      </c>
      <c r="D510">
        <v>46.1</v>
      </c>
      <c r="E510" s="1" t="s">
        <v>57</v>
      </c>
    </row>
    <row r="511" spans="1:5" ht="15" x14ac:dyDescent="0.25">
      <c r="A511" s="18">
        <v>45688.488194444442</v>
      </c>
      <c r="B511" s="1" t="s">
        <v>613</v>
      </c>
      <c r="C511">
        <v>100</v>
      </c>
      <c r="D511">
        <v>96.1</v>
      </c>
      <c r="E511" s="1" t="s">
        <v>37</v>
      </c>
    </row>
    <row r="512" spans="1:5" ht="15" x14ac:dyDescent="0.25">
      <c r="A512" s="18">
        <v>45688.530555555553</v>
      </c>
      <c r="B512" s="1" t="s">
        <v>614</v>
      </c>
      <c r="C512">
        <v>500</v>
      </c>
      <c r="D512">
        <v>489.5</v>
      </c>
      <c r="E512" s="1" t="s">
        <v>514</v>
      </c>
    </row>
    <row r="513" spans="1:5" ht="15" x14ac:dyDescent="0.25">
      <c r="A513" s="18">
        <v>45688.559027777781</v>
      </c>
      <c r="B513" s="1" t="s">
        <v>261</v>
      </c>
      <c r="C513">
        <v>1000</v>
      </c>
      <c r="D513">
        <v>979</v>
      </c>
      <c r="E513" s="1" t="s">
        <v>599</v>
      </c>
    </row>
    <row r="514" spans="1:5" ht="15" x14ac:dyDescent="0.25">
      <c r="A514" s="18">
        <v>45688.586805555555</v>
      </c>
      <c r="B514" s="1" t="s">
        <v>167</v>
      </c>
      <c r="C514">
        <v>100</v>
      </c>
      <c r="D514">
        <v>96.1</v>
      </c>
      <c r="E514" s="1" t="s">
        <v>69</v>
      </c>
    </row>
    <row r="515" spans="1:5" ht="15" x14ac:dyDescent="0.25">
      <c r="A515" s="18">
        <v>45688.588194444441</v>
      </c>
      <c r="B515" s="1" t="s">
        <v>501</v>
      </c>
      <c r="C515">
        <v>1000</v>
      </c>
      <c r="D515">
        <v>979</v>
      </c>
      <c r="E515" s="1" t="s">
        <v>514</v>
      </c>
    </row>
    <row r="516" spans="1:5" ht="15" x14ac:dyDescent="0.25">
      <c r="A516" s="18">
        <v>45688.675000000003</v>
      </c>
      <c r="B516" s="1" t="s">
        <v>164</v>
      </c>
      <c r="C516">
        <v>100</v>
      </c>
      <c r="D516">
        <v>96.1</v>
      </c>
      <c r="E516" s="1" t="s">
        <v>28</v>
      </c>
    </row>
    <row r="517" spans="1:5" ht="15" x14ac:dyDescent="0.25">
      <c r="A517" s="18">
        <v>45688.707638888889</v>
      </c>
      <c r="B517" s="1" t="s">
        <v>341</v>
      </c>
      <c r="C517">
        <v>1000</v>
      </c>
      <c r="D517">
        <v>979</v>
      </c>
      <c r="E517" s="1" t="s">
        <v>450</v>
      </c>
    </row>
    <row r="518" spans="1:5" ht="15" x14ac:dyDescent="0.25">
      <c r="A518" s="18">
        <v>45688.707638888889</v>
      </c>
      <c r="B518" s="1" t="s">
        <v>341</v>
      </c>
      <c r="C518">
        <v>1000</v>
      </c>
      <c r="D518">
        <v>979</v>
      </c>
      <c r="E518" s="1" t="s">
        <v>514</v>
      </c>
    </row>
    <row r="519" spans="1:5" ht="15" x14ac:dyDescent="0.25">
      <c r="A519" s="18">
        <v>45688.708333333336</v>
      </c>
      <c r="B519" s="1" t="s">
        <v>341</v>
      </c>
      <c r="C519">
        <v>1000</v>
      </c>
      <c r="D519">
        <v>979</v>
      </c>
      <c r="E519" s="1" t="s">
        <v>599</v>
      </c>
    </row>
    <row r="520" spans="1:5" ht="15" x14ac:dyDescent="0.25">
      <c r="A520" s="18">
        <v>45688.708333333336</v>
      </c>
      <c r="B520" s="1" t="s">
        <v>80</v>
      </c>
      <c r="C520">
        <v>300</v>
      </c>
      <c r="D520">
        <v>293.7</v>
      </c>
      <c r="E520" s="1" t="s">
        <v>450</v>
      </c>
    </row>
    <row r="521" spans="1:5" ht="15" x14ac:dyDescent="0.25">
      <c r="A521" s="18">
        <v>45688.709027777775</v>
      </c>
      <c r="B521" s="1" t="s">
        <v>615</v>
      </c>
      <c r="C521">
        <v>500</v>
      </c>
      <c r="D521">
        <v>489.5</v>
      </c>
      <c r="E521" s="1" t="s">
        <v>450</v>
      </c>
    </row>
    <row r="522" spans="1:5" ht="15" x14ac:dyDescent="0.25">
      <c r="A522" s="18">
        <v>45688.709027777775</v>
      </c>
      <c r="B522" s="1" t="s">
        <v>616</v>
      </c>
      <c r="C522">
        <v>150</v>
      </c>
      <c r="D522">
        <v>146.1</v>
      </c>
      <c r="E522" s="1" t="s">
        <v>584</v>
      </c>
    </row>
    <row r="523" spans="1:5" ht="15" x14ac:dyDescent="0.25">
      <c r="A523" s="18">
        <v>45688.709027777775</v>
      </c>
      <c r="B523" s="1" t="s">
        <v>583</v>
      </c>
      <c r="C523">
        <v>100</v>
      </c>
      <c r="D523">
        <v>96.1</v>
      </c>
      <c r="E523" s="1" t="s">
        <v>450</v>
      </c>
    </row>
    <row r="524" spans="1:5" ht="15" x14ac:dyDescent="0.25">
      <c r="A524" s="18">
        <v>45688.709722222222</v>
      </c>
      <c r="B524" s="1" t="s">
        <v>617</v>
      </c>
      <c r="C524">
        <v>300</v>
      </c>
      <c r="D524">
        <v>293.7</v>
      </c>
      <c r="E524" s="1" t="s">
        <v>450</v>
      </c>
    </row>
    <row r="525" spans="1:5" ht="15" x14ac:dyDescent="0.25">
      <c r="A525" s="18">
        <v>45688.710416666669</v>
      </c>
      <c r="B525" s="1" t="s">
        <v>618</v>
      </c>
      <c r="C525">
        <v>100</v>
      </c>
      <c r="D525">
        <v>96.1</v>
      </c>
      <c r="E525" s="1" t="s">
        <v>450</v>
      </c>
    </row>
    <row r="526" spans="1:5" ht="15" x14ac:dyDescent="0.25">
      <c r="A526" s="18">
        <v>45688.711111111108</v>
      </c>
      <c r="B526" s="1" t="s">
        <v>340</v>
      </c>
      <c r="C526">
        <v>500</v>
      </c>
      <c r="D526">
        <v>489.5</v>
      </c>
      <c r="E526" s="1" t="s">
        <v>450</v>
      </c>
    </row>
    <row r="527" spans="1:5" ht="15" x14ac:dyDescent="0.25">
      <c r="A527" s="18">
        <v>45688.713194444441</v>
      </c>
      <c r="B527" s="1" t="s">
        <v>619</v>
      </c>
      <c r="C527">
        <v>500</v>
      </c>
      <c r="D527">
        <v>489.5</v>
      </c>
      <c r="E527" s="1" t="s">
        <v>450</v>
      </c>
    </row>
    <row r="528" spans="1:5" ht="15" x14ac:dyDescent="0.25">
      <c r="A528" s="18">
        <v>45688.713194444441</v>
      </c>
      <c r="B528" s="1" t="s">
        <v>463</v>
      </c>
      <c r="C528">
        <v>500</v>
      </c>
      <c r="D528">
        <v>489.5</v>
      </c>
      <c r="E528" s="1" t="s">
        <v>450</v>
      </c>
    </row>
    <row r="529" spans="1:5" ht="15" x14ac:dyDescent="0.25">
      <c r="A529" s="18">
        <v>45688.713888888888</v>
      </c>
      <c r="B529" s="1" t="s">
        <v>204</v>
      </c>
      <c r="C529">
        <v>1000</v>
      </c>
      <c r="D529">
        <v>979</v>
      </c>
      <c r="E529" s="1" t="s">
        <v>450</v>
      </c>
    </row>
    <row r="530" spans="1:5" ht="15" x14ac:dyDescent="0.25">
      <c r="A530" s="18">
        <v>45688.713888888888</v>
      </c>
      <c r="B530" s="1" t="s">
        <v>619</v>
      </c>
      <c r="C530">
        <v>1000</v>
      </c>
      <c r="D530">
        <v>979</v>
      </c>
      <c r="E530" s="1" t="s">
        <v>6</v>
      </c>
    </row>
    <row r="531" spans="1:5" ht="15" x14ac:dyDescent="0.25">
      <c r="A531" s="18">
        <v>45688.714583333334</v>
      </c>
      <c r="B531" s="1" t="s">
        <v>380</v>
      </c>
      <c r="C531">
        <v>300</v>
      </c>
      <c r="D531">
        <v>293.7</v>
      </c>
      <c r="E531" s="1" t="s">
        <v>450</v>
      </c>
    </row>
    <row r="532" spans="1:5" ht="15" x14ac:dyDescent="0.25">
      <c r="A532" s="18">
        <v>45688.71875</v>
      </c>
      <c r="B532" s="1" t="s">
        <v>340</v>
      </c>
      <c r="C532">
        <v>500</v>
      </c>
      <c r="D532">
        <v>489.5</v>
      </c>
      <c r="E532" s="1" t="s">
        <v>514</v>
      </c>
    </row>
    <row r="533" spans="1:5" ht="15" x14ac:dyDescent="0.25">
      <c r="A533" s="18">
        <v>45688.719444444447</v>
      </c>
      <c r="B533" s="1" t="s">
        <v>620</v>
      </c>
      <c r="C533">
        <v>100</v>
      </c>
      <c r="D533">
        <v>96.1</v>
      </c>
      <c r="E533" s="1" t="s">
        <v>450</v>
      </c>
    </row>
    <row r="534" spans="1:5" ht="30" x14ac:dyDescent="0.25">
      <c r="A534" s="18">
        <v>45688.720833333333</v>
      </c>
      <c r="B534" s="1" t="s">
        <v>621</v>
      </c>
      <c r="C534">
        <v>500</v>
      </c>
      <c r="D534">
        <v>489.5</v>
      </c>
      <c r="E534" s="22" t="s">
        <v>622</v>
      </c>
    </row>
    <row r="535" spans="1:5" ht="15" x14ac:dyDescent="0.25">
      <c r="A535" s="18">
        <v>45688.722916666666</v>
      </c>
      <c r="B535" s="1" t="s">
        <v>623</v>
      </c>
      <c r="C535">
        <v>300</v>
      </c>
      <c r="D535">
        <v>293.7</v>
      </c>
      <c r="E535" s="1" t="s">
        <v>584</v>
      </c>
    </row>
    <row r="536" spans="1:5" ht="15" x14ac:dyDescent="0.25">
      <c r="A536" s="18">
        <v>45688.724305555559</v>
      </c>
      <c r="B536" s="1" t="s">
        <v>215</v>
      </c>
      <c r="C536">
        <v>500</v>
      </c>
      <c r="D536">
        <v>489.5</v>
      </c>
      <c r="E536" s="1" t="s">
        <v>450</v>
      </c>
    </row>
    <row r="537" spans="1:5" ht="15" x14ac:dyDescent="0.25">
      <c r="A537" s="18">
        <v>45688.724305555559</v>
      </c>
      <c r="B537" s="1" t="s">
        <v>624</v>
      </c>
      <c r="C537">
        <v>500</v>
      </c>
      <c r="D537">
        <v>489.5</v>
      </c>
      <c r="E537" s="1" t="s">
        <v>450</v>
      </c>
    </row>
    <row r="538" spans="1:5" ht="15" x14ac:dyDescent="0.25">
      <c r="A538" s="18">
        <v>45688.727083333331</v>
      </c>
      <c r="B538" s="1" t="s">
        <v>625</v>
      </c>
      <c r="C538">
        <v>300</v>
      </c>
      <c r="D538">
        <v>293.7</v>
      </c>
      <c r="E538" s="1" t="s">
        <v>450</v>
      </c>
    </row>
    <row r="539" spans="1:5" ht="14.25" customHeight="1" x14ac:dyDescent="0.25">
      <c r="A539" s="18">
        <v>45688.728472222225</v>
      </c>
      <c r="B539" s="1" t="s">
        <v>381</v>
      </c>
      <c r="C539">
        <v>500</v>
      </c>
      <c r="D539">
        <v>489.5</v>
      </c>
      <c r="E539" s="1" t="s">
        <v>450</v>
      </c>
    </row>
    <row r="540" spans="1:5" ht="14.25" customHeight="1" x14ac:dyDescent="0.25">
      <c r="A540" s="18">
        <v>45688.731249999997</v>
      </c>
      <c r="B540" s="1" t="s">
        <v>262</v>
      </c>
      <c r="C540">
        <v>10</v>
      </c>
      <c r="D540">
        <v>6.1</v>
      </c>
      <c r="E540" s="1" t="s">
        <v>584</v>
      </c>
    </row>
    <row r="541" spans="1:5" ht="14.25" customHeight="1" x14ac:dyDescent="0.25">
      <c r="A541" s="18">
        <v>45688.736805555556</v>
      </c>
      <c r="B541" s="1" t="s">
        <v>592</v>
      </c>
      <c r="C541">
        <v>1100</v>
      </c>
      <c r="D541">
        <v>1076.9000000000001</v>
      </c>
      <c r="E541" s="1" t="s">
        <v>584</v>
      </c>
    </row>
    <row r="542" spans="1:5" ht="14.25" customHeight="1" x14ac:dyDescent="0.25">
      <c r="A542" s="18">
        <v>45688.737500000003</v>
      </c>
      <c r="B542" s="1" t="s">
        <v>214</v>
      </c>
      <c r="C542">
        <v>100</v>
      </c>
      <c r="D542">
        <v>96.1</v>
      </c>
      <c r="E542" s="1" t="s">
        <v>450</v>
      </c>
    </row>
    <row r="543" spans="1:5" ht="14.25" customHeight="1" x14ac:dyDescent="0.25">
      <c r="A543" s="18">
        <v>45688.747916666667</v>
      </c>
      <c r="B543" s="1" t="s">
        <v>298</v>
      </c>
      <c r="C543">
        <v>150</v>
      </c>
      <c r="D543">
        <v>146.1</v>
      </c>
      <c r="E543" s="1" t="s">
        <v>584</v>
      </c>
    </row>
    <row r="544" spans="1:5" ht="14.25" customHeight="1" x14ac:dyDescent="0.25">
      <c r="A544" s="18">
        <v>45688.756249999999</v>
      </c>
      <c r="B544" s="1" t="s">
        <v>523</v>
      </c>
      <c r="C544">
        <v>500</v>
      </c>
      <c r="D544">
        <v>489.5</v>
      </c>
      <c r="E544" s="1" t="s">
        <v>626</v>
      </c>
    </row>
    <row r="545" spans="1:5" ht="14.25" customHeight="1" x14ac:dyDescent="0.25">
      <c r="A545" s="18">
        <v>45688.763194444444</v>
      </c>
      <c r="B545" s="1" t="s">
        <v>339</v>
      </c>
      <c r="C545">
        <v>1000</v>
      </c>
      <c r="D545">
        <v>979</v>
      </c>
      <c r="E545" s="1" t="s">
        <v>450</v>
      </c>
    </row>
    <row r="546" spans="1:5" ht="14.25" customHeight="1" x14ac:dyDescent="0.25">
      <c r="A546" s="18">
        <v>45688.76458333333</v>
      </c>
      <c r="B546" s="1" t="s">
        <v>297</v>
      </c>
      <c r="C546">
        <v>1000</v>
      </c>
      <c r="D546">
        <v>979</v>
      </c>
      <c r="E546" s="1" t="s">
        <v>450</v>
      </c>
    </row>
    <row r="547" spans="1:5" ht="14.25" customHeight="1" x14ac:dyDescent="0.25">
      <c r="A547" s="18">
        <v>45688.770833333336</v>
      </c>
      <c r="B547" s="1" t="s">
        <v>627</v>
      </c>
      <c r="C547">
        <v>300</v>
      </c>
      <c r="D547">
        <v>293.7</v>
      </c>
      <c r="E547" s="1" t="s">
        <v>450</v>
      </c>
    </row>
    <row r="548" spans="1:5" ht="14.25" customHeight="1" x14ac:dyDescent="0.25">
      <c r="A548" s="18">
        <v>45688.772916666669</v>
      </c>
      <c r="B548" s="1" t="s">
        <v>331</v>
      </c>
      <c r="C548">
        <v>400</v>
      </c>
      <c r="D548">
        <v>391.6</v>
      </c>
      <c r="E548" s="1" t="s">
        <v>628</v>
      </c>
    </row>
    <row r="549" spans="1:5" ht="14.25" customHeight="1" x14ac:dyDescent="0.25">
      <c r="A549" s="18">
        <v>45688.781944444447</v>
      </c>
      <c r="B549" s="1" t="s">
        <v>379</v>
      </c>
      <c r="C549">
        <v>1000</v>
      </c>
      <c r="D549">
        <v>979</v>
      </c>
      <c r="E549" s="1" t="s">
        <v>450</v>
      </c>
    </row>
    <row r="550" spans="1:5" ht="14.25" customHeight="1" x14ac:dyDescent="0.25">
      <c r="A550" s="18">
        <v>45688.786111111112</v>
      </c>
      <c r="B550" s="1" t="s">
        <v>300</v>
      </c>
      <c r="C550">
        <v>30000</v>
      </c>
      <c r="D550">
        <v>29370</v>
      </c>
      <c r="E550" s="1" t="s">
        <v>629</v>
      </c>
    </row>
    <row r="551" spans="1:5" ht="14.25" customHeight="1" x14ac:dyDescent="0.25">
      <c r="A551" s="18">
        <v>45688.791666666664</v>
      </c>
      <c r="B551" s="1" t="s">
        <v>630</v>
      </c>
      <c r="C551">
        <v>100</v>
      </c>
      <c r="D551">
        <v>96.1</v>
      </c>
      <c r="E551" s="1" t="s">
        <v>450</v>
      </c>
    </row>
    <row r="552" spans="1:5" ht="14.25" customHeight="1" x14ac:dyDescent="0.25">
      <c r="A552" s="18">
        <v>45688.804861111108</v>
      </c>
      <c r="B552" s="1" t="s">
        <v>348</v>
      </c>
      <c r="C552">
        <v>300</v>
      </c>
      <c r="D552">
        <v>293.7</v>
      </c>
      <c r="E552" s="1" t="s">
        <v>450</v>
      </c>
    </row>
    <row r="553" spans="1:5" ht="14.25" customHeight="1" x14ac:dyDescent="0.25">
      <c r="A553" s="18">
        <v>45688.811111111114</v>
      </c>
      <c r="B553" s="1" t="s">
        <v>337</v>
      </c>
      <c r="C553">
        <v>500</v>
      </c>
      <c r="D553">
        <v>489.5</v>
      </c>
      <c r="E553" s="1" t="s">
        <v>450</v>
      </c>
    </row>
    <row r="554" spans="1:5" ht="14.25" customHeight="1" x14ac:dyDescent="0.25">
      <c r="A554" s="18">
        <v>45688.815972222219</v>
      </c>
      <c r="B554" s="1" t="s">
        <v>328</v>
      </c>
      <c r="C554">
        <v>300</v>
      </c>
      <c r="D554">
        <v>293.7</v>
      </c>
      <c r="E554" s="1" t="s">
        <v>631</v>
      </c>
    </row>
    <row r="555" spans="1:5" ht="14.25" customHeight="1" x14ac:dyDescent="0.25">
      <c r="A555" s="18">
        <v>45688.818749999999</v>
      </c>
      <c r="B555" s="1" t="s">
        <v>157</v>
      </c>
      <c r="C555">
        <v>5000</v>
      </c>
      <c r="D555">
        <v>4895</v>
      </c>
      <c r="E555" s="1" t="s">
        <v>599</v>
      </c>
    </row>
    <row r="556" spans="1:5" ht="14.25" customHeight="1" x14ac:dyDescent="0.25">
      <c r="A556" s="18">
        <v>45688.819444444445</v>
      </c>
      <c r="B556" s="1" t="s">
        <v>157</v>
      </c>
      <c r="C556">
        <v>5000</v>
      </c>
      <c r="D556">
        <v>4895</v>
      </c>
      <c r="E556" s="1" t="s">
        <v>450</v>
      </c>
    </row>
    <row r="557" spans="1:5" ht="14.25" customHeight="1" x14ac:dyDescent="0.25">
      <c r="A557" s="18">
        <v>45688.820138888892</v>
      </c>
      <c r="B557" s="1" t="s">
        <v>157</v>
      </c>
      <c r="C557">
        <v>5000</v>
      </c>
      <c r="D557">
        <v>4895</v>
      </c>
      <c r="E557" s="1" t="s">
        <v>514</v>
      </c>
    </row>
    <row r="558" spans="1:5" ht="14.25" customHeight="1" x14ac:dyDescent="0.25">
      <c r="A558" s="18">
        <v>45688.824999999997</v>
      </c>
      <c r="B558" s="1" t="s">
        <v>286</v>
      </c>
      <c r="C558">
        <v>2000</v>
      </c>
      <c r="D558">
        <v>1958</v>
      </c>
      <c r="E558" s="1" t="s">
        <v>584</v>
      </c>
    </row>
    <row r="559" spans="1:5" ht="14.25" customHeight="1" x14ac:dyDescent="0.25">
      <c r="A559" s="18">
        <v>45688.863194444442</v>
      </c>
      <c r="B559" s="1" t="s">
        <v>632</v>
      </c>
      <c r="C559">
        <v>500</v>
      </c>
      <c r="D559">
        <v>489.5</v>
      </c>
      <c r="E559" s="1" t="s">
        <v>450</v>
      </c>
    </row>
    <row r="560" spans="1:5" ht="14.25" customHeight="1" x14ac:dyDescent="0.25">
      <c r="A560" s="18">
        <v>45688.865277777775</v>
      </c>
      <c r="B560" s="1" t="s">
        <v>383</v>
      </c>
      <c r="C560">
        <v>500</v>
      </c>
      <c r="D560">
        <v>488.5</v>
      </c>
      <c r="E560" s="1" t="s">
        <v>51</v>
      </c>
    </row>
    <row r="561" spans="1:5" ht="14.25" customHeight="1" x14ac:dyDescent="0.25">
      <c r="A561" s="18">
        <v>45688.872916666667</v>
      </c>
      <c r="B561" s="1" t="s">
        <v>633</v>
      </c>
      <c r="C561">
        <v>500</v>
      </c>
      <c r="D561">
        <v>489.5</v>
      </c>
      <c r="E561" s="1" t="s">
        <v>450</v>
      </c>
    </row>
    <row r="562" spans="1:5" ht="14.25" customHeight="1" x14ac:dyDescent="0.25">
      <c r="A562" s="18">
        <v>45688.881944444445</v>
      </c>
      <c r="B562" s="1" t="s">
        <v>591</v>
      </c>
      <c r="C562">
        <v>50</v>
      </c>
      <c r="D562">
        <v>46.1</v>
      </c>
      <c r="E562" s="1" t="s">
        <v>584</v>
      </c>
    </row>
    <row r="563" spans="1:5" ht="14.25" customHeight="1" x14ac:dyDescent="0.25">
      <c r="A563" s="18">
        <v>45688.885416666664</v>
      </c>
      <c r="B563" s="1" t="s">
        <v>634</v>
      </c>
      <c r="C563">
        <v>500</v>
      </c>
      <c r="D563">
        <v>489.5</v>
      </c>
      <c r="E563" s="1" t="s">
        <v>514</v>
      </c>
    </row>
    <row r="564" spans="1:5" ht="14.25" customHeight="1" x14ac:dyDescent="0.25">
      <c r="A564" s="18">
        <v>45688.897916666669</v>
      </c>
      <c r="B564" s="1" t="s">
        <v>349</v>
      </c>
      <c r="C564">
        <v>500</v>
      </c>
      <c r="D564">
        <v>489.5</v>
      </c>
      <c r="E564" s="1" t="s">
        <v>450</v>
      </c>
    </row>
    <row r="565" spans="1:5" ht="14.25" customHeight="1" x14ac:dyDescent="0.25">
      <c r="A565" s="18">
        <v>45688.899305555555</v>
      </c>
      <c r="B565" s="1" t="s">
        <v>635</v>
      </c>
      <c r="C565">
        <v>500</v>
      </c>
      <c r="D565">
        <v>489.5</v>
      </c>
      <c r="E565" s="1" t="s">
        <v>7</v>
      </c>
    </row>
    <row r="566" spans="1:5" ht="14.25" customHeight="1" x14ac:dyDescent="0.25">
      <c r="A566" s="18">
        <v>45688.901388888888</v>
      </c>
      <c r="B566" s="1" t="s">
        <v>636</v>
      </c>
      <c r="C566">
        <v>500</v>
      </c>
      <c r="D566">
        <v>489.5</v>
      </c>
      <c r="E566" s="1" t="s">
        <v>514</v>
      </c>
    </row>
    <row r="567" spans="1:5" ht="14.25" customHeight="1" x14ac:dyDescent="0.25">
      <c r="A567" s="18">
        <v>45688.936111111114</v>
      </c>
      <c r="B567" s="1" t="s">
        <v>345</v>
      </c>
      <c r="C567">
        <v>1000</v>
      </c>
      <c r="D567">
        <v>979</v>
      </c>
      <c r="E567" s="1" t="s">
        <v>450</v>
      </c>
    </row>
    <row r="568" spans="1:5" ht="14.25" customHeight="1" x14ac:dyDescent="0.25">
      <c r="A568" s="18">
        <v>45688.96597222222</v>
      </c>
      <c r="B568" s="1" t="s">
        <v>344</v>
      </c>
      <c r="C568">
        <v>100</v>
      </c>
      <c r="D568">
        <v>96.1</v>
      </c>
      <c r="E568" s="1" t="s">
        <v>450</v>
      </c>
    </row>
    <row r="571" spans="1:5" ht="14.25" customHeight="1" x14ac:dyDescent="0.25">
      <c r="B571"/>
      <c r="E571"/>
    </row>
    <row r="572" spans="1:5" ht="14.25" customHeight="1" x14ac:dyDescent="0.25">
      <c r="B572"/>
      <c r="E572"/>
    </row>
    <row r="573" spans="1:5" ht="14.25" customHeight="1" x14ac:dyDescent="0.25">
      <c r="B573"/>
      <c r="E573"/>
    </row>
    <row r="574" spans="1:5" ht="14.25" customHeight="1" x14ac:dyDescent="0.25">
      <c r="B574"/>
      <c r="E574"/>
    </row>
    <row r="575" spans="1:5" ht="14.25" customHeight="1" x14ac:dyDescent="0.25">
      <c r="B575"/>
      <c r="E575"/>
    </row>
    <row r="576" spans="1:5" ht="14.25" customHeight="1" x14ac:dyDescent="0.25">
      <c r="B576"/>
      <c r="E576"/>
    </row>
    <row r="577" spans="2:5" ht="14.25" customHeight="1" x14ac:dyDescent="0.25">
      <c r="B577"/>
      <c r="E577"/>
    </row>
    <row r="578" spans="2:5" ht="14.25" customHeight="1" x14ac:dyDescent="0.25">
      <c r="B578"/>
      <c r="E578"/>
    </row>
    <row r="579" spans="2:5" ht="14.25" customHeight="1" x14ac:dyDescent="0.25">
      <c r="B579"/>
      <c r="E579"/>
    </row>
    <row r="580" spans="2:5" ht="14.25" customHeight="1" x14ac:dyDescent="0.25">
      <c r="B580"/>
      <c r="E580"/>
    </row>
    <row r="581" spans="2:5" ht="14.25" customHeight="1" x14ac:dyDescent="0.25">
      <c r="B581"/>
      <c r="E581"/>
    </row>
    <row r="582" spans="2:5" ht="14.25" customHeight="1" x14ac:dyDescent="0.25">
      <c r="B582"/>
      <c r="E582"/>
    </row>
    <row r="583" spans="2:5" ht="14.25" customHeight="1" x14ac:dyDescent="0.25">
      <c r="B583"/>
      <c r="E583"/>
    </row>
    <row r="584" spans="2:5" ht="14.25" customHeight="1" x14ac:dyDescent="0.25">
      <c r="B584"/>
      <c r="E584"/>
    </row>
    <row r="585" spans="2:5" ht="14.25" customHeight="1" x14ac:dyDescent="0.25">
      <c r="B585"/>
      <c r="E585"/>
    </row>
    <row r="586" spans="2:5" ht="14.25" customHeight="1" x14ac:dyDescent="0.25">
      <c r="B586"/>
      <c r="E586"/>
    </row>
    <row r="587" spans="2:5" ht="14.25" customHeight="1" x14ac:dyDescent="0.25">
      <c r="B587"/>
      <c r="E587"/>
    </row>
    <row r="588" spans="2:5" ht="14.25" customHeight="1" x14ac:dyDescent="0.25">
      <c r="B588"/>
      <c r="E588"/>
    </row>
    <row r="589" spans="2:5" ht="14.25" customHeight="1" x14ac:dyDescent="0.25">
      <c r="B589"/>
      <c r="E589"/>
    </row>
    <row r="590" spans="2:5" ht="14.25" customHeight="1" x14ac:dyDescent="0.25">
      <c r="B590"/>
      <c r="E590"/>
    </row>
    <row r="591" spans="2:5" ht="14.25" customHeight="1" x14ac:dyDescent="0.25">
      <c r="B591"/>
      <c r="E591"/>
    </row>
    <row r="592" spans="2:5" ht="14.25" customHeight="1" x14ac:dyDescent="0.25">
      <c r="B592"/>
      <c r="E592"/>
    </row>
    <row r="593" spans="2:5" ht="14.25" customHeight="1" x14ac:dyDescent="0.25">
      <c r="B593"/>
      <c r="E593"/>
    </row>
    <row r="594" spans="2:5" ht="14.25" customHeight="1" x14ac:dyDescent="0.25">
      <c r="B594"/>
      <c r="E594"/>
    </row>
    <row r="595" spans="2:5" ht="14.25" customHeight="1" x14ac:dyDescent="0.25">
      <c r="B595"/>
      <c r="E595"/>
    </row>
    <row r="596" spans="2:5" ht="14.25" customHeight="1" x14ac:dyDescent="0.25">
      <c r="B596"/>
      <c r="E596"/>
    </row>
    <row r="597" spans="2:5" ht="14.25" customHeight="1" x14ac:dyDescent="0.25">
      <c r="B597"/>
      <c r="E597"/>
    </row>
    <row r="598" spans="2:5" ht="14.25" customHeight="1" x14ac:dyDescent="0.25">
      <c r="B598"/>
      <c r="E598"/>
    </row>
    <row r="599" spans="2:5" ht="14.25" customHeight="1" x14ac:dyDescent="0.25">
      <c r="B599"/>
      <c r="E599"/>
    </row>
    <row r="600" spans="2:5" ht="14.25" customHeight="1" x14ac:dyDescent="0.25">
      <c r="B600"/>
      <c r="E600"/>
    </row>
    <row r="601" spans="2:5" ht="14.25" customHeight="1" x14ac:dyDescent="0.25">
      <c r="B601"/>
      <c r="E601"/>
    </row>
    <row r="602" spans="2:5" ht="14.25" customHeight="1" x14ac:dyDescent="0.25">
      <c r="B602"/>
      <c r="E602"/>
    </row>
    <row r="603" spans="2:5" ht="14.25" customHeight="1" x14ac:dyDescent="0.25">
      <c r="B603"/>
      <c r="E603"/>
    </row>
    <row r="604" spans="2:5" ht="14.25" customHeight="1" x14ac:dyDescent="0.25">
      <c r="B604"/>
      <c r="E604"/>
    </row>
    <row r="605" spans="2:5" ht="14.25" customHeight="1" x14ac:dyDescent="0.25">
      <c r="B605"/>
      <c r="E605"/>
    </row>
    <row r="606" spans="2:5" ht="14.25" customHeight="1" x14ac:dyDescent="0.25">
      <c r="B606"/>
      <c r="E606"/>
    </row>
    <row r="607" spans="2:5" ht="14.25" customHeight="1" x14ac:dyDescent="0.25">
      <c r="B607"/>
      <c r="E607"/>
    </row>
    <row r="608" spans="2:5" ht="14.25" customHeight="1" x14ac:dyDescent="0.25">
      <c r="B608"/>
      <c r="E608"/>
    </row>
    <row r="609" spans="2:5" ht="14.25" customHeight="1" x14ac:dyDescent="0.25">
      <c r="B609"/>
      <c r="E609"/>
    </row>
    <row r="610" spans="2:5" ht="14.25" customHeight="1" x14ac:dyDescent="0.25">
      <c r="B610"/>
      <c r="E610"/>
    </row>
    <row r="611" spans="2:5" ht="14.25" customHeight="1" x14ac:dyDescent="0.25">
      <c r="B611"/>
      <c r="E611"/>
    </row>
    <row r="612" spans="2:5" ht="14.25" customHeight="1" x14ac:dyDescent="0.25">
      <c r="B612"/>
      <c r="E612"/>
    </row>
    <row r="613" spans="2:5" ht="14.25" customHeight="1" x14ac:dyDescent="0.25">
      <c r="B613"/>
      <c r="E613"/>
    </row>
    <row r="614" spans="2:5" ht="14.25" customHeight="1" x14ac:dyDescent="0.25">
      <c r="B614"/>
      <c r="E614"/>
    </row>
    <row r="615" spans="2:5" ht="14.25" customHeight="1" x14ac:dyDescent="0.25">
      <c r="B615"/>
      <c r="E615"/>
    </row>
    <row r="616" spans="2:5" ht="14.25" customHeight="1" x14ac:dyDescent="0.25">
      <c r="B616"/>
      <c r="E616"/>
    </row>
    <row r="617" spans="2:5" ht="14.25" customHeight="1" x14ac:dyDescent="0.25">
      <c r="B617"/>
      <c r="E617"/>
    </row>
    <row r="618" spans="2:5" ht="14.25" customHeight="1" x14ac:dyDescent="0.25">
      <c r="B618"/>
      <c r="E618"/>
    </row>
    <row r="619" spans="2:5" ht="14.25" customHeight="1" x14ac:dyDescent="0.25">
      <c r="B619"/>
      <c r="E619"/>
    </row>
    <row r="620" spans="2:5" ht="14.25" customHeight="1" x14ac:dyDescent="0.25">
      <c r="B620"/>
      <c r="E620"/>
    </row>
    <row r="621" spans="2:5" ht="14.25" customHeight="1" x14ac:dyDescent="0.25">
      <c r="B621"/>
      <c r="E621"/>
    </row>
    <row r="622" spans="2:5" ht="14.25" customHeight="1" x14ac:dyDescent="0.25">
      <c r="B622"/>
      <c r="E622"/>
    </row>
    <row r="623" spans="2:5" ht="14.25" customHeight="1" x14ac:dyDescent="0.25">
      <c r="B623"/>
      <c r="E623"/>
    </row>
    <row r="624" spans="2:5" ht="14.25" customHeight="1" x14ac:dyDescent="0.25">
      <c r="B624"/>
      <c r="E624"/>
    </row>
    <row r="625" spans="2:5" ht="14.25" customHeight="1" x14ac:dyDescent="0.25">
      <c r="B625"/>
      <c r="E625"/>
    </row>
    <row r="626" spans="2:5" ht="14.25" customHeight="1" x14ac:dyDescent="0.25">
      <c r="B626"/>
      <c r="E626"/>
    </row>
    <row r="627" spans="2:5" ht="14.25" customHeight="1" x14ac:dyDescent="0.25">
      <c r="B627"/>
      <c r="E627"/>
    </row>
    <row r="628" spans="2:5" ht="14.25" customHeight="1" x14ac:dyDescent="0.25">
      <c r="B628"/>
      <c r="E628"/>
    </row>
    <row r="629" spans="2:5" ht="14.25" customHeight="1" x14ac:dyDescent="0.25">
      <c r="B629"/>
      <c r="E629"/>
    </row>
    <row r="630" spans="2:5" ht="14.25" customHeight="1" x14ac:dyDescent="0.25">
      <c r="B630"/>
      <c r="E630"/>
    </row>
    <row r="631" spans="2:5" ht="14.25" customHeight="1" x14ac:dyDescent="0.25">
      <c r="B631"/>
      <c r="E631"/>
    </row>
    <row r="632" spans="2:5" ht="14.25" customHeight="1" x14ac:dyDescent="0.25">
      <c r="B632"/>
      <c r="E632"/>
    </row>
    <row r="633" spans="2:5" ht="14.25" customHeight="1" x14ac:dyDescent="0.25">
      <c r="B633"/>
      <c r="E633"/>
    </row>
    <row r="634" spans="2:5" ht="14.25" customHeight="1" x14ac:dyDescent="0.25">
      <c r="B634"/>
      <c r="E634"/>
    </row>
    <row r="635" spans="2:5" ht="14.25" customHeight="1" x14ac:dyDescent="0.25">
      <c r="B635"/>
      <c r="E635"/>
    </row>
    <row r="636" spans="2:5" ht="14.25" customHeight="1" x14ac:dyDescent="0.25">
      <c r="B636"/>
      <c r="E636"/>
    </row>
    <row r="637" spans="2:5" ht="14.25" customHeight="1" x14ac:dyDescent="0.25">
      <c r="B637"/>
      <c r="E637"/>
    </row>
    <row r="638" spans="2:5" ht="14.25" customHeight="1" x14ac:dyDescent="0.25">
      <c r="B638"/>
      <c r="E638"/>
    </row>
    <row r="639" spans="2:5" ht="14.25" customHeight="1" x14ac:dyDescent="0.25">
      <c r="B639"/>
      <c r="E639"/>
    </row>
    <row r="640" spans="2:5" ht="14.25" customHeight="1" x14ac:dyDescent="0.25">
      <c r="B640"/>
      <c r="E640"/>
    </row>
    <row r="641" spans="2:5" ht="14.25" customHeight="1" x14ac:dyDescent="0.25">
      <c r="B641"/>
      <c r="E641"/>
    </row>
    <row r="642" spans="2:5" ht="14.25" customHeight="1" x14ac:dyDescent="0.25">
      <c r="B642"/>
      <c r="E642"/>
    </row>
    <row r="643" spans="2:5" ht="14.25" customHeight="1" x14ac:dyDescent="0.25">
      <c r="B643"/>
      <c r="E643"/>
    </row>
    <row r="644" spans="2:5" ht="14.25" customHeight="1" x14ac:dyDescent="0.25">
      <c r="B644"/>
      <c r="E644"/>
    </row>
    <row r="645" spans="2:5" ht="14.25" customHeight="1" x14ac:dyDescent="0.25">
      <c r="B645"/>
      <c r="E645"/>
    </row>
    <row r="646" spans="2:5" ht="14.25" customHeight="1" x14ac:dyDescent="0.25">
      <c r="B646"/>
      <c r="E646"/>
    </row>
    <row r="647" spans="2:5" ht="14.25" customHeight="1" x14ac:dyDescent="0.25">
      <c r="B647"/>
      <c r="E647"/>
    </row>
    <row r="648" spans="2:5" ht="14.25" customHeight="1" x14ac:dyDescent="0.25">
      <c r="B648"/>
      <c r="E648"/>
    </row>
    <row r="649" spans="2:5" ht="14.25" customHeight="1" x14ac:dyDescent="0.25">
      <c r="B649"/>
      <c r="E649"/>
    </row>
    <row r="650" spans="2:5" ht="14.25" customHeight="1" x14ac:dyDescent="0.25">
      <c r="B650"/>
      <c r="E650"/>
    </row>
    <row r="651" spans="2:5" ht="14.25" customHeight="1" x14ac:dyDescent="0.25">
      <c r="B651"/>
      <c r="E651"/>
    </row>
    <row r="652" spans="2:5" ht="14.25" customHeight="1" x14ac:dyDescent="0.25">
      <c r="B652"/>
      <c r="E652"/>
    </row>
    <row r="653" spans="2:5" ht="14.25" customHeight="1" x14ac:dyDescent="0.25">
      <c r="B653"/>
      <c r="E653"/>
    </row>
    <row r="654" spans="2:5" ht="14.25" customHeight="1" x14ac:dyDescent="0.25">
      <c r="B654"/>
      <c r="E654"/>
    </row>
    <row r="655" spans="2:5" ht="14.25" customHeight="1" x14ac:dyDescent="0.25">
      <c r="B655"/>
      <c r="E655"/>
    </row>
    <row r="656" spans="2:5" ht="14.25" customHeight="1" x14ac:dyDescent="0.25">
      <c r="B656"/>
      <c r="E656"/>
    </row>
    <row r="657" spans="2:5" ht="14.25" customHeight="1" x14ac:dyDescent="0.25">
      <c r="B657"/>
      <c r="E657"/>
    </row>
    <row r="658" spans="2:5" ht="14.25" customHeight="1" x14ac:dyDescent="0.25">
      <c r="B658"/>
      <c r="E658"/>
    </row>
    <row r="659" spans="2:5" ht="14.25" customHeight="1" x14ac:dyDescent="0.25">
      <c r="B659"/>
      <c r="E659"/>
    </row>
    <row r="660" spans="2:5" ht="14.25" customHeight="1" x14ac:dyDescent="0.25">
      <c r="B660"/>
      <c r="E660"/>
    </row>
    <row r="661" spans="2:5" ht="14.25" customHeight="1" x14ac:dyDescent="0.25">
      <c r="B661"/>
      <c r="E661"/>
    </row>
    <row r="662" spans="2:5" ht="14.25" customHeight="1" x14ac:dyDescent="0.25">
      <c r="B662"/>
      <c r="E662"/>
    </row>
    <row r="663" spans="2:5" ht="14.25" customHeight="1" x14ac:dyDescent="0.25">
      <c r="B663"/>
      <c r="E663"/>
    </row>
    <row r="664" spans="2:5" ht="14.25" customHeight="1" x14ac:dyDescent="0.25">
      <c r="B664"/>
      <c r="E664"/>
    </row>
    <row r="665" spans="2:5" ht="14.25" customHeight="1" x14ac:dyDescent="0.25">
      <c r="B665"/>
      <c r="E665"/>
    </row>
    <row r="666" spans="2:5" ht="14.25" customHeight="1" x14ac:dyDescent="0.25">
      <c r="B666"/>
      <c r="E666"/>
    </row>
    <row r="667" spans="2:5" ht="14.25" customHeight="1" x14ac:dyDescent="0.25">
      <c r="B667"/>
      <c r="E667"/>
    </row>
    <row r="668" spans="2:5" ht="14.25" customHeight="1" x14ac:dyDescent="0.25">
      <c r="B668"/>
      <c r="E668"/>
    </row>
    <row r="669" spans="2:5" ht="14.25" customHeight="1" x14ac:dyDescent="0.25">
      <c r="B669"/>
      <c r="E669"/>
    </row>
    <row r="670" spans="2:5" ht="14.25" customHeight="1" x14ac:dyDescent="0.25">
      <c r="B670"/>
      <c r="E670"/>
    </row>
    <row r="671" spans="2:5" ht="14.25" customHeight="1" x14ac:dyDescent="0.25">
      <c r="B671"/>
      <c r="E671"/>
    </row>
    <row r="672" spans="2:5" ht="14.25" customHeight="1" x14ac:dyDescent="0.25">
      <c r="B672"/>
      <c r="E672"/>
    </row>
    <row r="673" spans="2:5" ht="14.25" customHeight="1" x14ac:dyDescent="0.25">
      <c r="B673"/>
      <c r="E673"/>
    </row>
    <row r="674" spans="2:5" ht="14.25" customHeight="1" x14ac:dyDescent="0.25">
      <c r="B674"/>
      <c r="E674"/>
    </row>
    <row r="675" spans="2:5" ht="14.25" customHeight="1" x14ac:dyDescent="0.25">
      <c r="B675"/>
      <c r="E675"/>
    </row>
    <row r="676" spans="2:5" ht="14.25" customHeight="1" x14ac:dyDescent="0.25">
      <c r="B676"/>
      <c r="E676"/>
    </row>
    <row r="677" spans="2:5" ht="14.25" customHeight="1" x14ac:dyDescent="0.25">
      <c r="B677"/>
      <c r="E677"/>
    </row>
    <row r="678" spans="2:5" ht="14.25" customHeight="1" x14ac:dyDescent="0.25">
      <c r="B678"/>
      <c r="E678"/>
    </row>
    <row r="679" spans="2:5" ht="14.25" customHeight="1" x14ac:dyDescent="0.25">
      <c r="B679"/>
      <c r="E679"/>
    </row>
    <row r="680" spans="2:5" ht="14.25" customHeight="1" x14ac:dyDescent="0.25">
      <c r="B680"/>
      <c r="E680"/>
    </row>
    <row r="681" spans="2:5" ht="14.25" customHeight="1" x14ac:dyDescent="0.25">
      <c r="B681"/>
      <c r="E681"/>
    </row>
    <row r="682" spans="2:5" ht="14.25" customHeight="1" x14ac:dyDescent="0.25">
      <c r="B682"/>
      <c r="E682"/>
    </row>
    <row r="683" spans="2:5" ht="14.25" customHeight="1" x14ac:dyDescent="0.25">
      <c r="B683"/>
      <c r="E683"/>
    </row>
    <row r="684" spans="2:5" ht="14.25" customHeight="1" x14ac:dyDescent="0.25">
      <c r="B684"/>
      <c r="E684"/>
    </row>
    <row r="685" spans="2:5" ht="14.25" customHeight="1" x14ac:dyDescent="0.25">
      <c r="B685"/>
      <c r="E685"/>
    </row>
    <row r="686" spans="2:5" ht="14.25" customHeight="1" x14ac:dyDescent="0.25">
      <c r="B686"/>
      <c r="E686"/>
    </row>
    <row r="687" spans="2:5" ht="14.25" customHeight="1" x14ac:dyDescent="0.25">
      <c r="B687"/>
      <c r="E687"/>
    </row>
    <row r="688" spans="2:5" ht="14.25" customHeight="1" x14ac:dyDescent="0.25">
      <c r="B688"/>
      <c r="E688"/>
    </row>
    <row r="689" spans="2:5" ht="14.25" customHeight="1" x14ac:dyDescent="0.25">
      <c r="B689"/>
      <c r="E689"/>
    </row>
    <row r="690" spans="2:5" ht="14.25" customHeight="1" x14ac:dyDescent="0.25">
      <c r="B690"/>
      <c r="E690"/>
    </row>
    <row r="691" spans="2:5" ht="14.25" customHeight="1" x14ac:dyDescent="0.25">
      <c r="B691"/>
      <c r="E691"/>
    </row>
    <row r="692" spans="2:5" ht="14.25" customHeight="1" x14ac:dyDescent="0.25">
      <c r="B692"/>
      <c r="E692"/>
    </row>
    <row r="693" spans="2:5" ht="14.25" customHeight="1" x14ac:dyDescent="0.25">
      <c r="B693"/>
      <c r="E693"/>
    </row>
    <row r="694" spans="2:5" ht="14.25" customHeight="1" x14ac:dyDescent="0.25">
      <c r="B694"/>
      <c r="E694"/>
    </row>
    <row r="695" spans="2:5" ht="14.25" customHeight="1" x14ac:dyDescent="0.25">
      <c r="B695"/>
      <c r="E695"/>
    </row>
    <row r="696" spans="2:5" ht="14.25" customHeight="1" x14ac:dyDescent="0.25">
      <c r="B696"/>
      <c r="E696"/>
    </row>
    <row r="697" spans="2:5" ht="14.25" customHeight="1" x14ac:dyDescent="0.25">
      <c r="B697"/>
      <c r="E697"/>
    </row>
    <row r="698" spans="2:5" ht="14.25" customHeight="1" x14ac:dyDescent="0.25">
      <c r="B698"/>
      <c r="E698"/>
    </row>
    <row r="699" spans="2:5" ht="14.25" customHeight="1" x14ac:dyDescent="0.25">
      <c r="B699"/>
      <c r="E699"/>
    </row>
    <row r="700" spans="2:5" ht="14.25" customHeight="1" x14ac:dyDescent="0.25">
      <c r="B700"/>
      <c r="E700"/>
    </row>
    <row r="701" spans="2:5" ht="14.25" customHeight="1" x14ac:dyDescent="0.25">
      <c r="B701"/>
      <c r="E701"/>
    </row>
    <row r="702" spans="2:5" ht="14.25" customHeight="1" x14ac:dyDescent="0.25">
      <c r="B702"/>
      <c r="E702"/>
    </row>
    <row r="703" spans="2:5" ht="14.25" customHeight="1" x14ac:dyDescent="0.25">
      <c r="B703"/>
      <c r="E703"/>
    </row>
    <row r="704" spans="2:5" ht="14.25" customHeight="1" x14ac:dyDescent="0.25">
      <c r="B704"/>
      <c r="E704"/>
    </row>
    <row r="705" spans="2:5" ht="14.25" customHeight="1" x14ac:dyDescent="0.25">
      <c r="B705"/>
      <c r="E705"/>
    </row>
    <row r="706" spans="2:5" ht="14.25" customHeight="1" x14ac:dyDescent="0.25">
      <c r="B706"/>
      <c r="E706"/>
    </row>
    <row r="707" spans="2:5" ht="14.25" customHeight="1" x14ac:dyDescent="0.25">
      <c r="B707"/>
      <c r="E707"/>
    </row>
    <row r="708" spans="2:5" ht="14.25" customHeight="1" x14ac:dyDescent="0.25">
      <c r="B708"/>
      <c r="E708"/>
    </row>
    <row r="709" spans="2:5" ht="14.25" customHeight="1" x14ac:dyDescent="0.25">
      <c r="B709"/>
      <c r="E709"/>
    </row>
    <row r="710" spans="2:5" ht="14.25" customHeight="1" x14ac:dyDescent="0.25">
      <c r="B710"/>
      <c r="E710"/>
    </row>
    <row r="711" spans="2:5" ht="14.25" customHeight="1" x14ac:dyDescent="0.25">
      <c r="B711"/>
      <c r="E711"/>
    </row>
    <row r="712" spans="2:5" ht="14.25" customHeight="1" x14ac:dyDescent="0.25">
      <c r="B712"/>
      <c r="E712"/>
    </row>
    <row r="713" spans="2:5" ht="14.25" customHeight="1" x14ac:dyDescent="0.25">
      <c r="B713"/>
      <c r="E713"/>
    </row>
    <row r="714" spans="2:5" ht="14.25" customHeight="1" x14ac:dyDescent="0.25">
      <c r="B714"/>
      <c r="E714"/>
    </row>
    <row r="715" spans="2:5" ht="14.25" customHeight="1" x14ac:dyDescent="0.25">
      <c r="B715"/>
      <c r="E715"/>
    </row>
    <row r="716" spans="2:5" ht="14.25" customHeight="1" x14ac:dyDescent="0.25">
      <c r="B716"/>
      <c r="E716"/>
    </row>
    <row r="717" spans="2:5" ht="14.25" customHeight="1" x14ac:dyDescent="0.25">
      <c r="B717"/>
      <c r="E717"/>
    </row>
    <row r="718" spans="2:5" ht="14.25" customHeight="1" x14ac:dyDescent="0.25">
      <c r="B718"/>
      <c r="E718"/>
    </row>
    <row r="719" spans="2:5" ht="14.25" customHeight="1" x14ac:dyDescent="0.25">
      <c r="B719"/>
      <c r="E719"/>
    </row>
    <row r="720" spans="2:5" ht="14.25" customHeight="1" x14ac:dyDescent="0.25">
      <c r="B720"/>
      <c r="E720"/>
    </row>
    <row r="721" spans="2:5" ht="14.25" customHeight="1" x14ac:dyDescent="0.25">
      <c r="B721"/>
      <c r="E721"/>
    </row>
    <row r="722" spans="2:5" ht="14.25" customHeight="1" x14ac:dyDescent="0.25">
      <c r="B722"/>
      <c r="E722"/>
    </row>
    <row r="723" spans="2:5" ht="14.25" customHeight="1" x14ac:dyDescent="0.25">
      <c r="B723"/>
      <c r="E723"/>
    </row>
    <row r="724" spans="2:5" ht="14.25" customHeight="1" x14ac:dyDescent="0.25">
      <c r="B724"/>
      <c r="E724"/>
    </row>
    <row r="725" spans="2:5" ht="14.25" customHeight="1" x14ac:dyDescent="0.25">
      <c r="B725"/>
      <c r="E725"/>
    </row>
    <row r="726" spans="2:5" ht="14.25" customHeight="1" x14ac:dyDescent="0.25">
      <c r="B726"/>
      <c r="E726"/>
    </row>
    <row r="727" spans="2:5" ht="14.25" customHeight="1" x14ac:dyDescent="0.25">
      <c r="B727"/>
      <c r="E727"/>
    </row>
    <row r="728" spans="2:5" ht="14.25" customHeight="1" x14ac:dyDescent="0.25">
      <c r="B728"/>
      <c r="E728"/>
    </row>
    <row r="729" spans="2:5" ht="14.25" customHeight="1" x14ac:dyDescent="0.25">
      <c r="B729"/>
      <c r="E729"/>
    </row>
    <row r="730" spans="2:5" ht="14.25" customHeight="1" x14ac:dyDescent="0.25">
      <c r="B730"/>
      <c r="E730"/>
    </row>
    <row r="731" spans="2:5" ht="14.25" customHeight="1" x14ac:dyDescent="0.25">
      <c r="B731"/>
      <c r="E731"/>
    </row>
    <row r="732" spans="2:5" ht="14.25" customHeight="1" x14ac:dyDescent="0.25">
      <c r="B732"/>
      <c r="E732"/>
    </row>
    <row r="733" spans="2:5" ht="14.25" customHeight="1" x14ac:dyDescent="0.25">
      <c r="B733"/>
      <c r="E733"/>
    </row>
    <row r="734" spans="2:5" ht="14.25" customHeight="1" x14ac:dyDescent="0.25">
      <c r="B734"/>
      <c r="E734"/>
    </row>
    <row r="735" spans="2:5" ht="14.25" customHeight="1" x14ac:dyDescent="0.25">
      <c r="B735"/>
      <c r="E735"/>
    </row>
    <row r="736" spans="2:5" ht="14.25" customHeight="1" x14ac:dyDescent="0.25">
      <c r="B736"/>
      <c r="E736"/>
    </row>
    <row r="737" spans="2:5" ht="14.25" customHeight="1" x14ac:dyDescent="0.25">
      <c r="B737"/>
      <c r="E737"/>
    </row>
    <row r="738" spans="2:5" ht="14.25" customHeight="1" x14ac:dyDescent="0.25">
      <c r="B738"/>
      <c r="E738"/>
    </row>
    <row r="739" spans="2:5" ht="14.25" customHeight="1" x14ac:dyDescent="0.25">
      <c r="B739"/>
      <c r="E739"/>
    </row>
    <row r="740" spans="2:5" ht="14.25" customHeight="1" x14ac:dyDescent="0.25">
      <c r="B740"/>
      <c r="E740"/>
    </row>
    <row r="741" spans="2:5" ht="14.25" customHeight="1" x14ac:dyDescent="0.25">
      <c r="B741"/>
      <c r="E741"/>
    </row>
    <row r="742" spans="2:5" ht="14.25" customHeight="1" x14ac:dyDescent="0.25">
      <c r="B742"/>
      <c r="E742"/>
    </row>
    <row r="743" spans="2:5" ht="14.25" customHeight="1" x14ac:dyDescent="0.25">
      <c r="B743"/>
      <c r="E743"/>
    </row>
    <row r="744" spans="2:5" ht="14.25" customHeight="1" x14ac:dyDescent="0.25">
      <c r="B744"/>
      <c r="E744"/>
    </row>
    <row r="745" spans="2:5" ht="14.25" customHeight="1" x14ac:dyDescent="0.25">
      <c r="B745"/>
      <c r="E745"/>
    </row>
    <row r="746" spans="2:5" ht="14.25" customHeight="1" x14ac:dyDescent="0.25">
      <c r="B746"/>
      <c r="E746"/>
    </row>
    <row r="747" spans="2:5" ht="14.25" customHeight="1" x14ac:dyDescent="0.25">
      <c r="B747"/>
      <c r="E747"/>
    </row>
    <row r="748" spans="2:5" ht="14.25" customHeight="1" x14ac:dyDescent="0.25">
      <c r="B748"/>
      <c r="E748"/>
    </row>
    <row r="749" spans="2:5" ht="14.25" customHeight="1" x14ac:dyDescent="0.25">
      <c r="B749"/>
      <c r="E749"/>
    </row>
    <row r="750" spans="2:5" ht="14.25" customHeight="1" x14ac:dyDescent="0.25">
      <c r="B750"/>
      <c r="E750"/>
    </row>
    <row r="751" spans="2:5" ht="14.25" customHeight="1" x14ac:dyDescent="0.25">
      <c r="B751"/>
      <c r="E751"/>
    </row>
    <row r="752" spans="2:5" ht="14.25" customHeight="1" x14ac:dyDescent="0.25">
      <c r="B752"/>
      <c r="E752"/>
    </row>
    <row r="753" spans="2:5" ht="14.25" customHeight="1" x14ac:dyDescent="0.25">
      <c r="B753"/>
      <c r="E753"/>
    </row>
    <row r="754" spans="2:5" ht="14.25" customHeight="1" x14ac:dyDescent="0.25">
      <c r="B754"/>
      <c r="E754"/>
    </row>
    <row r="755" spans="2:5" ht="14.25" customHeight="1" x14ac:dyDescent="0.25">
      <c r="B755"/>
      <c r="E755"/>
    </row>
    <row r="756" spans="2:5" ht="14.25" customHeight="1" x14ac:dyDescent="0.25">
      <c r="B756"/>
      <c r="E756"/>
    </row>
    <row r="757" spans="2:5" ht="14.25" customHeight="1" x14ac:dyDescent="0.25">
      <c r="B757"/>
      <c r="E757"/>
    </row>
    <row r="758" spans="2:5" ht="14.25" customHeight="1" x14ac:dyDescent="0.25">
      <c r="B758"/>
      <c r="E758"/>
    </row>
    <row r="759" spans="2:5" ht="14.25" customHeight="1" x14ac:dyDescent="0.25">
      <c r="B759"/>
      <c r="E759"/>
    </row>
    <row r="760" spans="2:5" ht="14.25" customHeight="1" x14ac:dyDescent="0.25">
      <c r="B760"/>
      <c r="E760"/>
    </row>
    <row r="761" spans="2:5" ht="14.25" customHeight="1" x14ac:dyDescent="0.25">
      <c r="B761"/>
      <c r="E761"/>
    </row>
    <row r="762" spans="2:5" ht="14.25" customHeight="1" x14ac:dyDescent="0.25">
      <c r="B762"/>
      <c r="E762"/>
    </row>
    <row r="763" spans="2:5" ht="14.25" customHeight="1" x14ac:dyDescent="0.25">
      <c r="B763"/>
      <c r="E763"/>
    </row>
    <row r="764" spans="2:5" ht="14.25" customHeight="1" x14ac:dyDescent="0.25">
      <c r="B764"/>
      <c r="E764"/>
    </row>
    <row r="765" spans="2:5" ht="14.25" customHeight="1" x14ac:dyDescent="0.25">
      <c r="B765"/>
      <c r="E765"/>
    </row>
    <row r="766" spans="2:5" ht="14.25" customHeight="1" x14ac:dyDescent="0.25">
      <c r="B766"/>
      <c r="E766"/>
    </row>
    <row r="767" spans="2:5" ht="14.25" customHeight="1" x14ac:dyDescent="0.25">
      <c r="B767"/>
      <c r="E767"/>
    </row>
    <row r="768" spans="2:5" ht="14.25" customHeight="1" x14ac:dyDescent="0.25">
      <c r="B768"/>
      <c r="E768"/>
    </row>
    <row r="769" spans="2:5" ht="14.25" customHeight="1" x14ac:dyDescent="0.25">
      <c r="B769"/>
      <c r="E769"/>
    </row>
    <row r="770" spans="2:5" ht="14.25" customHeight="1" x14ac:dyDescent="0.25">
      <c r="B770"/>
      <c r="E770"/>
    </row>
    <row r="771" spans="2:5" ht="14.25" customHeight="1" x14ac:dyDescent="0.25">
      <c r="B771"/>
      <c r="E771"/>
    </row>
    <row r="772" spans="2:5" ht="14.25" customHeight="1" x14ac:dyDescent="0.25">
      <c r="B772"/>
      <c r="E772"/>
    </row>
    <row r="773" spans="2:5" ht="14.25" customHeight="1" x14ac:dyDescent="0.25">
      <c r="B773"/>
      <c r="E773"/>
    </row>
    <row r="774" spans="2:5" ht="14.25" customHeight="1" x14ac:dyDescent="0.25">
      <c r="B774"/>
      <c r="E774"/>
    </row>
    <row r="775" spans="2:5" ht="14.25" customHeight="1" x14ac:dyDescent="0.25">
      <c r="B775"/>
      <c r="E775"/>
    </row>
    <row r="776" spans="2:5" ht="14.25" customHeight="1" x14ac:dyDescent="0.25">
      <c r="B776"/>
      <c r="E776"/>
    </row>
    <row r="777" spans="2:5" ht="14.25" customHeight="1" x14ac:dyDescent="0.25">
      <c r="B777"/>
      <c r="E777"/>
    </row>
    <row r="778" spans="2:5" ht="14.25" customHeight="1" x14ac:dyDescent="0.25">
      <c r="B778"/>
      <c r="E778"/>
    </row>
    <row r="779" spans="2:5" ht="14.25" customHeight="1" x14ac:dyDescent="0.25">
      <c r="B779"/>
      <c r="E779"/>
    </row>
    <row r="780" spans="2:5" ht="14.25" customHeight="1" x14ac:dyDescent="0.25">
      <c r="B780"/>
      <c r="E780"/>
    </row>
    <row r="781" spans="2:5" ht="14.25" customHeight="1" x14ac:dyDescent="0.25">
      <c r="B781"/>
      <c r="E781"/>
    </row>
    <row r="782" spans="2:5" ht="14.25" customHeight="1" x14ac:dyDescent="0.25">
      <c r="B782"/>
      <c r="E782"/>
    </row>
    <row r="783" spans="2:5" ht="14.25" customHeight="1" x14ac:dyDescent="0.25">
      <c r="B783"/>
      <c r="E783"/>
    </row>
    <row r="784" spans="2:5" ht="14.25" customHeight="1" x14ac:dyDescent="0.25">
      <c r="B784"/>
      <c r="E784"/>
    </row>
    <row r="785" spans="2:5" ht="14.25" customHeight="1" x14ac:dyDescent="0.25">
      <c r="B785"/>
      <c r="E785"/>
    </row>
    <row r="786" spans="2:5" ht="14.25" customHeight="1" x14ac:dyDescent="0.25">
      <c r="B786"/>
      <c r="E786"/>
    </row>
    <row r="787" spans="2:5" ht="14.25" customHeight="1" x14ac:dyDescent="0.25">
      <c r="B787"/>
      <c r="E787"/>
    </row>
    <row r="788" spans="2:5" ht="14.25" customHeight="1" x14ac:dyDescent="0.25">
      <c r="B788"/>
      <c r="E788"/>
    </row>
    <row r="789" spans="2:5" ht="14.25" customHeight="1" x14ac:dyDescent="0.25">
      <c r="B789"/>
      <c r="E789"/>
    </row>
    <row r="790" spans="2:5" ht="14.25" customHeight="1" x14ac:dyDescent="0.25">
      <c r="B790"/>
      <c r="E790"/>
    </row>
    <row r="791" spans="2:5" ht="14.25" customHeight="1" x14ac:dyDescent="0.25">
      <c r="B791"/>
      <c r="E791"/>
    </row>
    <row r="792" spans="2:5" ht="14.25" customHeight="1" x14ac:dyDescent="0.25">
      <c r="B792"/>
      <c r="E792"/>
    </row>
    <row r="793" spans="2:5" ht="14.25" customHeight="1" x14ac:dyDescent="0.25">
      <c r="B793"/>
      <c r="E793"/>
    </row>
    <row r="794" spans="2:5" ht="14.25" customHeight="1" x14ac:dyDescent="0.25">
      <c r="B794"/>
      <c r="E794"/>
    </row>
    <row r="795" spans="2:5" ht="14.25" customHeight="1" x14ac:dyDescent="0.25">
      <c r="B795"/>
      <c r="E795"/>
    </row>
    <row r="796" spans="2:5" ht="14.25" customHeight="1" x14ac:dyDescent="0.25">
      <c r="B796"/>
      <c r="E796"/>
    </row>
    <row r="797" spans="2:5" ht="14.25" customHeight="1" x14ac:dyDescent="0.25">
      <c r="B797"/>
      <c r="E797"/>
    </row>
    <row r="798" spans="2:5" ht="14.25" customHeight="1" x14ac:dyDescent="0.25">
      <c r="B798"/>
      <c r="E798"/>
    </row>
    <row r="799" spans="2:5" ht="14.25" customHeight="1" x14ac:dyDescent="0.25">
      <c r="B799"/>
      <c r="E799"/>
    </row>
    <row r="800" spans="2:5" ht="14.25" customHeight="1" x14ac:dyDescent="0.25">
      <c r="B800"/>
      <c r="E800"/>
    </row>
    <row r="801" spans="2:5" ht="14.25" customHeight="1" x14ac:dyDescent="0.25">
      <c r="B801"/>
      <c r="E801"/>
    </row>
    <row r="802" spans="2:5" ht="14.25" customHeight="1" x14ac:dyDescent="0.25">
      <c r="B802"/>
      <c r="E802"/>
    </row>
    <row r="803" spans="2:5" ht="14.25" customHeight="1" x14ac:dyDescent="0.25">
      <c r="B803"/>
      <c r="E803"/>
    </row>
    <row r="804" spans="2:5" ht="14.25" customHeight="1" x14ac:dyDescent="0.25">
      <c r="B804"/>
      <c r="E804"/>
    </row>
    <row r="805" spans="2:5" ht="14.25" customHeight="1" x14ac:dyDescent="0.25">
      <c r="B805"/>
      <c r="E805"/>
    </row>
    <row r="806" spans="2:5" ht="14.25" customHeight="1" x14ac:dyDescent="0.25">
      <c r="B806"/>
      <c r="E806"/>
    </row>
    <row r="807" spans="2:5" ht="14.25" customHeight="1" x14ac:dyDescent="0.25">
      <c r="B807"/>
      <c r="E807"/>
    </row>
    <row r="808" spans="2:5" ht="14.25" customHeight="1" x14ac:dyDescent="0.25">
      <c r="B808"/>
      <c r="E808"/>
    </row>
    <row r="809" spans="2:5" ht="14.25" customHeight="1" x14ac:dyDescent="0.25">
      <c r="B809"/>
      <c r="E809"/>
    </row>
    <row r="810" spans="2:5" ht="14.25" customHeight="1" x14ac:dyDescent="0.25">
      <c r="B810"/>
      <c r="E810"/>
    </row>
    <row r="811" spans="2:5" ht="14.25" customHeight="1" x14ac:dyDescent="0.25">
      <c r="B811"/>
      <c r="E811"/>
    </row>
    <row r="812" spans="2:5" ht="14.25" customHeight="1" x14ac:dyDescent="0.25">
      <c r="B812"/>
      <c r="E812"/>
    </row>
    <row r="813" spans="2:5" ht="14.25" customHeight="1" x14ac:dyDescent="0.25">
      <c r="B813"/>
      <c r="E813"/>
    </row>
    <row r="814" spans="2:5" ht="14.25" customHeight="1" x14ac:dyDescent="0.25">
      <c r="B814"/>
      <c r="E814"/>
    </row>
    <row r="815" spans="2:5" ht="14.25" customHeight="1" x14ac:dyDescent="0.25">
      <c r="B815"/>
      <c r="E815"/>
    </row>
    <row r="816" spans="2:5" ht="14.25" customHeight="1" x14ac:dyDescent="0.25">
      <c r="B816"/>
      <c r="E816"/>
    </row>
    <row r="817" spans="2:5" ht="14.25" customHeight="1" x14ac:dyDescent="0.25">
      <c r="B817"/>
      <c r="E817"/>
    </row>
    <row r="818" spans="2:5" ht="14.25" customHeight="1" x14ac:dyDescent="0.25">
      <c r="B818"/>
      <c r="E818"/>
    </row>
    <row r="819" spans="2:5" ht="14.25" customHeight="1" x14ac:dyDescent="0.25">
      <c r="B819"/>
      <c r="E819"/>
    </row>
    <row r="820" spans="2:5" ht="14.25" customHeight="1" x14ac:dyDescent="0.25">
      <c r="B820"/>
      <c r="E820"/>
    </row>
    <row r="821" spans="2:5" ht="14.25" customHeight="1" x14ac:dyDescent="0.25">
      <c r="B821"/>
      <c r="E821"/>
    </row>
    <row r="822" spans="2:5" ht="14.25" customHeight="1" x14ac:dyDescent="0.25">
      <c r="B822"/>
      <c r="E822"/>
    </row>
    <row r="823" spans="2:5" ht="14.25" customHeight="1" x14ac:dyDescent="0.25">
      <c r="B823"/>
      <c r="E823"/>
    </row>
    <row r="824" spans="2:5" ht="14.25" customHeight="1" x14ac:dyDescent="0.25">
      <c r="B824"/>
      <c r="E824"/>
    </row>
    <row r="825" spans="2:5" ht="14.25" customHeight="1" x14ac:dyDescent="0.25">
      <c r="B825"/>
      <c r="E825"/>
    </row>
    <row r="826" spans="2:5" ht="14.25" customHeight="1" x14ac:dyDescent="0.25">
      <c r="B826"/>
      <c r="E826"/>
    </row>
    <row r="827" spans="2:5" ht="14.25" customHeight="1" x14ac:dyDescent="0.25">
      <c r="B827"/>
      <c r="E827"/>
    </row>
    <row r="828" spans="2:5" ht="14.25" customHeight="1" x14ac:dyDescent="0.25">
      <c r="B828"/>
      <c r="E828"/>
    </row>
    <row r="829" spans="2:5" ht="14.25" customHeight="1" x14ac:dyDescent="0.25">
      <c r="B829"/>
      <c r="E829"/>
    </row>
    <row r="830" spans="2:5" ht="14.25" customHeight="1" x14ac:dyDescent="0.25">
      <c r="B830"/>
      <c r="E830"/>
    </row>
    <row r="831" spans="2:5" ht="14.25" customHeight="1" x14ac:dyDescent="0.25">
      <c r="B831"/>
      <c r="E831"/>
    </row>
    <row r="832" spans="2:5" ht="14.25" customHeight="1" x14ac:dyDescent="0.25">
      <c r="B832"/>
      <c r="E832"/>
    </row>
    <row r="833" spans="2:5" ht="14.25" customHeight="1" x14ac:dyDescent="0.25">
      <c r="B833"/>
      <c r="E833"/>
    </row>
    <row r="834" spans="2:5" ht="14.25" customHeight="1" x14ac:dyDescent="0.25">
      <c r="B834"/>
      <c r="E834"/>
    </row>
    <row r="835" spans="2:5" ht="14.25" customHeight="1" x14ac:dyDescent="0.25">
      <c r="B835"/>
      <c r="E835"/>
    </row>
    <row r="836" spans="2:5" ht="14.25" customHeight="1" x14ac:dyDescent="0.25">
      <c r="B836"/>
      <c r="E836"/>
    </row>
    <row r="837" spans="2:5" ht="14.25" customHeight="1" x14ac:dyDescent="0.25">
      <c r="B837"/>
      <c r="E837"/>
    </row>
    <row r="838" spans="2:5" ht="14.25" customHeight="1" x14ac:dyDescent="0.25">
      <c r="B838"/>
      <c r="E838"/>
    </row>
    <row r="839" spans="2:5" ht="14.25" customHeight="1" x14ac:dyDescent="0.25">
      <c r="B839"/>
      <c r="E839"/>
    </row>
    <row r="840" spans="2:5" ht="14.25" customHeight="1" x14ac:dyDescent="0.25">
      <c r="B840"/>
      <c r="E840"/>
    </row>
    <row r="841" spans="2:5" ht="14.25" customHeight="1" x14ac:dyDescent="0.25">
      <c r="B841"/>
      <c r="E841"/>
    </row>
    <row r="842" spans="2:5" ht="14.25" customHeight="1" x14ac:dyDescent="0.25">
      <c r="B842"/>
      <c r="E842"/>
    </row>
    <row r="843" spans="2:5" ht="14.25" customHeight="1" x14ac:dyDescent="0.25">
      <c r="B843"/>
      <c r="E843"/>
    </row>
    <row r="844" spans="2:5" ht="14.25" customHeight="1" x14ac:dyDescent="0.25">
      <c r="B844"/>
      <c r="E844"/>
    </row>
    <row r="845" spans="2:5" ht="14.25" customHeight="1" x14ac:dyDescent="0.25">
      <c r="B845"/>
      <c r="E845"/>
    </row>
    <row r="846" spans="2:5" ht="14.25" customHeight="1" x14ac:dyDescent="0.25">
      <c r="B846"/>
      <c r="E846"/>
    </row>
    <row r="847" spans="2:5" ht="14.25" customHeight="1" x14ac:dyDescent="0.25">
      <c r="B847"/>
      <c r="E847"/>
    </row>
    <row r="848" spans="2:5" ht="14.25" customHeight="1" x14ac:dyDescent="0.25">
      <c r="B848"/>
      <c r="E8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workbookViewId="0">
      <selection activeCell="I44" sqref="I44"/>
    </sheetView>
  </sheetViews>
  <sheetFormatPr defaultRowHeight="15" x14ac:dyDescent="0.25"/>
  <cols>
    <col min="1" max="1" width="17.5703125" customWidth="1"/>
    <col min="2" max="2" width="50.140625" style="1" customWidth="1"/>
    <col min="3" max="3" width="25.7109375" customWidth="1"/>
    <col min="4" max="4" width="42" customWidth="1"/>
    <col min="5" max="5" width="27.7109375" style="1" customWidth="1"/>
  </cols>
  <sheetData>
    <row r="1" spans="1:35" x14ac:dyDescent="0.25">
      <c r="A1" s="77" t="s">
        <v>2</v>
      </c>
      <c r="B1" s="78" t="s">
        <v>12</v>
      </c>
      <c r="C1" s="77" t="s">
        <v>3</v>
      </c>
      <c r="D1" s="77" t="s">
        <v>11</v>
      </c>
      <c r="E1" s="77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18">
        <v>45659.206944444442</v>
      </c>
      <c r="B2" s="1" t="s">
        <v>891</v>
      </c>
      <c r="C2">
        <v>100</v>
      </c>
      <c r="D2">
        <v>87.4</v>
      </c>
      <c r="E2" s="1" t="s">
        <v>892</v>
      </c>
    </row>
    <row r="3" spans="1:35" x14ac:dyDescent="0.25">
      <c r="A3" s="18">
        <v>45661.722025462965</v>
      </c>
      <c r="B3" s="1" t="s">
        <v>315</v>
      </c>
      <c r="C3">
        <v>50</v>
      </c>
      <c r="D3">
        <v>43.7</v>
      </c>
      <c r="E3" s="1" t="s">
        <v>330</v>
      </c>
    </row>
    <row r="4" spans="1:35" x14ac:dyDescent="0.25">
      <c r="A4" s="18">
        <v>45661.722129629627</v>
      </c>
      <c r="B4" s="1" t="s">
        <v>315</v>
      </c>
      <c r="C4">
        <v>50</v>
      </c>
      <c r="D4">
        <v>43.7</v>
      </c>
      <c r="E4" s="1" t="s">
        <v>294</v>
      </c>
    </row>
    <row r="5" spans="1:35" x14ac:dyDescent="0.25">
      <c r="A5" s="18">
        <v>45662.925081018519</v>
      </c>
      <c r="B5" s="1" t="s">
        <v>893</v>
      </c>
      <c r="C5">
        <v>100</v>
      </c>
      <c r="D5">
        <v>87.4</v>
      </c>
      <c r="E5" s="1" t="s">
        <v>330</v>
      </c>
    </row>
    <row r="6" spans="1:35" x14ac:dyDescent="0.25">
      <c r="A6" s="18">
        <v>45664.676365740743</v>
      </c>
      <c r="B6" s="1" t="s">
        <v>227</v>
      </c>
      <c r="C6">
        <v>6</v>
      </c>
      <c r="D6">
        <v>5.24</v>
      </c>
      <c r="E6" s="1" t="s">
        <v>294</v>
      </c>
    </row>
    <row r="7" spans="1:35" x14ac:dyDescent="0.25">
      <c r="A7" s="18">
        <v>45666.583854166667</v>
      </c>
      <c r="B7" s="1" t="s">
        <v>293</v>
      </c>
      <c r="C7">
        <v>100</v>
      </c>
      <c r="D7">
        <v>87.4</v>
      </c>
      <c r="E7" s="1" t="s">
        <v>294</v>
      </c>
    </row>
    <row r="8" spans="1:35" x14ac:dyDescent="0.25">
      <c r="A8" s="18">
        <v>45666.728310185186</v>
      </c>
      <c r="B8" s="1" t="s">
        <v>894</v>
      </c>
      <c r="C8">
        <v>50</v>
      </c>
      <c r="D8">
        <v>43.7</v>
      </c>
      <c r="E8" s="1" t="s">
        <v>330</v>
      </c>
    </row>
    <row r="9" spans="1:35" x14ac:dyDescent="0.25">
      <c r="A9" s="18">
        <v>45667.437442129631</v>
      </c>
      <c r="B9" s="1" t="s">
        <v>336</v>
      </c>
      <c r="C9">
        <v>500</v>
      </c>
      <c r="D9">
        <v>437</v>
      </c>
      <c r="E9" s="1" t="s">
        <v>330</v>
      </c>
    </row>
    <row r="10" spans="1:35" x14ac:dyDescent="0.25">
      <c r="A10" s="18">
        <v>45667.849710648145</v>
      </c>
      <c r="B10" s="1" t="s">
        <v>895</v>
      </c>
      <c r="C10">
        <v>200</v>
      </c>
      <c r="D10">
        <v>174.8</v>
      </c>
      <c r="E10" s="1" t="s">
        <v>330</v>
      </c>
    </row>
    <row r="11" spans="1:35" x14ac:dyDescent="0.25">
      <c r="A11" s="18">
        <v>45667.967824074076</v>
      </c>
      <c r="B11" s="1" t="s">
        <v>896</v>
      </c>
      <c r="C11">
        <v>500</v>
      </c>
      <c r="D11">
        <v>437</v>
      </c>
      <c r="E11" s="1" t="s">
        <v>330</v>
      </c>
    </row>
    <row r="12" spans="1:35" x14ac:dyDescent="0.25">
      <c r="A12" s="18">
        <v>45668.507280092592</v>
      </c>
      <c r="B12" s="1" t="s">
        <v>897</v>
      </c>
      <c r="C12">
        <v>100</v>
      </c>
      <c r="D12">
        <v>87.4</v>
      </c>
      <c r="E12" s="1" t="s">
        <v>294</v>
      </c>
    </row>
    <row r="13" spans="1:35" x14ac:dyDescent="0.25">
      <c r="A13" s="18">
        <v>45668.510567129626</v>
      </c>
      <c r="B13" s="1" t="s">
        <v>197</v>
      </c>
      <c r="C13">
        <v>100</v>
      </c>
      <c r="D13">
        <v>87.4</v>
      </c>
      <c r="E13" s="1" t="s">
        <v>294</v>
      </c>
    </row>
    <row r="14" spans="1:35" x14ac:dyDescent="0.25">
      <c r="A14" s="18">
        <v>45671.307557870372</v>
      </c>
      <c r="B14" s="1" t="s">
        <v>293</v>
      </c>
      <c r="C14">
        <v>100</v>
      </c>
      <c r="D14">
        <v>87.4</v>
      </c>
      <c r="E14" s="1" t="s">
        <v>330</v>
      </c>
    </row>
    <row r="15" spans="1:35" x14ac:dyDescent="0.25">
      <c r="A15" s="18">
        <v>45671.434131944443</v>
      </c>
      <c r="B15" s="1" t="s">
        <v>197</v>
      </c>
      <c r="C15">
        <v>100</v>
      </c>
      <c r="D15">
        <v>87.4</v>
      </c>
      <c r="E15" s="1" t="s">
        <v>294</v>
      </c>
    </row>
    <row r="16" spans="1:35" x14ac:dyDescent="0.25">
      <c r="A16" s="18">
        <v>45671.769699074073</v>
      </c>
      <c r="B16" s="1" t="s">
        <v>898</v>
      </c>
      <c r="C16">
        <v>50</v>
      </c>
      <c r="D16">
        <v>43.7</v>
      </c>
      <c r="E16" s="1" t="s">
        <v>330</v>
      </c>
    </row>
    <row r="17" spans="1:5" x14ac:dyDescent="0.25">
      <c r="A17" s="18">
        <v>45672.411886574075</v>
      </c>
      <c r="B17" s="1" t="s">
        <v>899</v>
      </c>
      <c r="C17">
        <v>300</v>
      </c>
      <c r="D17">
        <v>262.2</v>
      </c>
      <c r="E17" s="1" t="s">
        <v>330</v>
      </c>
    </row>
    <row r="18" spans="1:5" x14ac:dyDescent="0.25">
      <c r="A18" s="18">
        <v>45673.96570601852</v>
      </c>
      <c r="B18" s="1" t="s">
        <v>900</v>
      </c>
      <c r="C18">
        <v>5</v>
      </c>
      <c r="D18">
        <v>4.37</v>
      </c>
      <c r="E18" s="1" t="s">
        <v>330</v>
      </c>
    </row>
    <row r="19" spans="1:5" x14ac:dyDescent="0.25">
      <c r="A19" s="18">
        <v>45674.536504629628</v>
      </c>
      <c r="B19" s="1" t="s">
        <v>901</v>
      </c>
      <c r="C19">
        <v>50</v>
      </c>
      <c r="D19">
        <v>43.7</v>
      </c>
      <c r="E19" s="1" t="s">
        <v>330</v>
      </c>
    </row>
    <row r="20" spans="1:5" x14ac:dyDescent="0.25">
      <c r="A20" s="18">
        <v>45674.536898148152</v>
      </c>
      <c r="B20" s="1" t="s">
        <v>901</v>
      </c>
      <c r="C20">
        <v>50</v>
      </c>
      <c r="D20">
        <v>43.7</v>
      </c>
      <c r="E20" s="1" t="s">
        <v>294</v>
      </c>
    </row>
    <row r="21" spans="1:5" x14ac:dyDescent="0.25">
      <c r="A21" s="18">
        <v>45675.715254629627</v>
      </c>
      <c r="B21" s="1" t="s">
        <v>227</v>
      </c>
      <c r="C21">
        <v>10</v>
      </c>
      <c r="D21">
        <v>8.74</v>
      </c>
      <c r="E21" s="1" t="s">
        <v>294</v>
      </c>
    </row>
    <row r="22" spans="1:5" x14ac:dyDescent="0.25">
      <c r="A22" s="18">
        <v>45675.895405092589</v>
      </c>
      <c r="B22" s="1" t="s">
        <v>902</v>
      </c>
      <c r="C22">
        <v>300</v>
      </c>
      <c r="D22">
        <v>262.2</v>
      </c>
      <c r="E22" s="1" t="s">
        <v>330</v>
      </c>
    </row>
    <row r="23" spans="1:5" x14ac:dyDescent="0.25">
      <c r="A23" s="18">
        <v>45675.898657407408</v>
      </c>
      <c r="B23" s="1" t="s">
        <v>902</v>
      </c>
      <c r="C23">
        <v>300</v>
      </c>
      <c r="D23">
        <v>262.2</v>
      </c>
      <c r="E23" s="1" t="s">
        <v>294</v>
      </c>
    </row>
    <row r="24" spans="1:5" x14ac:dyDescent="0.25">
      <c r="A24" s="18">
        <v>45677.023402777777</v>
      </c>
      <c r="B24" s="1" t="s">
        <v>227</v>
      </c>
      <c r="C24">
        <v>10</v>
      </c>
      <c r="D24">
        <v>8.74</v>
      </c>
      <c r="E24" s="1" t="s">
        <v>294</v>
      </c>
    </row>
    <row r="25" spans="1:5" x14ac:dyDescent="0.25">
      <c r="A25" s="18">
        <v>45677.636678240742</v>
      </c>
      <c r="B25" s="1" t="s">
        <v>903</v>
      </c>
      <c r="C25">
        <v>1000</v>
      </c>
      <c r="D25">
        <v>874</v>
      </c>
      <c r="E25" s="1" t="s">
        <v>294</v>
      </c>
    </row>
    <row r="26" spans="1:5" x14ac:dyDescent="0.25">
      <c r="A26" s="18">
        <v>45679.435381944444</v>
      </c>
      <c r="B26" s="1" t="s">
        <v>197</v>
      </c>
      <c r="C26">
        <v>100</v>
      </c>
      <c r="D26">
        <v>87.4</v>
      </c>
      <c r="E26" s="1" t="s">
        <v>330</v>
      </c>
    </row>
    <row r="27" spans="1:5" x14ac:dyDescent="0.25">
      <c r="A27" s="18">
        <v>45679.872106481482</v>
      </c>
      <c r="B27" s="1" t="s">
        <v>904</v>
      </c>
      <c r="C27">
        <v>500</v>
      </c>
      <c r="D27">
        <v>437</v>
      </c>
      <c r="E27" s="1" t="s">
        <v>294</v>
      </c>
    </row>
    <row r="28" spans="1:5" x14ac:dyDescent="0.25">
      <c r="A28" s="18">
        <v>45681.326307870368</v>
      </c>
      <c r="B28" s="1" t="s">
        <v>905</v>
      </c>
      <c r="C28">
        <v>100</v>
      </c>
      <c r="D28">
        <v>87.4</v>
      </c>
      <c r="E28" s="1" t="s">
        <v>330</v>
      </c>
    </row>
    <row r="29" spans="1:5" x14ac:dyDescent="0.25">
      <c r="A29" s="18">
        <v>45682.800358796296</v>
      </c>
      <c r="B29" s="1" t="s">
        <v>906</v>
      </c>
      <c r="C29">
        <v>20</v>
      </c>
      <c r="D29">
        <v>17.48</v>
      </c>
      <c r="E29" s="1" t="s">
        <v>294</v>
      </c>
    </row>
    <row r="30" spans="1:5" x14ac:dyDescent="0.25">
      <c r="A30" s="18">
        <v>45682.803807870368</v>
      </c>
      <c r="B30" s="1" t="s">
        <v>906</v>
      </c>
      <c r="C30">
        <v>20</v>
      </c>
      <c r="D30">
        <v>17.48</v>
      </c>
      <c r="E30" s="1" t="s">
        <v>330</v>
      </c>
    </row>
    <row r="31" spans="1:5" x14ac:dyDescent="0.25">
      <c r="A31" s="18">
        <v>45682.969201388885</v>
      </c>
      <c r="B31" s="1" t="s">
        <v>316</v>
      </c>
      <c r="C31">
        <v>500</v>
      </c>
      <c r="D31">
        <v>437</v>
      </c>
      <c r="E31" s="1" t="s">
        <v>294</v>
      </c>
    </row>
    <row r="32" spans="1:5" x14ac:dyDescent="0.25">
      <c r="A32" s="18">
        <v>45684.531608796293</v>
      </c>
      <c r="B32" s="1" t="s">
        <v>338</v>
      </c>
      <c r="C32">
        <v>10</v>
      </c>
      <c r="D32">
        <v>8.74</v>
      </c>
      <c r="E32" s="1" t="s">
        <v>330</v>
      </c>
    </row>
    <row r="33" spans="1:5" x14ac:dyDescent="0.25">
      <c r="A33" s="18">
        <v>45684.535740740743</v>
      </c>
      <c r="B33" s="1" t="s">
        <v>338</v>
      </c>
      <c r="C33">
        <v>10</v>
      </c>
      <c r="D33">
        <v>8.74</v>
      </c>
      <c r="E33" s="1" t="s">
        <v>294</v>
      </c>
    </row>
    <row r="34" spans="1:5" x14ac:dyDescent="0.25">
      <c r="A34" s="18">
        <v>45684.542581018519</v>
      </c>
      <c r="B34" s="1" t="s">
        <v>338</v>
      </c>
      <c r="C34">
        <v>10</v>
      </c>
      <c r="D34">
        <v>8.74</v>
      </c>
      <c r="E34" s="1" t="s">
        <v>294</v>
      </c>
    </row>
    <row r="35" spans="1:5" x14ac:dyDescent="0.25">
      <c r="A35" s="18">
        <v>45685.037708333337</v>
      </c>
      <c r="B35" s="1" t="s">
        <v>907</v>
      </c>
      <c r="C35">
        <v>50</v>
      </c>
      <c r="D35">
        <v>43.7</v>
      </c>
      <c r="E35" s="1" t="s">
        <v>330</v>
      </c>
    </row>
    <row r="36" spans="1:5" x14ac:dyDescent="0.25">
      <c r="A36" s="18">
        <v>45685.504293981481</v>
      </c>
      <c r="B36" s="1" t="s">
        <v>316</v>
      </c>
      <c r="C36">
        <v>500</v>
      </c>
      <c r="D36">
        <v>437</v>
      </c>
      <c r="E36" s="1" t="s">
        <v>294</v>
      </c>
    </row>
    <row r="37" spans="1:5" x14ac:dyDescent="0.25">
      <c r="A37" s="18">
        <v>45685.58289351852</v>
      </c>
      <c r="B37" s="1" t="s">
        <v>197</v>
      </c>
      <c r="C37">
        <v>100</v>
      </c>
      <c r="D37">
        <v>87.4</v>
      </c>
      <c r="E37" s="1" t="s">
        <v>330</v>
      </c>
    </row>
    <row r="38" spans="1:5" x14ac:dyDescent="0.25">
      <c r="A38" s="18">
        <v>45687.416006944448</v>
      </c>
      <c r="B38" s="1" t="s">
        <v>197</v>
      </c>
      <c r="C38">
        <v>100</v>
      </c>
      <c r="D38">
        <v>87.4</v>
      </c>
      <c r="E38" s="1" t="s">
        <v>294</v>
      </c>
    </row>
    <row r="39" spans="1:5" x14ac:dyDescent="0.25">
      <c r="A39" s="18">
        <v>45688.02270833333</v>
      </c>
      <c r="B39" s="1" t="s">
        <v>227</v>
      </c>
      <c r="C39">
        <v>10</v>
      </c>
      <c r="D39">
        <v>8.74</v>
      </c>
      <c r="E39" s="1" t="s">
        <v>294</v>
      </c>
    </row>
    <row r="40" spans="1:5" x14ac:dyDescent="0.25">
      <c r="A40" s="18">
        <v>45688.901388888888</v>
      </c>
      <c r="B40" s="1" t="s">
        <v>908</v>
      </c>
      <c r="C40">
        <v>100</v>
      </c>
      <c r="D40">
        <v>87.4</v>
      </c>
      <c r="E40" s="1" t="s">
        <v>330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36"/>
  <sheetViews>
    <sheetView workbookViewId="0">
      <selection activeCell="D5" sqref="D5"/>
    </sheetView>
  </sheetViews>
  <sheetFormatPr defaultColWidth="32.85546875" defaultRowHeight="15" x14ac:dyDescent="0.25"/>
  <cols>
    <col min="1" max="1" width="15.140625" style="48" customWidth="1"/>
    <col min="2" max="2" width="15.7109375" customWidth="1"/>
    <col min="3" max="3" width="109.140625" style="60" customWidth="1"/>
    <col min="4" max="4" width="32.85546875" style="62"/>
  </cols>
  <sheetData>
    <row r="1" spans="1:4" s="21" customFormat="1" ht="26.25" customHeight="1" x14ac:dyDescent="0.25">
      <c r="A1" s="79" t="s">
        <v>43</v>
      </c>
      <c r="B1" s="80" t="s">
        <v>8</v>
      </c>
      <c r="C1" s="81" t="s">
        <v>9</v>
      </c>
      <c r="D1" s="61"/>
    </row>
    <row r="2" spans="1:4" ht="34.5" customHeight="1" x14ac:dyDescent="0.25">
      <c r="A2" s="82">
        <v>45658.498263888992</v>
      </c>
      <c r="B2" s="66">
        <v>1.32</v>
      </c>
      <c r="C2" s="96" t="s">
        <v>386</v>
      </c>
      <c r="D2"/>
    </row>
    <row r="3" spans="1:4" ht="34.5" customHeight="1" x14ac:dyDescent="0.25">
      <c r="A3" s="82">
        <v>45658.776909722015</v>
      </c>
      <c r="B3" s="66">
        <v>16.93</v>
      </c>
      <c r="C3" s="96" t="s">
        <v>671</v>
      </c>
      <c r="D3"/>
    </row>
    <row r="4" spans="1:4" ht="34.5" customHeight="1" x14ac:dyDescent="0.25">
      <c r="A4" s="82">
        <v>45658.4140625</v>
      </c>
      <c r="B4" s="66">
        <v>298.8</v>
      </c>
      <c r="C4" s="96" t="s">
        <v>74</v>
      </c>
      <c r="D4"/>
    </row>
    <row r="5" spans="1:4" ht="34.5" customHeight="1" x14ac:dyDescent="0.25">
      <c r="A5" s="82">
        <v>45658.453993055504</v>
      </c>
      <c r="B5" s="66">
        <v>996</v>
      </c>
      <c r="C5" s="96" t="s">
        <v>75</v>
      </c>
      <c r="D5"/>
    </row>
    <row r="6" spans="1:4" ht="34.5" customHeight="1" x14ac:dyDescent="0.25">
      <c r="A6" s="82">
        <v>45658.094675926026</v>
      </c>
      <c r="B6" s="66">
        <v>1316.25</v>
      </c>
      <c r="C6" s="96" t="s">
        <v>672</v>
      </c>
      <c r="D6"/>
    </row>
    <row r="7" spans="1:4" ht="34.5" customHeight="1" x14ac:dyDescent="0.25">
      <c r="A7" s="82">
        <v>45659.83021990722</v>
      </c>
      <c r="B7" s="66">
        <v>8.9600000000000009</v>
      </c>
      <c r="C7" s="96" t="s">
        <v>391</v>
      </c>
      <c r="D7"/>
    </row>
    <row r="8" spans="1:4" ht="34.5" customHeight="1" x14ac:dyDescent="0.25">
      <c r="A8" s="82">
        <v>45659.772048611194</v>
      </c>
      <c r="B8" s="66">
        <v>298.8</v>
      </c>
      <c r="C8" s="96" t="s">
        <v>74</v>
      </c>
      <c r="D8"/>
    </row>
    <row r="9" spans="1:4" ht="34.5" customHeight="1" x14ac:dyDescent="0.25">
      <c r="A9" s="82">
        <v>45659.035555555485</v>
      </c>
      <c r="B9" s="66">
        <v>3918.69</v>
      </c>
      <c r="C9" s="96" t="s">
        <v>673</v>
      </c>
      <c r="D9"/>
    </row>
    <row r="10" spans="1:4" ht="34.5" customHeight="1" x14ac:dyDescent="0.25">
      <c r="A10" s="82">
        <v>45660.607025463134</v>
      </c>
      <c r="B10" s="66">
        <v>17.48</v>
      </c>
      <c r="C10" s="96" t="s">
        <v>674</v>
      </c>
      <c r="D10"/>
    </row>
    <row r="11" spans="1:4" ht="34.5" customHeight="1" x14ac:dyDescent="0.25">
      <c r="A11" s="82">
        <v>45660.036412036978</v>
      </c>
      <c r="B11" s="66">
        <v>30</v>
      </c>
      <c r="C11" s="96" t="s">
        <v>675</v>
      </c>
      <c r="D11"/>
    </row>
    <row r="12" spans="1:4" ht="34.5" customHeight="1" x14ac:dyDescent="0.25">
      <c r="A12" s="82">
        <v>45660.607037037145</v>
      </c>
      <c r="B12" s="66">
        <v>43.7</v>
      </c>
      <c r="C12" s="96" t="s">
        <v>676</v>
      </c>
      <c r="D12"/>
    </row>
    <row r="13" spans="1:4" ht="34.5" customHeight="1" x14ac:dyDescent="0.25">
      <c r="A13" s="82">
        <v>45660.034097222146</v>
      </c>
      <c r="B13" s="66">
        <v>50</v>
      </c>
      <c r="C13" s="96" t="s">
        <v>677</v>
      </c>
      <c r="D13"/>
    </row>
    <row r="14" spans="1:4" ht="34.5" customHeight="1" x14ac:dyDescent="0.25">
      <c r="A14" s="82">
        <v>45660.036319444422</v>
      </c>
      <c r="B14" s="66">
        <v>50</v>
      </c>
      <c r="C14" s="96" t="s">
        <v>678</v>
      </c>
      <c r="D14"/>
    </row>
    <row r="15" spans="1:4" ht="34.5" customHeight="1" x14ac:dyDescent="0.25">
      <c r="A15" s="82">
        <v>45660.036412036978</v>
      </c>
      <c r="B15" s="66">
        <v>50</v>
      </c>
      <c r="C15" s="96" t="s">
        <v>679</v>
      </c>
      <c r="D15"/>
    </row>
    <row r="16" spans="1:4" ht="34.5" customHeight="1" x14ac:dyDescent="0.25">
      <c r="A16" s="82">
        <v>45660.304085648153</v>
      </c>
      <c r="B16" s="66">
        <v>50</v>
      </c>
      <c r="C16" s="96" t="s">
        <v>61</v>
      </c>
      <c r="D16"/>
    </row>
    <row r="17" spans="1:4" ht="34.5" customHeight="1" x14ac:dyDescent="0.25">
      <c r="A17" s="82">
        <v>45660.397407407407</v>
      </c>
      <c r="B17" s="66">
        <v>50</v>
      </c>
      <c r="C17" s="96" t="s">
        <v>680</v>
      </c>
      <c r="D17"/>
    </row>
    <row r="18" spans="1:4" ht="34.5" customHeight="1" x14ac:dyDescent="0.25">
      <c r="A18" s="82">
        <v>45660.649513889104</v>
      </c>
      <c r="B18" s="66">
        <v>87.4</v>
      </c>
      <c r="C18" s="96" t="s">
        <v>681</v>
      </c>
      <c r="D18"/>
    </row>
    <row r="19" spans="1:4" ht="34.5" customHeight="1" x14ac:dyDescent="0.25">
      <c r="A19" s="82">
        <v>45660.649525463115</v>
      </c>
      <c r="B19" s="66">
        <v>87.4</v>
      </c>
      <c r="C19" s="96" t="s">
        <v>682</v>
      </c>
      <c r="D19"/>
    </row>
    <row r="20" spans="1:4" ht="34.5" customHeight="1" x14ac:dyDescent="0.25">
      <c r="A20" s="82">
        <v>45660.742719907314</v>
      </c>
      <c r="B20" s="66">
        <v>99.6</v>
      </c>
      <c r="C20" s="96" t="s">
        <v>71</v>
      </c>
      <c r="D20"/>
    </row>
    <row r="21" spans="1:4" ht="34.5" customHeight="1" x14ac:dyDescent="0.25">
      <c r="A21" s="82">
        <v>45660.036377314944</v>
      </c>
      <c r="B21" s="66">
        <v>100</v>
      </c>
      <c r="C21" s="96" t="s">
        <v>683</v>
      </c>
      <c r="D21"/>
    </row>
    <row r="22" spans="1:4" ht="34.5" customHeight="1" x14ac:dyDescent="0.25">
      <c r="A22" s="82">
        <v>45660.036504629534</v>
      </c>
      <c r="B22" s="66">
        <v>100</v>
      </c>
      <c r="C22" s="96" t="s">
        <v>684</v>
      </c>
      <c r="D22"/>
    </row>
    <row r="23" spans="1:4" ht="34.5" customHeight="1" x14ac:dyDescent="0.25">
      <c r="A23" s="82">
        <v>45660.399305555504</v>
      </c>
      <c r="B23" s="66">
        <v>100</v>
      </c>
      <c r="C23" s="96" t="s">
        <v>685</v>
      </c>
      <c r="D23"/>
    </row>
    <row r="24" spans="1:4" ht="34.5" customHeight="1" x14ac:dyDescent="0.25">
      <c r="A24" s="82">
        <v>45660.439560185187</v>
      </c>
      <c r="B24" s="66">
        <v>150</v>
      </c>
      <c r="C24" s="96" t="s">
        <v>686</v>
      </c>
      <c r="D24"/>
    </row>
    <row r="25" spans="1:4" ht="34.5" customHeight="1" x14ac:dyDescent="0.25">
      <c r="A25" s="82">
        <v>45660.389502314851</v>
      </c>
      <c r="B25" s="66">
        <v>200</v>
      </c>
      <c r="C25" s="96" t="s">
        <v>687</v>
      </c>
      <c r="D25"/>
    </row>
    <row r="26" spans="1:4" ht="34.5" customHeight="1" x14ac:dyDescent="0.25">
      <c r="A26" s="82">
        <v>45660.407650462817</v>
      </c>
      <c r="B26" s="66">
        <v>200</v>
      </c>
      <c r="C26" s="96" t="s">
        <v>688</v>
      </c>
      <c r="D26"/>
    </row>
    <row r="27" spans="1:4" ht="34.5" customHeight="1" x14ac:dyDescent="0.25">
      <c r="A27" s="82">
        <v>45660.046678240877</v>
      </c>
      <c r="B27" s="66">
        <v>488.25</v>
      </c>
      <c r="C27" s="96" t="s">
        <v>689</v>
      </c>
      <c r="D27"/>
    </row>
    <row r="28" spans="1:4" ht="34.5" customHeight="1" x14ac:dyDescent="0.25">
      <c r="A28" s="82">
        <v>45660.503124999814</v>
      </c>
      <c r="B28" s="66">
        <v>488.5</v>
      </c>
      <c r="C28" s="96" t="s">
        <v>690</v>
      </c>
      <c r="D28"/>
    </row>
    <row r="29" spans="1:4" ht="34.5" customHeight="1" x14ac:dyDescent="0.25">
      <c r="A29" s="82">
        <v>45660.036365740933</v>
      </c>
      <c r="B29" s="66">
        <v>500</v>
      </c>
      <c r="C29" s="96" t="s">
        <v>691</v>
      </c>
      <c r="D29"/>
    </row>
    <row r="30" spans="1:4" ht="34.5" customHeight="1" x14ac:dyDescent="0.25">
      <c r="A30" s="82">
        <v>45660.037465277594</v>
      </c>
      <c r="B30" s="66">
        <v>1000</v>
      </c>
      <c r="C30" s="96" t="s">
        <v>692</v>
      </c>
      <c r="D30"/>
    </row>
    <row r="31" spans="1:4" ht="34.5" customHeight="1" x14ac:dyDescent="0.25">
      <c r="A31" s="82">
        <v>45660.03513888875</v>
      </c>
      <c r="B31" s="66">
        <v>1500</v>
      </c>
      <c r="C31" s="96" t="s">
        <v>693</v>
      </c>
      <c r="D31"/>
    </row>
    <row r="32" spans="1:4" ht="34.5" customHeight="1" x14ac:dyDescent="0.25">
      <c r="A32" s="82">
        <v>45660.858865740709</v>
      </c>
      <c r="B32" s="66">
        <v>1992</v>
      </c>
      <c r="C32" s="96" t="s">
        <v>199</v>
      </c>
      <c r="D32"/>
    </row>
    <row r="33" spans="1:4" ht="34.5" customHeight="1" x14ac:dyDescent="0.25">
      <c r="A33" s="82">
        <v>45660.40332175931</v>
      </c>
      <c r="B33" s="66">
        <v>2000</v>
      </c>
      <c r="C33" s="96" t="s">
        <v>694</v>
      </c>
      <c r="D33"/>
    </row>
    <row r="34" spans="1:4" ht="34.5" customHeight="1" x14ac:dyDescent="0.25">
      <c r="A34" s="82">
        <v>45660.649502314627</v>
      </c>
      <c r="B34" s="66">
        <v>2622</v>
      </c>
      <c r="C34" s="96" t="s">
        <v>695</v>
      </c>
      <c r="D34"/>
    </row>
    <row r="35" spans="1:4" ht="34.5" customHeight="1" x14ac:dyDescent="0.25">
      <c r="A35" s="82">
        <v>45660.503078703769</v>
      </c>
      <c r="B35" s="66">
        <v>6403.2</v>
      </c>
      <c r="C35" s="96" t="s">
        <v>696</v>
      </c>
      <c r="D35"/>
    </row>
    <row r="36" spans="1:4" ht="34.5" customHeight="1" x14ac:dyDescent="0.25">
      <c r="A36" s="82">
        <v>45660.422928240616</v>
      </c>
      <c r="B36" s="66">
        <v>9960</v>
      </c>
      <c r="C36" s="96" t="s">
        <v>319</v>
      </c>
      <c r="D36"/>
    </row>
    <row r="37" spans="1:4" ht="34.5" customHeight="1" x14ac:dyDescent="0.25">
      <c r="A37" s="82">
        <v>45660.038969907444</v>
      </c>
      <c r="B37" s="66">
        <v>10000</v>
      </c>
      <c r="C37" s="96" t="s">
        <v>697</v>
      </c>
      <c r="D37"/>
    </row>
    <row r="38" spans="1:4" ht="34.5" customHeight="1" x14ac:dyDescent="0.25">
      <c r="A38" s="82">
        <v>45660.503136574291</v>
      </c>
      <c r="B38" s="66">
        <v>11205.2</v>
      </c>
      <c r="C38" s="96" t="s">
        <v>698</v>
      </c>
      <c r="D38"/>
    </row>
    <row r="39" spans="1:4" ht="34.5" customHeight="1" x14ac:dyDescent="0.25">
      <c r="A39" s="82">
        <v>45660.503148148302</v>
      </c>
      <c r="B39" s="66">
        <v>125685.4</v>
      </c>
      <c r="C39" s="96" t="s">
        <v>699</v>
      </c>
      <c r="D39"/>
    </row>
    <row r="40" spans="1:4" ht="34.5" customHeight="1" x14ac:dyDescent="0.25">
      <c r="A40" s="82">
        <v>45661.843935185112</v>
      </c>
      <c r="B40" s="66">
        <v>2.2400000000000002</v>
      </c>
      <c r="C40" s="96" t="s">
        <v>386</v>
      </c>
      <c r="D40"/>
    </row>
    <row r="41" spans="1:4" ht="34.5" customHeight="1" x14ac:dyDescent="0.25">
      <c r="A41" s="82">
        <v>45661.121215277817</v>
      </c>
      <c r="B41" s="66">
        <v>6.97</v>
      </c>
      <c r="C41" s="96" t="s">
        <v>394</v>
      </c>
      <c r="D41"/>
    </row>
    <row r="42" spans="1:4" ht="34.5" customHeight="1" x14ac:dyDescent="0.25">
      <c r="A42" s="82">
        <v>45661.696192129515</v>
      </c>
      <c r="B42" s="66">
        <v>9.9600000000000009</v>
      </c>
      <c r="C42" s="96" t="s">
        <v>391</v>
      </c>
      <c r="D42"/>
    </row>
    <row r="43" spans="1:4" ht="34.5" customHeight="1" x14ac:dyDescent="0.25">
      <c r="A43" s="82">
        <v>45661.783518518321</v>
      </c>
      <c r="B43" s="66">
        <v>26.89</v>
      </c>
      <c r="C43" s="96" t="s">
        <v>700</v>
      </c>
      <c r="D43"/>
    </row>
    <row r="44" spans="1:4" ht="34.5" customHeight="1" x14ac:dyDescent="0.25">
      <c r="A44" s="82">
        <v>45662.792719907593</v>
      </c>
      <c r="B44" s="66">
        <v>99.6</v>
      </c>
      <c r="C44" s="96" t="s">
        <v>71</v>
      </c>
      <c r="D44"/>
    </row>
    <row r="45" spans="1:4" ht="34.5" customHeight="1" x14ac:dyDescent="0.25">
      <c r="A45" s="82">
        <v>45662.302858796436</v>
      </c>
      <c r="B45" s="66">
        <v>400</v>
      </c>
      <c r="C45" s="96" t="s">
        <v>61</v>
      </c>
      <c r="D45"/>
    </row>
    <row r="46" spans="1:4" ht="34.5" customHeight="1" x14ac:dyDescent="0.25">
      <c r="A46" s="82">
        <v>45662.868240740616</v>
      </c>
      <c r="B46" s="66">
        <v>498</v>
      </c>
      <c r="C46" s="96" t="s">
        <v>72</v>
      </c>
      <c r="D46"/>
    </row>
    <row r="47" spans="1:4" ht="34.5" customHeight="1" x14ac:dyDescent="0.25">
      <c r="A47" s="82">
        <v>45662.612511574291</v>
      </c>
      <c r="B47" s="66">
        <v>16932</v>
      </c>
      <c r="C47" s="96" t="s">
        <v>701</v>
      </c>
      <c r="D47"/>
    </row>
    <row r="48" spans="1:4" ht="34.5" customHeight="1" x14ac:dyDescent="0.25">
      <c r="A48" s="82">
        <v>45663.048946759198</v>
      </c>
      <c r="B48" s="66">
        <v>1</v>
      </c>
      <c r="C48" s="96" t="s">
        <v>61</v>
      </c>
      <c r="D48"/>
    </row>
    <row r="49" spans="1:4" ht="34.5" customHeight="1" x14ac:dyDescent="0.25">
      <c r="A49" s="82">
        <v>45663.456562499981</v>
      </c>
      <c r="B49" s="66">
        <v>1</v>
      </c>
      <c r="C49" s="96" t="s">
        <v>702</v>
      </c>
      <c r="D49"/>
    </row>
    <row r="50" spans="1:4" ht="34.5" customHeight="1" x14ac:dyDescent="0.25">
      <c r="A50" s="82">
        <v>45663.325879629701</v>
      </c>
      <c r="B50" s="66">
        <v>1.99</v>
      </c>
      <c r="C50" s="96" t="s">
        <v>386</v>
      </c>
      <c r="D50"/>
    </row>
    <row r="51" spans="1:4" ht="34.5" customHeight="1" x14ac:dyDescent="0.25">
      <c r="A51" s="82">
        <v>45663.036458333489</v>
      </c>
      <c r="B51" s="66">
        <v>30</v>
      </c>
      <c r="C51" s="96" t="s">
        <v>703</v>
      </c>
      <c r="D51"/>
    </row>
    <row r="52" spans="1:4" ht="34.5" customHeight="1" x14ac:dyDescent="0.25">
      <c r="A52" s="82">
        <v>45663.623449074104</v>
      </c>
      <c r="B52" s="66">
        <v>32.869999999999997</v>
      </c>
      <c r="C52" s="96" t="s">
        <v>704</v>
      </c>
      <c r="D52"/>
    </row>
    <row r="53" spans="1:4" ht="34.5" customHeight="1" x14ac:dyDescent="0.25">
      <c r="A53" s="82">
        <v>45663.036562500056</v>
      </c>
      <c r="B53" s="66">
        <v>50</v>
      </c>
      <c r="C53" s="96" t="s">
        <v>705</v>
      </c>
      <c r="D53"/>
    </row>
    <row r="54" spans="1:4" ht="34.5" customHeight="1" x14ac:dyDescent="0.25">
      <c r="A54" s="82">
        <v>45663.03659722209</v>
      </c>
      <c r="B54" s="66">
        <v>50</v>
      </c>
      <c r="C54" s="96" t="s">
        <v>706</v>
      </c>
      <c r="D54"/>
    </row>
    <row r="55" spans="1:4" ht="34.5" customHeight="1" x14ac:dyDescent="0.25">
      <c r="A55" s="82">
        <v>45663.590462963097</v>
      </c>
      <c r="B55" s="66">
        <v>80.03</v>
      </c>
      <c r="C55" s="96" t="s">
        <v>707</v>
      </c>
      <c r="D55"/>
    </row>
    <row r="56" spans="1:4" ht="34.5" customHeight="1" x14ac:dyDescent="0.25">
      <c r="A56" s="82">
        <v>45663.565451388713</v>
      </c>
      <c r="B56" s="66">
        <v>87.4</v>
      </c>
      <c r="C56" s="96" t="s">
        <v>708</v>
      </c>
      <c r="D56"/>
    </row>
    <row r="57" spans="1:4" ht="34.5" customHeight="1" x14ac:dyDescent="0.25">
      <c r="A57" s="82">
        <v>45663.586574073881</v>
      </c>
      <c r="B57" s="66">
        <v>87.4</v>
      </c>
      <c r="C57" s="96" t="s">
        <v>709</v>
      </c>
      <c r="D57"/>
    </row>
    <row r="58" spans="1:4" ht="34.5" customHeight="1" x14ac:dyDescent="0.25">
      <c r="A58" s="82">
        <v>45663.576400463004</v>
      </c>
      <c r="B58" s="66">
        <v>99.6</v>
      </c>
      <c r="C58" s="96" t="s">
        <v>71</v>
      </c>
      <c r="D58"/>
    </row>
    <row r="59" spans="1:4" ht="34.5" customHeight="1" x14ac:dyDescent="0.25">
      <c r="A59" s="82">
        <v>45663.897754629608</v>
      </c>
      <c r="B59" s="66">
        <v>99.6</v>
      </c>
      <c r="C59" s="96" t="s">
        <v>71</v>
      </c>
      <c r="D59"/>
    </row>
    <row r="60" spans="1:4" ht="34.5" customHeight="1" x14ac:dyDescent="0.25">
      <c r="A60" s="82">
        <v>45663.036631944589</v>
      </c>
      <c r="B60" s="66">
        <v>100</v>
      </c>
      <c r="C60" s="96" t="s">
        <v>710</v>
      </c>
      <c r="D60"/>
    </row>
    <row r="61" spans="1:4" ht="34.5" customHeight="1" x14ac:dyDescent="0.25">
      <c r="A61" s="82">
        <v>45663.40282407403</v>
      </c>
      <c r="B61" s="66">
        <v>100</v>
      </c>
      <c r="C61" s="96" t="s">
        <v>711</v>
      </c>
      <c r="D61"/>
    </row>
    <row r="62" spans="1:4" ht="34.5" customHeight="1" x14ac:dyDescent="0.25">
      <c r="A62" s="82">
        <v>45663.49089120375</v>
      </c>
      <c r="B62" s="66">
        <v>200</v>
      </c>
      <c r="C62" s="96" t="s">
        <v>712</v>
      </c>
      <c r="D62"/>
    </row>
    <row r="63" spans="1:4" ht="34.5" customHeight="1" x14ac:dyDescent="0.25">
      <c r="A63" s="82">
        <v>45663.569467592519</v>
      </c>
      <c r="B63" s="66">
        <v>249</v>
      </c>
      <c r="C63" s="96" t="s">
        <v>390</v>
      </c>
      <c r="D63"/>
    </row>
    <row r="64" spans="1:4" ht="34.5" customHeight="1" x14ac:dyDescent="0.25">
      <c r="A64" s="82">
        <v>45663.048946759198</v>
      </c>
      <c r="B64" s="66">
        <v>300</v>
      </c>
      <c r="C64" s="96" t="s">
        <v>61</v>
      </c>
      <c r="D64"/>
    </row>
    <row r="65" spans="1:4" ht="34.5" customHeight="1" x14ac:dyDescent="0.25">
      <c r="A65" s="82">
        <v>45663.479259259067</v>
      </c>
      <c r="B65" s="66">
        <v>300</v>
      </c>
      <c r="C65" s="96" t="s">
        <v>713</v>
      </c>
      <c r="D65"/>
    </row>
    <row r="66" spans="1:4" ht="34.5" customHeight="1" x14ac:dyDescent="0.25">
      <c r="A66" s="82">
        <v>45663.975520833395</v>
      </c>
      <c r="B66" s="66">
        <v>498</v>
      </c>
      <c r="C66" s="96" t="s">
        <v>72</v>
      </c>
      <c r="D66"/>
    </row>
    <row r="67" spans="1:4" ht="34.5" customHeight="1" x14ac:dyDescent="0.25">
      <c r="A67" s="82">
        <v>45663.035416666884</v>
      </c>
      <c r="B67" s="66">
        <v>500</v>
      </c>
      <c r="C67" s="96" t="s">
        <v>714</v>
      </c>
      <c r="D67"/>
    </row>
    <row r="68" spans="1:4" ht="34.5" customHeight="1" x14ac:dyDescent="0.25">
      <c r="A68" s="82">
        <v>45663.428043981548</v>
      </c>
      <c r="B68" s="66">
        <v>500</v>
      </c>
      <c r="C68" s="96" t="s">
        <v>715</v>
      </c>
      <c r="D68"/>
    </row>
    <row r="69" spans="1:4" ht="34.5" customHeight="1" x14ac:dyDescent="0.25">
      <c r="A69" s="82">
        <v>45663.432893518358</v>
      </c>
      <c r="B69" s="66">
        <v>500</v>
      </c>
      <c r="C69" s="96" t="s">
        <v>716</v>
      </c>
      <c r="D69"/>
    </row>
    <row r="70" spans="1:4" ht="34.5" customHeight="1" x14ac:dyDescent="0.25">
      <c r="A70" s="82">
        <v>45663.087638888974</v>
      </c>
      <c r="B70" s="66">
        <v>2538.9</v>
      </c>
      <c r="C70" s="96" t="s">
        <v>717</v>
      </c>
      <c r="D70"/>
    </row>
    <row r="71" spans="1:4" ht="34.5" customHeight="1" x14ac:dyDescent="0.25">
      <c r="A71" s="82">
        <v>45663.036747685168</v>
      </c>
      <c r="B71" s="66">
        <v>5000</v>
      </c>
      <c r="C71" s="96" t="s">
        <v>718</v>
      </c>
      <c r="D71"/>
    </row>
    <row r="72" spans="1:4" ht="34.5" customHeight="1" x14ac:dyDescent="0.25">
      <c r="A72" s="82">
        <v>45663.523668981623</v>
      </c>
      <c r="B72" s="66">
        <v>9639.7999999999993</v>
      </c>
      <c r="C72" s="96" t="s">
        <v>719</v>
      </c>
      <c r="D72"/>
    </row>
    <row r="73" spans="1:4" ht="34.5" customHeight="1" x14ac:dyDescent="0.25">
      <c r="A73" s="82">
        <v>45663.544386574067</v>
      </c>
      <c r="B73" s="66">
        <v>9925.7999999999993</v>
      </c>
      <c r="C73" s="96" t="s">
        <v>720</v>
      </c>
      <c r="D73"/>
    </row>
    <row r="74" spans="1:4" ht="34.5" customHeight="1" x14ac:dyDescent="0.25">
      <c r="A74" s="82">
        <v>45663.544375000056</v>
      </c>
      <c r="B74" s="66">
        <v>17731.099999999999</v>
      </c>
      <c r="C74" s="96" t="s">
        <v>721</v>
      </c>
      <c r="D74"/>
    </row>
    <row r="75" spans="1:4" ht="34.5" customHeight="1" x14ac:dyDescent="0.25">
      <c r="A75" s="82">
        <v>45664.579178240616</v>
      </c>
      <c r="B75" s="66">
        <v>29.88</v>
      </c>
      <c r="C75" s="96" t="s">
        <v>388</v>
      </c>
      <c r="D75"/>
    </row>
    <row r="76" spans="1:4" ht="34.5" customHeight="1" x14ac:dyDescent="0.25">
      <c r="A76" s="82">
        <v>45664.313206018414</v>
      </c>
      <c r="B76" s="66">
        <v>1195.2</v>
      </c>
      <c r="C76" s="96" t="s">
        <v>722</v>
      </c>
      <c r="D76"/>
    </row>
    <row r="77" spans="1:4" ht="34.5" customHeight="1" x14ac:dyDescent="0.25">
      <c r="A77" s="82">
        <v>45665.901574074291</v>
      </c>
      <c r="B77" s="66">
        <v>5.09</v>
      </c>
      <c r="C77" s="96" t="s">
        <v>395</v>
      </c>
      <c r="D77"/>
    </row>
    <row r="78" spans="1:4" ht="34.5" customHeight="1" x14ac:dyDescent="0.25">
      <c r="A78" s="82">
        <v>45665.599328703713</v>
      </c>
      <c r="B78" s="66">
        <v>11.95</v>
      </c>
      <c r="C78" s="96" t="s">
        <v>723</v>
      </c>
      <c r="D78"/>
    </row>
    <row r="79" spans="1:4" ht="34.5" customHeight="1" x14ac:dyDescent="0.25">
      <c r="A79" s="82">
        <v>45665.520497685298</v>
      </c>
      <c r="B79" s="66">
        <v>22.91</v>
      </c>
      <c r="C79" s="96" t="s">
        <v>724</v>
      </c>
      <c r="D79"/>
    </row>
    <row r="80" spans="1:4" ht="34.5" customHeight="1" x14ac:dyDescent="0.25">
      <c r="A80" s="82">
        <v>45665.401597222313</v>
      </c>
      <c r="B80" s="66">
        <v>50</v>
      </c>
      <c r="C80" s="96" t="s">
        <v>725</v>
      </c>
      <c r="D80"/>
    </row>
    <row r="81" spans="1:4" ht="34.5" customHeight="1" x14ac:dyDescent="0.25">
      <c r="A81" s="82">
        <v>45665.109513889067</v>
      </c>
      <c r="B81" s="66">
        <v>292.95</v>
      </c>
      <c r="C81" s="96" t="s">
        <v>726</v>
      </c>
      <c r="D81"/>
    </row>
    <row r="82" spans="1:4" ht="34.5" customHeight="1" x14ac:dyDescent="0.25">
      <c r="A82" s="82">
        <v>45665.407997685019</v>
      </c>
      <c r="B82" s="66">
        <v>298.8</v>
      </c>
      <c r="C82" s="96" t="s">
        <v>74</v>
      </c>
      <c r="D82"/>
    </row>
    <row r="83" spans="1:4" ht="34.5" customHeight="1" x14ac:dyDescent="0.25">
      <c r="A83" s="82">
        <v>45665.486562499776</v>
      </c>
      <c r="B83" s="66">
        <v>1000</v>
      </c>
      <c r="C83" s="96" t="s">
        <v>61</v>
      </c>
      <c r="D83"/>
    </row>
    <row r="84" spans="1:4" ht="34.5" customHeight="1" x14ac:dyDescent="0.25">
      <c r="A84" s="82">
        <v>45665.034571759403</v>
      </c>
      <c r="B84" s="66">
        <v>5000</v>
      </c>
      <c r="C84" s="96" t="s">
        <v>727</v>
      </c>
      <c r="D84"/>
    </row>
    <row r="85" spans="1:4" ht="34.5" customHeight="1" x14ac:dyDescent="0.25">
      <c r="A85" s="82">
        <v>45666.587326388806</v>
      </c>
      <c r="B85" s="66">
        <v>5.24</v>
      </c>
      <c r="C85" s="96" t="s">
        <v>728</v>
      </c>
      <c r="D85"/>
    </row>
    <row r="86" spans="1:4" ht="34.5" customHeight="1" x14ac:dyDescent="0.25">
      <c r="A86" s="82">
        <v>45666.566678240895</v>
      </c>
      <c r="B86" s="66">
        <v>29.88</v>
      </c>
      <c r="C86" s="96" t="s">
        <v>388</v>
      </c>
      <c r="D86"/>
    </row>
    <row r="87" spans="1:4" ht="34.5" customHeight="1" x14ac:dyDescent="0.25">
      <c r="A87" s="82">
        <v>45666.815983796492</v>
      </c>
      <c r="B87" s="66">
        <v>99.6</v>
      </c>
      <c r="C87" s="96" t="s">
        <v>71</v>
      </c>
      <c r="D87"/>
    </row>
    <row r="88" spans="1:4" ht="34.5" customHeight="1" x14ac:dyDescent="0.25">
      <c r="A88" s="82">
        <v>45666.544155092444</v>
      </c>
      <c r="B88" s="66">
        <v>100</v>
      </c>
      <c r="C88" s="96" t="s">
        <v>729</v>
      </c>
      <c r="D88"/>
    </row>
    <row r="89" spans="1:4" ht="34.5" customHeight="1" x14ac:dyDescent="0.25">
      <c r="A89" s="82">
        <v>45666.588078703731</v>
      </c>
      <c r="B89" s="66">
        <v>100</v>
      </c>
      <c r="C89" s="96" t="s">
        <v>730</v>
      </c>
      <c r="D89"/>
    </row>
    <row r="90" spans="1:4" ht="34.5" customHeight="1" x14ac:dyDescent="0.25">
      <c r="A90" s="82">
        <v>45666.095405092463</v>
      </c>
      <c r="B90" s="66">
        <v>195.3</v>
      </c>
      <c r="C90" s="96" t="s">
        <v>731</v>
      </c>
      <c r="D90"/>
    </row>
    <row r="91" spans="1:4" ht="34.5" customHeight="1" x14ac:dyDescent="0.25">
      <c r="A91" s="82">
        <v>45666.550405092537</v>
      </c>
      <c r="B91" s="66">
        <v>200</v>
      </c>
      <c r="C91" s="96" t="s">
        <v>732</v>
      </c>
      <c r="D91"/>
    </row>
    <row r="92" spans="1:4" ht="34.5" customHeight="1" x14ac:dyDescent="0.25">
      <c r="A92" s="82">
        <v>45666.503541666549</v>
      </c>
      <c r="B92" s="66">
        <v>488.5</v>
      </c>
      <c r="C92" s="96" t="s">
        <v>733</v>
      </c>
      <c r="D92"/>
    </row>
    <row r="93" spans="1:4" ht="34.5" customHeight="1" x14ac:dyDescent="0.25">
      <c r="A93" s="82">
        <v>45666.507905092556</v>
      </c>
      <c r="B93" s="66">
        <v>1000</v>
      </c>
      <c r="C93" s="96" t="s">
        <v>734</v>
      </c>
      <c r="D93"/>
    </row>
    <row r="94" spans="1:4" ht="34.5" customHeight="1" x14ac:dyDescent="0.25">
      <c r="A94" s="82">
        <v>45666.482766203582</v>
      </c>
      <c r="B94" s="66">
        <v>2343.1999999999998</v>
      </c>
      <c r="C94" s="96" t="s">
        <v>735</v>
      </c>
      <c r="D94"/>
    </row>
    <row r="95" spans="1:4" ht="34.5" customHeight="1" x14ac:dyDescent="0.25">
      <c r="A95" s="82">
        <v>45666.623229166493</v>
      </c>
      <c r="B95" s="66">
        <v>5000</v>
      </c>
      <c r="C95" s="96" t="s">
        <v>736</v>
      </c>
      <c r="D95"/>
    </row>
    <row r="96" spans="1:4" ht="34.5" customHeight="1" x14ac:dyDescent="0.25">
      <c r="A96" s="82">
        <v>45666.482685185038</v>
      </c>
      <c r="B96" s="66">
        <v>18206.189999999999</v>
      </c>
      <c r="C96" s="96" t="s">
        <v>737</v>
      </c>
      <c r="D96"/>
    </row>
    <row r="97" spans="1:4" ht="34.5" customHeight="1" x14ac:dyDescent="0.25">
      <c r="A97" s="82">
        <v>45666.482627314981</v>
      </c>
      <c r="B97" s="66">
        <v>19346.78</v>
      </c>
      <c r="C97" s="96" t="s">
        <v>738</v>
      </c>
      <c r="D97"/>
    </row>
    <row r="98" spans="1:4" ht="34.5" customHeight="1" x14ac:dyDescent="0.25">
      <c r="A98" s="82">
        <v>45666.503564815037</v>
      </c>
      <c r="B98" s="66">
        <v>39298.85</v>
      </c>
      <c r="C98" s="96" t="s">
        <v>739</v>
      </c>
      <c r="D98"/>
    </row>
    <row r="99" spans="1:4" ht="34.5" customHeight="1" x14ac:dyDescent="0.25">
      <c r="A99" s="82">
        <v>45666.54625000013</v>
      </c>
      <c r="B99" s="66">
        <v>52250</v>
      </c>
      <c r="C99" s="96" t="s">
        <v>740</v>
      </c>
      <c r="D99"/>
    </row>
    <row r="100" spans="1:4" ht="34.5" customHeight="1" x14ac:dyDescent="0.25">
      <c r="A100" s="82">
        <v>45666.691111111082</v>
      </c>
      <c r="B100" s="66">
        <v>134160</v>
      </c>
      <c r="C100" s="96" t="s">
        <v>58</v>
      </c>
      <c r="D100"/>
    </row>
    <row r="101" spans="1:4" ht="34.5" customHeight="1" x14ac:dyDescent="0.25">
      <c r="A101" s="82">
        <v>45667.801562500186</v>
      </c>
      <c r="B101" s="66">
        <v>4.9800000000000004</v>
      </c>
      <c r="C101" s="96" t="s">
        <v>395</v>
      </c>
      <c r="D101"/>
    </row>
    <row r="102" spans="1:4" ht="34.5" customHeight="1" x14ac:dyDescent="0.25">
      <c r="A102" s="82">
        <v>45667.44318287028</v>
      </c>
      <c r="B102" s="66">
        <v>29.88</v>
      </c>
      <c r="C102" s="96" t="s">
        <v>388</v>
      </c>
      <c r="D102"/>
    </row>
    <row r="103" spans="1:4" ht="34.5" customHeight="1" x14ac:dyDescent="0.25">
      <c r="A103" s="82">
        <v>45667.545231481548</v>
      </c>
      <c r="B103" s="66">
        <v>131.1</v>
      </c>
      <c r="C103" s="96" t="s">
        <v>741</v>
      </c>
      <c r="D103"/>
    </row>
    <row r="104" spans="1:4" ht="34.5" customHeight="1" x14ac:dyDescent="0.25">
      <c r="A104" s="82">
        <v>45667.495486110914</v>
      </c>
      <c r="B104" s="66">
        <v>150</v>
      </c>
      <c r="C104" s="96" t="s">
        <v>742</v>
      </c>
      <c r="D104"/>
    </row>
    <row r="105" spans="1:4" ht="34.5" customHeight="1" x14ac:dyDescent="0.25">
      <c r="A105" s="82">
        <v>45667.465381944552</v>
      </c>
      <c r="B105" s="66">
        <v>200</v>
      </c>
      <c r="C105" s="96" t="s">
        <v>743</v>
      </c>
      <c r="D105"/>
    </row>
    <row r="106" spans="1:4" ht="34.5" customHeight="1" x14ac:dyDescent="0.25">
      <c r="A106" s="82">
        <v>45667.482685185038</v>
      </c>
      <c r="B106" s="66">
        <v>488.5</v>
      </c>
      <c r="C106" s="96" t="s">
        <v>744</v>
      </c>
      <c r="D106"/>
    </row>
    <row r="107" spans="1:4" ht="34.5" customHeight="1" x14ac:dyDescent="0.25">
      <c r="A107" s="82">
        <v>45667.868437500205</v>
      </c>
      <c r="B107" s="66">
        <v>570</v>
      </c>
      <c r="C107" s="96" t="s">
        <v>61</v>
      </c>
      <c r="D107"/>
    </row>
    <row r="108" spans="1:4" ht="34.5" customHeight="1" x14ac:dyDescent="0.25">
      <c r="A108" s="82">
        <v>45667.123865740839</v>
      </c>
      <c r="B108" s="66">
        <v>585.9</v>
      </c>
      <c r="C108" s="96" t="s">
        <v>745</v>
      </c>
      <c r="D108"/>
    </row>
    <row r="109" spans="1:4" ht="34.5" customHeight="1" x14ac:dyDescent="0.25">
      <c r="A109" s="82">
        <v>45667.988113426138</v>
      </c>
      <c r="B109" s="66">
        <v>5000</v>
      </c>
      <c r="C109" s="96" t="s">
        <v>318</v>
      </c>
      <c r="D109"/>
    </row>
    <row r="110" spans="1:4" ht="34.5" customHeight="1" x14ac:dyDescent="0.25">
      <c r="A110" s="82">
        <v>45667.482662037015</v>
      </c>
      <c r="B110" s="66">
        <v>6601.6</v>
      </c>
      <c r="C110" s="96" t="s">
        <v>746</v>
      </c>
      <c r="D110"/>
    </row>
    <row r="111" spans="1:4" ht="34.5" customHeight="1" x14ac:dyDescent="0.25">
      <c r="A111" s="82">
        <v>45668.246527777985</v>
      </c>
      <c r="B111" s="66">
        <v>6.97</v>
      </c>
      <c r="C111" s="96" t="s">
        <v>394</v>
      </c>
      <c r="D111"/>
    </row>
    <row r="112" spans="1:4" ht="34.5" customHeight="1" x14ac:dyDescent="0.25">
      <c r="A112" s="82">
        <v>45668.7161574075</v>
      </c>
      <c r="B112" s="66">
        <v>7.97</v>
      </c>
      <c r="C112" s="96" t="s">
        <v>394</v>
      </c>
      <c r="D112"/>
    </row>
    <row r="113" spans="1:4" ht="34.5" customHeight="1" x14ac:dyDescent="0.25">
      <c r="A113" s="82">
        <v>45668.797222222202</v>
      </c>
      <c r="B113" s="66">
        <v>7.97</v>
      </c>
      <c r="C113" s="96" t="s">
        <v>394</v>
      </c>
      <c r="D113"/>
    </row>
    <row r="114" spans="1:4" ht="34.5" customHeight="1" x14ac:dyDescent="0.25">
      <c r="A114" s="82">
        <v>45668.059386574198</v>
      </c>
      <c r="B114" s="66">
        <v>976.5</v>
      </c>
      <c r="C114" s="96" t="s">
        <v>747</v>
      </c>
      <c r="D114"/>
    </row>
    <row r="115" spans="1:4" ht="34.5" customHeight="1" x14ac:dyDescent="0.25">
      <c r="A115" s="82">
        <v>45669.827604166698</v>
      </c>
      <c r="B115" s="66">
        <v>47.81</v>
      </c>
      <c r="C115" s="96" t="s">
        <v>393</v>
      </c>
      <c r="D115"/>
    </row>
    <row r="116" spans="1:4" ht="34.5" customHeight="1" x14ac:dyDescent="0.25">
      <c r="A116" s="82">
        <v>45669.844097222202</v>
      </c>
      <c r="B116" s="66">
        <v>107.57</v>
      </c>
      <c r="C116" s="96" t="s">
        <v>748</v>
      </c>
      <c r="D116"/>
    </row>
    <row r="117" spans="1:4" ht="34.5" customHeight="1" x14ac:dyDescent="0.25">
      <c r="A117" s="82">
        <v>45669.543923611287</v>
      </c>
      <c r="B117" s="66">
        <v>149.4</v>
      </c>
      <c r="C117" s="96" t="s">
        <v>230</v>
      </c>
      <c r="D117"/>
    </row>
    <row r="118" spans="1:4" ht="34.5" customHeight="1" x14ac:dyDescent="0.25">
      <c r="A118" s="82">
        <v>45669.303020833526</v>
      </c>
      <c r="B118" s="66">
        <v>222</v>
      </c>
      <c r="C118" s="96" t="s">
        <v>61</v>
      </c>
      <c r="D118"/>
    </row>
    <row r="119" spans="1:4" ht="34.5" customHeight="1" x14ac:dyDescent="0.25">
      <c r="A119" s="82">
        <v>45670.552083333489</v>
      </c>
      <c r="B119" s="66">
        <v>3.9</v>
      </c>
      <c r="C119" s="96" t="s">
        <v>395</v>
      </c>
      <c r="D119"/>
    </row>
    <row r="120" spans="1:4" ht="34.5" customHeight="1" x14ac:dyDescent="0.25">
      <c r="A120" s="82">
        <v>45670.418923611287</v>
      </c>
      <c r="B120" s="66">
        <v>29.88</v>
      </c>
      <c r="C120" s="96" t="s">
        <v>388</v>
      </c>
      <c r="D120"/>
    </row>
    <row r="121" spans="1:4" ht="34.5" customHeight="1" x14ac:dyDescent="0.25">
      <c r="A121" s="82">
        <v>45670.039004629478</v>
      </c>
      <c r="B121" s="66">
        <v>50</v>
      </c>
      <c r="C121" s="96" t="s">
        <v>749</v>
      </c>
      <c r="D121"/>
    </row>
    <row r="122" spans="1:4" ht="34.5" customHeight="1" x14ac:dyDescent="0.25">
      <c r="A122" s="82">
        <v>45670.039108796511</v>
      </c>
      <c r="B122" s="66">
        <v>100</v>
      </c>
      <c r="C122" s="96" t="s">
        <v>750</v>
      </c>
      <c r="D122"/>
    </row>
    <row r="123" spans="1:4" ht="34.5" customHeight="1" x14ac:dyDescent="0.25">
      <c r="A123" s="82">
        <v>45670.627418981399</v>
      </c>
      <c r="B123" s="66">
        <v>100</v>
      </c>
      <c r="C123" s="96" t="s">
        <v>751</v>
      </c>
      <c r="D123"/>
    </row>
    <row r="124" spans="1:4" ht="34.5" customHeight="1" x14ac:dyDescent="0.25">
      <c r="A124" s="82">
        <v>45670.406851851847</v>
      </c>
      <c r="B124" s="66">
        <v>150</v>
      </c>
      <c r="C124" s="96" t="s">
        <v>752</v>
      </c>
      <c r="D124"/>
    </row>
    <row r="125" spans="1:4" ht="34.5" customHeight="1" x14ac:dyDescent="0.25">
      <c r="A125" s="82">
        <v>45670.62876157416</v>
      </c>
      <c r="B125" s="66">
        <v>174.8</v>
      </c>
      <c r="C125" s="96" t="s">
        <v>753</v>
      </c>
      <c r="D125"/>
    </row>
    <row r="126" spans="1:4" ht="34.5" customHeight="1" x14ac:dyDescent="0.25">
      <c r="A126" s="82">
        <v>45670.035057870205</v>
      </c>
      <c r="B126" s="66">
        <v>200</v>
      </c>
      <c r="C126" s="96" t="s">
        <v>754</v>
      </c>
      <c r="D126"/>
    </row>
    <row r="127" spans="1:4" ht="34.5" customHeight="1" x14ac:dyDescent="0.25">
      <c r="A127" s="82">
        <v>45670.61944444431</v>
      </c>
      <c r="B127" s="66">
        <v>200</v>
      </c>
      <c r="C127" s="96" t="s">
        <v>61</v>
      </c>
      <c r="D127"/>
    </row>
    <row r="128" spans="1:4" ht="34.5" customHeight="1" x14ac:dyDescent="0.25">
      <c r="A128" s="82">
        <v>45670.034976851661</v>
      </c>
      <c r="B128" s="66">
        <v>300</v>
      </c>
      <c r="C128" s="96" t="s">
        <v>755</v>
      </c>
      <c r="D128"/>
    </row>
    <row r="129" spans="1:4" ht="34.5" customHeight="1" x14ac:dyDescent="0.25">
      <c r="A129" s="82">
        <v>45670.040381944273</v>
      </c>
      <c r="B129" s="66">
        <v>300</v>
      </c>
      <c r="C129" s="96" t="s">
        <v>756</v>
      </c>
      <c r="D129"/>
    </row>
    <row r="130" spans="1:4" ht="34.5" customHeight="1" x14ac:dyDescent="0.25">
      <c r="A130" s="82">
        <v>45670.567337962799</v>
      </c>
      <c r="B130" s="66">
        <v>300</v>
      </c>
      <c r="C130" s="96" t="s">
        <v>757</v>
      </c>
      <c r="D130"/>
    </row>
    <row r="131" spans="1:4" ht="34.5" customHeight="1" x14ac:dyDescent="0.25">
      <c r="A131" s="82">
        <v>45670.503807870205</v>
      </c>
      <c r="B131" s="66">
        <v>488.5</v>
      </c>
      <c r="C131" s="96" t="s">
        <v>758</v>
      </c>
      <c r="D131"/>
    </row>
    <row r="132" spans="1:4" ht="34.5" customHeight="1" x14ac:dyDescent="0.25">
      <c r="A132" s="82">
        <v>45670.503935185261</v>
      </c>
      <c r="B132" s="66">
        <v>488.5</v>
      </c>
      <c r="C132" s="96" t="s">
        <v>759</v>
      </c>
      <c r="D132"/>
    </row>
    <row r="133" spans="1:4" ht="34.5" customHeight="1" x14ac:dyDescent="0.25">
      <c r="A133" s="82">
        <v>45670.426539351698</v>
      </c>
      <c r="B133" s="66">
        <v>1000</v>
      </c>
      <c r="C133" s="96" t="s">
        <v>760</v>
      </c>
      <c r="D133"/>
    </row>
    <row r="134" spans="1:4" ht="34.5" customHeight="1" x14ac:dyDescent="0.25">
      <c r="A134" s="82">
        <v>45670.586979166605</v>
      </c>
      <c r="B134" s="66">
        <v>1048.8</v>
      </c>
      <c r="C134" s="96" t="s">
        <v>761</v>
      </c>
      <c r="D134"/>
    </row>
    <row r="135" spans="1:4" ht="34.5" customHeight="1" x14ac:dyDescent="0.25">
      <c r="A135" s="82">
        <v>45670.455069444608</v>
      </c>
      <c r="B135" s="66">
        <v>5000</v>
      </c>
      <c r="C135" s="96" t="s">
        <v>762</v>
      </c>
      <c r="D135"/>
    </row>
    <row r="136" spans="1:4" ht="34.5" customHeight="1" x14ac:dyDescent="0.25">
      <c r="A136" s="82">
        <v>45670.503877314739</v>
      </c>
      <c r="B136" s="66">
        <v>5568</v>
      </c>
      <c r="C136" s="96" t="s">
        <v>763</v>
      </c>
      <c r="D136"/>
    </row>
    <row r="137" spans="1:4" ht="34.5" customHeight="1" x14ac:dyDescent="0.25">
      <c r="A137" s="82">
        <v>45670.503842592705</v>
      </c>
      <c r="B137" s="66">
        <v>6506.6</v>
      </c>
      <c r="C137" s="96" t="s">
        <v>764</v>
      </c>
      <c r="D137"/>
    </row>
    <row r="138" spans="1:4" ht="34.5" customHeight="1" x14ac:dyDescent="0.25">
      <c r="A138" s="82">
        <v>45670.50388888875</v>
      </c>
      <c r="B138" s="66">
        <v>7625.5</v>
      </c>
      <c r="C138" s="96" t="s">
        <v>765</v>
      </c>
      <c r="D138"/>
    </row>
    <row r="139" spans="1:4" ht="34.5" customHeight="1" x14ac:dyDescent="0.25">
      <c r="A139" s="82">
        <v>45670.635555555578</v>
      </c>
      <c r="B139" s="66">
        <v>25000</v>
      </c>
      <c r="C139" s="96" t="s">
        <v>766</v>
      </c>
      <c r="D139"/>
    </row>
    <row r="140" spans="1:4" ht="34.5" customHeight="1" x14ac:dyDescent="0.25">
      <c r="A140" s="82">
        <v>45671.672233796213</v>
      </c>
      <c r="B140" s="66">
        <v>9.9600000000000009</v>
      </c>
      <c r="C140" s="96" t="s">
        <v>391</v>
      </c>
      <c r="D140"/>
    </row>
    <row r="141" spans="1:4" ht="34.5" customHeight="1" x14ac:dyDescent="0.25">
      <c r="A141" s="82">
        <v>45671.883680555504</v>
      </c>
      <c r="B141" s="66">
        <v>99.6</v>
      </c>
      <c r="C141" s="96" t="s">
        <v>71</v>
      </c>
      <c r="D141"/>
    </row>
    <row r="142" spans="1:4" ht="34.5" customHeight="1" x14ac:dyDescent="0.25">
      <c r="A142" s="82">
        <v>45671.771770833526</v>
      </c>
      <c r="B142" s="66">
        <v>200</v>
      </c>
      <c r="C142" s="96" t="s">
        <v>61</v>
      </c>
      <c r="D142"/>
    </row>
    <row r="143" spans="1:4" ht="34.5" customHeight="1" x14ac:dyDescent="0.25">
      <c r="A143" s="82">
        <v>45671.825983796269</v>
      </c>
      <c r="B143" s="66">
        <v>2000</v>
      </c>
      <c r="C143" s="96" t="s">
        <v>767</v>
      </c>
      <c r="D143"/>
    </row>
    <row r="144" spans="1:4" ht="34.5" customHeight="1" x14ac:dyDescent="0.25">
      <c r="A144" s="82">
        <v>45671.80928240763</v>
      </c>
      <c r="B144" s="66">
        <v>2200</v>
      </c>
      <c r="C144" s="96" t="s">
        <v>768</v>
      </c>
      <c r="D144"/>
    </row>
    <row r="145" spans="1:4" ht="34.5" customHeight="1" x14ac:dyDescent="0.25">
      <c r="A145" s="82">
        <v>45671.961631944403</v>
      </c>
      <c r="B145" s="66">
        <v>4980</v>
      </c>
      <c r="C145" s="96" t="s">
        <v>320</v>
      </c>
      <c r="D145"/>
    </row>
    <row r="146" spans="1:4" ht="34.5" customHeight="1" x14ac:dyDescent="0.25">
      <c r="A146" s="82">
        <v>45671.482777777594</v>
      </c>
      <c r="B146" s="66">
        <v>13206.6</v>
      </c>
      <c r="C146" s="96" t="s">
        <v>769</v>
      </c>
      <c r="D146"/>
    </row>
    <row r="147" spans="1:4" ht="34.5" customHeight="1" x14ac:dyDescent="0.25">
      <c r="A147" s="82">
        <v>45671.844745370559</v>
      </c>
      <c r="B147" s="66">
        <v>14000</v>
      </c>
      <c r="C147" s="96" t="s">
        <v>770</v>
      </c>
      <c r="D147"/>
    </row>
    <row r="148" spans="1:4" ht="34.5" customHeight="1" x14ac:dyDescent="0.25">
      <c r="A148" s="82">
        <v>45672.517175925896</v>
      </c>
      <c r="B148" s="66">
        <v>50</v>
      </c>
      <c r="C148" s="96" t="s">
        <v>771</v>
      </c>
      <c r="D148"/>
    </row>
    <row r="149" spans="1:4" ht="34.5" customHeight="1" x14ac:dyDescent="0.25">
      <c r="A149" s="82">
        <v>45672.482951388694</v>
      </c>
      <c r="B149" s="66">
        <v>94.6</v>
      </c>
      <c r="C149" s="96" t="s">
        <v>772</v>
      </c>
      <c r="D149"/>
    </row>
    <row r="150" spans="1:4" ht="34.5" customHeight="1" x14ac:dyDescent="0.25">
      <c r="A150" s="82">
        <v>45672.427604166791</v>
      </c>
      <c r="B150" s="66">
        <v>200</v>
      </c>
      <c r="C150" s="96" t="s">
        <v>773</v>
      </c>
      <c r="D150"/>
    </row>
    <row r="151" spans="1:4" ht="34.5" customHeight="1" x14ac:dyDescent="0.25">
      <c r="A151" s="82">
        <v>45672.453981481493</v>
      </c>
      <c r="B151" s="66">
        <v>200</v>
      </c>
      <c r="C151" s="96" t="s">
        <v>774</v>
      </c>
      <c r="D151"/>
    </row>
    <row r="152" spans="1:4" ht="34.5" customHeight="1" x14ac:dyDescent="0.25">
      <c r="A152" s="82">
        <v>45672.587222222239</v>
      </c>
      <c r="B152" s="66">
        <v>218.5</v>
      </c>
      <c r="C152" s="96" t="s">
        <v>775</v>
      </c>
      <c r="D152"/>
    </row>
    <row r="153" spans="1:4" ht="34.5" customHeight="1" x14ac:dyDescent="0.25">
      <c r="A153" s="82">
        <v>45672.388784722425</v>
      </c>
      <c r="B153" s="66">
        <v>300</v>
      </c>
      <c r="C153" s="96" t="s">
        <v>776</v>
      </c>
      <c r="D153"/>
    </row>
    <row r="154" spans="1:4" ht="34.5" customHeight="1" x14ac:dyDescent="0.25">
      <c r="A154" s="82">
        <v>45672.126805555541</v>
      </c>
      <c r="B154" s="66">
        <v>488.25</v>
      </c>
      <c r="C154" s="96" t="s">
        <v>689</v>
      </c>
      <c r="D154"/>
    </row>
    <row r="155" spans="1:4" ht="34.5" customHeight="1" x14ac:dyDescent="0.25">
      <c r="A155" s="82">
        <v>45672.469444444403</v>
      </c>
      <c r="B155" s="66">
        <v>500</v>
      </c>
      <c r="C155" s="96" t="s">
        <v>777</v>
      </c>
      <c r="D155"/>
    </row>
    <row r="156" spans="1:4" ht="34.5" customHeight="1" x14ac:dyDescent="0.25">
      <c r="A156" s="82">
        <v>45672.476331018377</v>
      </c>
      <c r="B156" s="66">
        <v>500</v>
      </c>
      <c r="C156" s="96" t="s">
        <v>778</v>
      </c>
      <c r="D156"/>
    </row>
    <row r="157" spans="1:4" ht="34.5" customHeight="1" x14ac:dyDescent="0.25">
      <c r="A157" s="82">
        <v>45672.388472222257</v>
      </c>
      <c r="B157" s="66">
        <v>1000</v>
      </c>
      <c r="C157" s="96" t="s">
        <v>779</v>
      </c>
      <c r="D157"/>
    </row>
    <row r="158" spans="1:4" ht="34.5" customHeight="1" x14ac:dyDescent="0.25">
      <c r="A158" s="82">
        <v>45672.479351851624</v>
      </c>
      <c r="B158" s="66">
        <v>4980</v>
      </c>
      <c r="C158" s="96" t="s">
        <v>320</v>
      </c>
      <c r="D158"/>
    </row>
    <row r="159" spans="1:4" ht="34.5" customHeight="1" x14ac:dyDescent="0.25">
      <c r="A159" s="82">
        <v>45672.482951388694</v>
      </c>
      <c r="B159" s="66">
        <v>9970.2000000000007</v>
      </c>
      <c r="C159" s="96" t="s">
        <v>780</v>
      </c>
      <c r="D159"/>
    </row>
    <row r="160" spans="1:4" ht="34.5" customHeight="1" x14ac:dyDescent="0.25">
      <c r="A160" s="82">
        <v>45672.683541666716</v>
      </c>
      <c r="B160" s="66">
        <v>11270</v>
      </c>
      <c r="C160" s="96" t="s">
        <v>781</v>
      </c>
      <c r="D160"/>
    </row>
    <row r="161" spans="1:4" ht="34.5" customHeight="1" x14ac:dyDescent="0.25">
      <c r="A161" s="82">
        <v>45673.960069444496</v>
      </c>
      <c r="B161" s="66">
        <v>8.9600000000000009</v>
      </c>
      <c r="C161" s="96" t="s">
        <v>391</v>
      </c>
      <c r="D161"/>
    </row>
    <row r="162" spans="1:4" ht="34.5" customHeight="1" x14ac:dyDescent="0.25">
      <c r="A162" s="82">
        <v>45673.101331018377</v>
      </c>
      <c r="B162" s="66">
        <v>70</v>
      </c>
      <c r="C162" s="96" t="s">
        <v>61</v>
      </c>
      <c r="D162"/>
    </row>
    <row r="163" spans="1:4" ht="34.5" customHeight="1" x14ac:dyDescent="0.25">
      <c r="A163" s="82">
        <v>45673.028854166623</v>
      </c>
      <c r="B163" s="66">
        <v>99.6</v>
      </c>
      <c r="C163" s="96" t="s">
        <v>71</v>
      </c>
      <c r="D163"/>
    </row>
    <row r="164" spans="1:4" ht="34.5" customHeight="1" x14ac:dyDescent="0.25">
      <c r="A164" s="82">
        <v>45673.401168981567</v>
      </c>
      <c r="B164" s="66">
        <v>100</v>
      </c>
      <c r="C164" s="96" t="s">
        <v>782</v>
      </c>
      <c r="D164"/>
    </row>
    <row r="165" spans="1:4" ht="34.5" customHeight="1" x14ac:dyDescent="0.25">
      <c r="A165" s="82">
        <v>45673.4557175925</v>
      </c>
      <c r="B165" s="66">
        <v>100</v>
      </c>
      <c r="C165" s="96" t="s">
        <v>783</v>
      </c>
      <c r="D165"/>
    </row>
    <row r="166" spans="1:4" ht="34.5" customHeight="1" x14ac:dyDescent="0.25">
      <c r="A166" s="82">
        <v>45673.432164351922</v>
      </c>
      <c r="B166" s="66">
        <v>200</v>
      </c>
      <c r="C166" s="96" t="s">
        <v>784</v>
      </c>
      <c r="D166"/>
    </row>
    <row r="167" spans="1:4" ht="34.5" customHeight="1" x14ac:dyDescent="0.25">
      <c r="A167" s="82">
        <v>45673.692141203675</v>
      </c>
      <c r="B167" s="66">
        <v>200</v>
      </c>
      <c r="C167" s="96" t="s">
        <v>785</v>
      </c>
      <c r="D167"/>
    </row>
    <row r="168" spans="1:4" ht="34.5" customHeight="1" x14ac:dyDescent="0.25">
      <c r="A168" s="82">
        <v>45673.565891203936</v>
      </c>
      <c r="B168" s="66">
        <v>262.2</v>
      </c>
      <c r="C168" s="96" t="s">
        <v>786</v>
      </c>
      <c r="D168"/>
    </row>
    <row r="169" spans="1:4" ht="34.5" customHeight="1" x14ac:dyDescent="0.25">
      <c r="A169" s="82">
        <v>45673.225358796306</v>
      </c>
      <c r="B169" s="66">
        <v>298.8</v>
      </c>
      <c r="C169" s="96" t="s">
        <v>74</v>
      </c>
      <c r="D169"/>
    </row>
    <row r="170" spans="1:4" ht="34.5" customHeight="1" x14ac:dyDescent="0.25">
      <c r="A170" s="82">
        <v>45673.482800926082</v>
      </c>
      <c r="B170" s="66">
        <v>488</v>
      </c>
      <c r="C170" s="96" t="s">
        <v>787</v>
      </c>
      <c r="D170"/>
    </row>
    <row r="171" spans="1:4" ht="34.5" customHeight="1" x14ac:dyDescent="0.25">
      <c r="A171" s="82">
        <v>45673.424166666809</v>
      </c>
      <c r="B171" s="66">
        <v>500</v>
      </c>
      <c r="C171" s="96" t="s">
        <v>788</v>
      </c>
      <c r="D171"/>
    </row>
    <row r="172" spans="1:4" ht="34.5" customHeight="1" x14ac:dyDescent="0.25">
      <c r="A172" s="82">
        <v>45673.575775463134</v>
      </c>
      <c r="B172" s="66">
        <v>500</v>
      </c>
      <c r="C172" s="96" t="s">
        <v>61</v>
      </c>
      <c r="D172"/>
    </row>
    <row r="173" spans="1:4" ht="34.5" customHeight="1" x14ac:dyDescent="0.25">
      <c r="A173" s="82">
        <v>45673.482800926082</v>
      </c>
      <c r="B173" s="66">
        <v>29880.799999999999</v>
      </c>
      <c r="C173" s="96" t="s">
        <v>789</v>
      </c>
      <c r="D173"/>
    </row>
    <row r="174" spans="1:4" ht="34.5" customHeight="1" x14ac:dyDescent="0.25">
      <c r="A174" s="82">
        <v>45673.771203703713</v>
      </c>
      <c r="B174" s="66">
        <v>50020</v>
      </c>
      <c r="C174" s="96" t="s">
        <v>790</v>
      </c>
      <c r="D174"/>
    </row>
    <row r="175" spans="1:4" ht="34.5" customHeight="1" x14ac:dyDescent="0.25">
      <c r="A175" s="82">
        <v>45674.545162037015</v>
      </c>
      <c r="B175" s="66">
        <v>4.37</v>
      </c>
      <c r="C175" s="96" t="s">
        <v>791</v>
      </c>
      <c r="D175"/>
    </row>
    <row r="176" spans="1:4" ht="34.5" customHeight="1" x14ac:dyDescent="0.25">
      <c r="A176" s="82">
        <v>45674.975208333228</v>
      </c>
      <c r="B176" s="66">
        <v>40</v>
      </c>
      <c r="C176" s="96" t="s">
        <v>792</v>
      </c>
      <c r="D176"/>
    </row>
    <row r="177" spans="1:4" ht="34.5" customHeight="1" x14ac:dyDescent="0.25">
      <c r="A177" s="82">
        <v>45674.55678240722</v>
      </c>
      <c r="B177" s="66">
        <v>49.8</v>
      </c>
      <c r="C177" s="96" t="s">
        <v>228</v>
      </c>
      <c r="D177"/>
    </row>
    <row r="178" spans="1:4" ht="34.5" customHeight="1" x14ac:dyDescent="0.25">
      <c r="A178" s="82">
        <v>45674.407407407183</v>
      </c>
      <c r="B178" s="66">
        <v>100</v>
      </c>
      <c r="C178" s="96" t="s">
        <v>793</v>
      </c>
      <c r="D178"/>
    </row>
    <row r="179" spans="1:4" ht="34.5" customHeight="1" x14ac:dyDescent="0.25">
      <c r="A179" s="82">
        <v>45674.429884259123</v>
      </c>
      <c r="B179" s="66">
        <v>200</v>
      </c>
      <c r="C179" s="96" t="s">
        <v>794</v>
      </c>
      <c r="D179"/>
    </row>
    <row r="180" spans="1:4" ht="34.5" customHeight="1" x14ac:dyDescent="0.25">
      <c r="A180" s="82">
        <v>45674.596585648134</v>
      </c>
      <c r="B180" s="66">
        <v>300</v>
      </c>
      <c r="C180" s="96" t="s">
        <v>795</v>
      </c>
      <c r="D180"/>
    </row>
    <row r="181" spans="1:4" ht="34.5" customHeight="1" x14ac:dyDescent="0.25">
      <c r="A181" s="82">
        <v>45674.03480324056</v>
      </c>
      <c r="B181" s="66">
        <v>500</v>
      </c>
      <c r="C181" s="96" t="s">
        <v>796</v>
      </c>
      <c r="D181"/>
    </row>
    <row r="182" spans="1:4" ht="34.5" customHeight="1" x14ac:dyDescent="0.25">
      <c r="A182" s="82">
        <v>45674.900486111175</v>
      </c>
      <c r="B182" s="66">
        <v>850</v>
      </c>
      <c r="C182" s="96" t="s">
        <v>318</v>
      </c>
      <c r="D182"/>
    </row>
    <row r="183" spans="1:4" ht="34.5" customHeight="1" x14ac:dyDescent="0.25">
      <c r="A183" s="82">
        <v>45674.411990740802</v>
      </c>
      <c r="B183" s="66">
        <v>1000</v>
      </c>
      <c r="C183" s="96" t="s">
        <v>797</v>
      </c>
      <c r="D183"/>
    </row>
    <row r="184" spans="1:4" ht="34.5" customHeight="1" x14ac:dyDescent="0.25">
      <c r="A184" s="82">
        <v>45674.482418981381</v>
      </c>
      <c r="B184" s="66">
        <v>1465.5</v>
      </c>
      <c r="C184" s="96" t="s">
        <v>798</v>
      </c>
      <c r="D184"/>
    </row>
    <row r="185" spans="1:4" ht="34.5" customHeight="1" x14ac:dyDescent="0.25">
      <c r="A185" s="82">
        <v>45674.482303240802</v>
      </c>
      <c r="B185" s="66">
        <v>3064.6</v>
      </c>
      <c r="C185" s="96" t="s">
        <v>799</v>
      </c>
      <c r="D185"/>
    </row>
    <row r="186" spans="1:4" ht="34.5" customHeight="1" x14ac:dyDescent="0.25">
      <c r="A186" s="82">
        <v>45674.71841435181</v>
      </c>
      <c r="B186" s="66">
        <v>50000</v>
      </c>
      <c r="C186" s="96" t="s">
        <v>800</v>
      </c>
      <c r="D186"/>
    </row>
    <row r="187" spans="1:4" ht="34.5" customHeight="1" x14ac:dyDescent="0.25">
      <c r="A187" s="82">
        <v>45675.101724537089</v>
      </c>
      <c r="B187" s="66">
        <v>48.82</v>
      </c>
      <c r="C187" s="96" t="s">
        <v>801</v>
      </c>
      <c r="D187"/>
    </row>
    <row r="188" spans="1:4" ht="34.5" customHeight="1" x14ac:dyDescent="0.25">
      <c r="A188" s="82">
        <v>45675.642893518321</v>
      </c>
      <c r="B188" s="66">
        <v>50.8</v>
      </c>
      <c r="C188" s="96" t="s">
        <v>228</v>
      </c>
      <c r="D188"/>
    </row>
    <row r="189" spans="1:4" ht="34.5" customHeight="1" x14ac:dyDescent="0.25">
      <c r="A189" s="82">
        <v>45675.074594907463</v>
      </c>
      <c r="B189" s="66">
        <v>996</v>
      </c>
      <c r="C189" s="96" t="s">
        <v>75</v>
      </c>
      <c r="D189"/>
    </row>
    <row r="190" spans="1:4" ht="34.5" customHeight="1" x14ac:dyDescent="0.25">
      <c r="A190" s="82">
        <v>45676.097592592705</v>
      </c>
      <c r="B190" s="66">
        <v>1757.7</v>
      </c>
      <c r="C190" s="96" t="s">
        <v>802</v>
      </c>
      <c r="D190"/>
    </row>
    <row r="191" spans="1:4" ht="34.5" customHeight="1" x14ac:dyDescent="0.25">
      <c r="A191" s="82">
        <v>45677.038657407276</v>
      </c>
      <c r="B191" s="66">
        <v>50</v>
      </c>
      <c r="C191" s="96" t="s">
        <v>803</v>
      </c>
      <c r="D191"/>
    </row>
    <row r="192" spans="1:4" ht="34.5" customHeight="1" x14ac:dyDescent="0.25">
      <c r="A192" s="82">
        <v>45677.56638888875</v>
      </c>
      <c r="B192" s="66">
        <v>87.4</v>
      </c>
      <c r="C192" s="96" t="s">
        <v>804</v>
      </c>
      <c r="D192"/>
    </row>
    <row r="193" spans="1:4" ht="34.5" customHeight="1" x14ac:dyDescent="0.25">
      <c r="A193" s="82">
        <v>45677.798449073918</v>
      </c>
      <c r="B193" s="66">
        <v>99.6</v>
      </c>
      <c r="C193" s="96" t="s">
        <v>71</v>
      </c>
      <c r="D193"/>
    </row>
    <row r="194" spans="1:4" ht="34.5" customHeight="1" x14ac:dyDescent="0.25">
      <c r="A194" s="82">
        <v>45677.038576388732</v>
      </c>
      <c r="B194" s="66">
        <v>100</v>
      </c>
      <c r="C194" s="96" t="s">
        <v>805</v>
      </c>
      <c r="D194"/>
    </row>
    <row r="195" spans="1:4" ht="34.5" customHeight="1" x14ac:dyDescent="0.25">
      <c r="A195" s="82">
        <v>45677.03872685181</v>
      </c>
      <c r="B195" s="66">
        <v>100</v>
      </c>
      <c r="C195" s="96" t="s">
        <v>806</v>
      </c>
      <c r="D195"/>
    </row>
    <row r="196" spans="1:4" ht="34.5" customHeight="1" x14ac:dyDescent="0.25">
      <c r="A196" s="82">
        <v>45677.608379629441</v>
      </c>
      <c r="B196" s="66">
        <v>100</v>
      </c>
      <c r="C196" s="96" t="s">
        <v>807</v>
      </c>
      <c r="D196"/>
    </row>
    <row r="197" spans="1:4" ht="34.5" customHeight="1" x14ac:dyDescent="0.25">
      <c r="A197" s="82">
        <v>45677.806261573918</v>
      </c>
      <c r="B197" s="66">
        <v>199.2</v>
      </c>
      <c r="C197" s="96" t="s">
        <v>185</v>
      </c>
      <c r="D197"/>
    </row>
    <row r="198" spans="1:4" ht="34.5" customHeight="1" x14ac:dyDescent="0.25">
      <c r="A198" s="82">
        <v>45677.03483796306</v>
      </c>
      <c r="B198" s="66">
        <v>300</v>
      </c>
      <c r="C198" s="96" t="s">
        <v>808</v>
      </c>
      <c r="D198"/>
    </row>
    <row r="199" spans="1:4" ht="34.5" customHeight="1" x14ac:dyDescent="0.25">
      <c r="A199" s="82">
        <v>45677.39358796319</v>
      </c>
      <c r="B199" s="66">
        <v>300</v>
      </c>
      <c r="C199" s="96" t="s">
        <v>809</v>
      </c>
      <c r="D199"/>
    </row>
    <row r="200" spans="1:4" ht="34.5" customHeight="1" x14ac:dyDescent="0.25">
      <c r="A200" s="82">
        <v>45677.814814814832</v>
      </c>
      <c r="B200" s="66">
        <v>498</v>
      </c>
      <c r="C200" s="96" t="s">
        <v>72</v>
      </c>
      <c r="D200"/>
    </row>
    <row r="201" spans="1:4" ht="34.5" customHeight="1" x14ac:dyDescent="0.25">
      <c r="A201" s="82">
        <v>45677.034814815037</v>
      </c>
      <c r="B201" s="66">
        <v>500</v>
      </c>
      <c r="C201" s="96" t="s">
        <v>810</v>
      </c>
      <c r="D201"/>
    </row>
    <row r="202" spans="1:4" ht="34.5" customHeight="1" x14ac:dyDescent="0.25">
      <c r="A202" s="82">
        <v>45677.038703703787</v>
      </c>
      <c r="B202" s="66">
        <v>500</v>
      </c>
      <c r="C202" s="96" t="s">
        <v>811</v>
      </c>
      <c r="D202"/>
    </row>
    <row r="203" spans="1:4" ht="34.5" customHeight="1" x14ac:dyDescent="0.25">
      <c r="A203" s="82">
        <v>45677.566250000149</v>
      </c>
      <c r="B203" s="66">
        <v>533.14</v>
      </c>
      <c r="C203" s="96" t="s">
        <v>812</v>
      </c>
      <c r="D203"/>
    </row>
    <row r="204" spans="1:4" ht="34.5" customHeight="1" x14ac:dyDescent="0.25">
      <c r="A204" s="82">
        <v>45677.483402777929</v>
      </c>
      <c r="B204" s="66">
        <v>977</v>
      </c>
      <c r="C204" s="96" t="s">
        <v>813</v>
      </c>
      <c r="D204"/>
    </row>
    <row r="205" spans="1:4" ht="34.5" customHeight="1" x14ac:dyDescent="0.25">
      <c r="A205" s="82">
        <v>45677.041377314832</v>
      </c>
      <c r="B205" s="66">
        <v>1000</v>
      </c>
      <c r="C205" s="96" t="s">
        <v>814</v>
      </c>
      <c r="D205"/>
    </row>
    <row r="206" spans="1:4" ht="34.5" customHeight="1" x14ac:dyDescent="0.25">
      <c r="A206" s="82">
        <v>45677.888206018601</v>
      </c>
      <c r="B206" s="66">
        <v>1650</v>
      </c>
      <c r="C206" s="96" t="s">
        <v>318</v>
      </c>
      <c r="D206"/>
    </row>
    <row r="207" spans="1:4" ht="34.5" customHeight="1" x14ac:dyDescent="0.25">
      <c r="A207" s="82">
        <v>45677.50425925944</v>
      </c>
      <c r="B207" s="66">
        <v>2927.6</v>
      </c>
      <c r="C207" s="96" t="s">
        <v>815</v>
      </c>
      <c r="D207"/>
    </row>
    <row r="208" spans="1:4" ht="34.5" customHeight="1" x14ac:dyDescent="0.25">
      <c r="A208" s="82">
        <v>45677.037708333228</v>
      </c>
      <c r="B208" s="66">
        <v>2999</v>
      </c>
      <c r="C208" s="96" t="s">
        <v>816</v>
      </c>
      <c r="D208"/>
    </row>
    <row r="209" spans="1:4" ht="34.5" customHeight="1" x14ac:dyDescent="0.25">
      <c r="A209" s="82">
        <v>45677.504409722053</v>
      </c>
      <c r="B209" s="66">
        <v>3469.3</v>
      </c>
      <c r="C209" s="96" t="s">
        <v>817</v>
      </c>
      <c r="D209"/>
    </row>
    <row r="210" spans="1:4" ht="34.5" customHeight="1" x14ac:dyDescent="0.25">
      <c r="A210" s="82">
        <v>45677.525173611008</v>
      </c>
      <c r="B210" s="66">
        <v>3600</v>
      </c>
      <c r="C210" s="96" t="s">
        <v>58</v>
      </c>
      <c r="D210"/>
    </row>
    <row r="211" spans="1:4" ht="34.5" customHeight="1" x14ac:dyDescent="0.25">
      <c r="A211" s="82">
        <v>45677.483310185373</v>
      </c>
      <c r="B211" s="66">
        <v>59165</v>
      </c>
      <c r="C211" s="96" t="s">
        <v>818</v>
      </c>
      <c r="D211"/>
    </row>
    <row r="212" spans="1:4" ht="34.5" customHeight="1" x14ac:dyDescent="0.25">
      <c r="A212" s="82">
        <v>45678.445671296213</v>
      </c>
      <c r="B212" s="66">
        <v>1</v>
      </c>
      <c r="C212" s="96" t="s">
        <v>387</v>
      </c>
      <c r="D212"/>
    </row>
    <row r="213" spans="1:4" ht="34.5" customHeight="1" x14ac:dyDescent="0.25">
      <c r="A213" s="82">
        <v>45678.786111111287</v>
      </c>
      <c r="B213" s="66">
        <v>99.6</v>
      </c>
      <c r="C213" s="96" t="s">
        <v>71</v>
      </c>
      <c r="D213"/>
    </row>
    <row r="214" spans="1:4" ht="34.5" customHeight="1" x14ac:dyDescent="0.25">
      <c r="A214" s="82">
        <v>45678.275046296418</v>
      </c>
      <c r="B214" s="66">
        <v>100</v>
      </c>
      <c r="C214" s="96" t="s">
        <v>819</v>
      </c>
      <c r="D214"/>
    </row>
    <row r="215" spans="1:4" ht="34.5" customHeight="1" x14ac:dyDescent="0.25">
      <c r="A215" s="82">
        <v>45678.419965277892</v>
      </c>
      <c r="B215" s="66">
        <v>100</v>
      </c>
      <c r="C215" s="96" t="s">
        <v>820</v>
      </c>
      <c r="D215"/>
    </row>
    <row r="216" spans="1:4" ht="34.5" customHeight="1" x14ac:dyDescent="0.25">
      <c r="A216" s="82">
        <v>45678.354050925933</v>
      </c>
      <c r="B216" s="66">
        <v>149.4</v>
      </c>
      <c r="C216" s="96" t="s">
        <v>230</v>
      </c>
      <c r="D216"/>
    </row>
    <row r="217" spans="1:4" ht="34.5" customHeight="1" x14ac:dyDescent="0.25">
      <c r="A217" s="82">
        <v>45678.13034722209</v>
      </c>
      <c r="B217" s="66">
        <v>488.25</v>
      </c>
      <c r="C217" s="96" t="s">
        <v>689</v>
      </c>
      <c r="D217"/>
    </row>
    <row r="218" spans="1:4" ht="34.5" customHeight="1" x14ac:dyDescent="0.25">
      <c r="A218" s="82">
        <v>45678.593263888732</v>
      </c>
      <c r="B218" s="66">
        <v>500</v>
      </c>
      <c r="C218" s="96" t="s">
        <v>821</v>
      </c>
      <c r="D218"/>
    </row>
    <row r="219" spans="1:4" ht="34.5" customHeight="1" x14ac:dyDescent="0.25">
      <c r="A219" s="82">
        <v>45678.586921296082</v>
      </c>
      <c r="B219" s="66">
        <v>882.74</v>
      </c>
      <c r="C219" s="96" t="s">
        <v>822</v>
      </c>
      <c r="D219"/>
    </row>
    <row r="220" spans="1:4" ht="34.5" customHeight="1" x14ac:dyDescent="0.25">
      <c r="A220" s="82">
        <v>45678.353078703862</v>
      </c>
      <c r="B220" s="66">
        <v>996</v>
      </c>
      <c r="C220" s="96" t="s">
        <v>75</v>
      </c>
      <c r="D220"/>
    </row>
    <row r="221" spans="1:4" ht="34.5" customHeight="1" x14ac:dyDescent="0.25">
      <c r="A221" s="82">
        <v>45678.603946759365</v>
      </c>
      <c r="B221" s="66">
        <v>1000</v>
      </c>
      <c r="C221" s="96" t="s">
        <v>823</v>
      </c>
      <c r="D221"/>
    </row>
    <row r="222" spans="1:4" ht="34.5" customHeight="1" x14ac:dyDescent="0.25">
      <c r="A222" s="82">
        <v>45678.647916666698</v>
      </c>
      <c r="B222" s="66">
        <v>2490</v>
      </c>
      <c r="C222" s="96" t="s">
        <v>396</v>
      </c>
      <c r="D222"/>
    </row>
    <row r="223" spans="1:4" ht="34.5" customHeight="1" x14ac:dyDescent="0.25">
      <c r="A223" s="82">
        <v>45678.889976851642</v>
      </c>
      <c r="B223" s="66">
        <v>3300</v>
      </c>
      <c r="C223" s="96" t="s">
        <v>824</v>
      </c>
      <c r="D223"/>
    </row>
    <row r="224" spans="1:4" ht="34.5" customHeight="1" x14ac:dyDescent="0.25">
      <c r="A224" s="82">
        <v>45678.482847222127</v>
      </c>
      <c r="B224" s="66">
        <v>28511.57</v>
      </c>
      <c r="C224" s="96" t="s">
        <v>825</v>
      </c>
      <c r="D224"/>
    </row>
    <row r="225" spans="1:4" ht="34.5" customHeight="1" x14ac:dyDescent="0.25">
      <c r="A225" s="82">
        <v>45678.843576388899</v>
      </c>
      <c r="B225" s="66">
        <v>29880</v>
      </c>
      <c r="C225" s="96" t="s">
        <v>826</v>
      </c>
      <c r="D225"/>
    </row>
    <row r="226" spans="1:4" ht="34.5" customHeight="1" x14ac:dyDescent="0.25">
      <c r="A226" s="82">
        <v>45678.631562499795</v>
      </c>
      <c r="B226" s="66">
        <v>1500000</v>
      </c>
      <c r="C226" s="96" t="s">
        <v>827</v>
      </c>
      <c r="D226"/>
    </row>
    <row r="227" spans="1:4" ht="34.5" customHeight="1" x14ac:dyDescent="0.25">
      <c r="A227" s="82">
        <v>45679.81317129638</v>
      </c>
      <c r="B227" s="66">
        <v>16.93</v>
      </c>
      <c r="C227" s="96" t="s">
        <v>671</v>
      </c>
      <c r="D227"/>
    </row>
    <row r="228" spans="1:4" ht="34.5" customHeight="1" x14ac:dyDescent="0.25">
      <c r="A228" s="82">
        <v>45679.327604166698</v>
      </c>
      <c r="B228" s="66">
        <v>49.8</v>
      </c>
      <c r="C228" s="96" t="s">
        <v>228</v>
      </c>
      <c r="D228"/>
    </row>
    <row r="229" spans="1:4" ht="34.5" customHeight="1" x14ac:dyDescent="0.25">
      <c r="A229" s="82">
        <v>45679.419791666791</v>
      </c>
      <c r="B229" s="66">
        <v>50</v>
      </c>
      <c r="C229" s="96" t="s">
        <v>828</v>
      </c>
      <c r="D229"/>
    </row>
    <row r="230" spans="1:4" ht="34.5" customHeight="1" x14ac:dyDescent="0.25">
      <c r="A230" s="82">
        <v>45679.496354166884</v>
      </c>
      <c r="B230" s="66">
        <v>59.76</v>
      </c>
      <c r="C230" s="96" t="s">
        <v>829</v>
      </c>
      <c r="D230"/>
    </row>
    <row r="231" spans="1:4" ht="34.5" customHeight="1" x14ac:dyDescent="0.25">
      <c r="A231" s="82">
        <v>45679.483379629441</v>
      </c>
      <c r="B231" s="66">
        <v>95.6</v>
      </c>
      <c r="C231" s="96" t="s">
        <v>830</v>
      </c>
      <c r="D231"/>
    </row>
    <row r="232" spans="1:4" ht="34.5" customHeight="1" x14ac:dyDescent="0.25">
      <c r="A232" s="82">
        <v>45679.395023148041</v>
      </c>
      <c r="B232" s="66">
        <v>100</v>
      </c>
      <c r="C232" s="96" t="s">
        <v>831</v>
      </c>
      <c r="D232"/>
    </row>
    <row r="233" spans="1:4" ht="34.5" customHeight="1" x14ac:dyDescent="0.25">
      <c r="A233" s="82">
        <v>45679.410150462762</v>
      </c>
      <c r="B233" s="66">
        <v>100</v>
      </c>
      <c r="C233" s="96" t="s">
        <v>832</v>
      </c>
      <c r="D233"/>
    </row>
    <row r="234" spans="1:4" ht="34.5" customHeight="1" x14ac:dyDescent="0.25">
      <c r="A234" s="82">
        <v>45679.955729166511</v>
      </c>
      <c r="B234" s="66">
        <v>199.2</v>
      </c>
      <c r="C234" s="96" t="s">
        <v>185</v>
      </c>
      <c r="D234"/>
    </row>
    <row r="235" spans="1:4" ht="34.5" customHeight="1" x14ac:dyDescent="0.25">
      <c r="A235" s="82">
        <v>45679.527256944217</v>
      </c>
      <c r="B235" s="66">
        <v>348.6</v>
      </c>
      <c r="C235" s="96" t="s">
        <v>389</v>
      </c>
      <c r="D235"/>
    </row>
    <row r="236" spans="1:4" ht="34.5" customHeight="1" x14ac:dyDescent="0.25">
      <c r="A236" s="82">
        <v>45679.385625000112</v>
      </c>
      <c r="B236" s="66">
        <v>350</v>
      </c>
      <c r="C236" s="96" t="s">
        <v>833</v>
      </c>
      <c r="D236"/>
    </row>
    <row r="237" spans="1:4" ht="34.5" customHeight="1" x14ac:dyDescent="0.25">
      <c r="A237" s="82">
        <v>45679.140787037089</v>
      </c>
      <c r="B237" s="66">
        <v>498</v>
      </c>
      <c r="C237" s="96" t="s">
        <v>72</v>
      </c>
      <c r="D237"/>
    </row>
    <row r="238" spans="1:4" ht="34.5" customHeight="1" x14ac:dyDescent="0.25">
      <c r="A238" s="82">
        <v>45679.580208333209</v>
      </c>
      <c r="B238" s="66">
        <v>952.18</v>
      </c>
      <c r="C238" s="96" t="s">
        <v>834</v>
      </c>
      <c r="D238"/>
    </row>
    <row r="239" spans="1:4" ht="34.5" customHeight="1" x14ac:dyDescent="0.25">
      <c r="A239" s="82">
        <v>45679.073518518358</v>
      </c>
      <c r="B239" s="66">
        <v>976.5</v>
      </c>
      <c r="C239" s="96" t="s">
        <v>747</v>
      </c>
      <c r="D239"/>
    </row>
    <row r="240" spans="1:4" ht="34.5" customHeight="1" x14ac:dyDescent="0.25">
      <c r="A240" s="82">
        <v>45679.395995370578</v>
      </c>
      <c r="B240" s="66">
        <v>1000</v>
      </c>
      <c r="C240" s="96" t="s">
        <v>835</v>
      </c>
      <c r="D240"/>
    </row>
    <row r="241" spans="1:4" ht="34.5" customHeight="1" x14ac:dyDescent="0.25">
      <c r="A241" s="82">
        <v>45679.923518518452</v>
      </c>
      <c r="B241" s="66">
        <v>1000</v>
      </c>
      <c r="C241" s="96" t="s">
        <v>318</v>
      </c>
      <c r="D241"/>
    </row>
    <row r="242" spans="1:4" ht="34.5" customHeight="1" x14ac:dyDescent="0.25">
      <c r="A242" s="82">
        <v>45679.737199074123</v>
      </c>
      <c r="B242" s="66">
        <v>1500</v>
      </c>
      <c r="C242" s="96" t="s">
        <v>61</v>
      </c>
      <c r="D242"/>
    </row>
    <row r="243" spans="1:4" ht="34.5" customHeight="1" x14ac:dyDescent="0.25">
      <c r="A243" s="82">
        <v>45679.42091435194</v>
      </c>
      <c r="B243" s="66">
        <v>3000</v>
      </c>
      <c r="C243" s="96" t="s">
        <v>61</v>
      </c>
      <c r="D243"/>
    </row>
    <row r="244" spans="1:4" ht="34.5" customHeight="1" x14ac:dyDescent="0.25">
      <c r="A244" s="82">
        <v>45679.715127314907</v>
      </c>
      <c r="B244" s="66">
        <v>5000</v>
      </c>
      <c r="C244" s="96" t="s">
        <v>836</v>
      </c>
      <c r="D244"/>
    </row>
    <row r="245" spans="1:4" ht="34.5" customHeight="1" x14ac:dyDescent="0.25">
      <c r="A245" s="82">
        <v>45679.483321759384</v>
      </c>
      <c r="B245" s="66">
        <v>44088.5</v>
      </c>
      <c r="C245" s="96" t="s">
        <v>837</v>
      </c>
      <c r="D245"/>
    </row>
    <row r="246" spans="1:4" ht="34.5" customHeight="1" x14ac:dyDescent="0.25">
      <c r="A246" s="82">
        <v>45680.535069444217</v>
      </c>
      <c r="B246" s="66">
        <v>298.8</v>
      </c>
      <c r="C246" s="96" t="s">
        <v>74</v>
      </c>
      <c r="D246"/>
    </row>
    <row r="247" spans="1:4" ht="34.5" customHeight="1" x14ac:dyDescent="0.25">
      <c r="A247" s="82">
        <v>45680.085648148321</v>
      </c>
      <c r="B247" s="66">
        <v>439</v>
      </c>
      <c r="C247" s="96" t="s">
        <v>61</v>
      </c>
      <c r="D247"/>
    </row>
    <row r="248" spans="1:4" ht="34.5" customHeight="1" x14ac:dyDescent="0.25">
      <c r="A248" s="82">
        <v>45680.565937499981</v>
      </c>
      <c r="B248" s="66">
        <v>524.4</v>
      </c>
      <c r="C248" s="96" t="s">
        <v>838</v>
      </c>
      <c r="D248"/>
    </row>
    <row r="249" spans="1:4" ht="34.5" customHeight="1" x14ac:dyDescent="0.25">
      <c r="A249" s="82">
        <v>45680.586793981493</v>
      </c>
      <c r="B249" s="66">
        <v>600</v>
      </c>
      <c r="C249" s="96" t="s">
        <v>58</v>
      </c>
      <c r="D249"/>
    </row>
    <row r="250" spans="1:4" ht="34.5" customHeight="1" x14ac:dyDescent="0.25">
      <c r="A250" s="82">
        <v>45680.482557870448</v>
      </c>
      <c r="B250" s="66">
        <v>31103.7</v>
      </c>
      <c r="C250" s="96" t="s">
        <v>839</v>
      </c>
      <c r="D250"/>
    </row>
    <row r="251" spans="1:4" ht="34.5" customHeight="1" x14ac:dyDescent="0.25">
      <c r="A251" s="82">
        <v>45681.943750000093</v>
      </c>
      <c r="B251" s="66">
        <v>29.88</v>
      </c>
      <c r="C251" s="96" t="s">
        <v>388</v>
      </c>
      <c r="D251"/>
    </row>
    <row r="252" spans="1:4" ht="34.5" customHeight="1" x14ac:dyDescent="0.25">
      <c r="A252" s="82">
        <v>45681.084699074272</v>
      </c>
      <c r="B252" s="66">
        <v>30</v>
      </c>
      <c r="C252" s="96" t="s">
        <v>840</v>
      </c>
      <c r="D252"/>
    </row>
    <row r="253" spans="1:4" ht="34.5" customHeight="1" x14ac:dyDescent="0.25">
      <c r="A253" s="82">
        <v>45681.537500000093</v>
      </c>
      <c r="B253" s="66">
        <v>49.8</v>
      </c>
      <c r="C253" s="96" t="s">
        <v>228</v>
      </c>
      <c r="D253"/>
    </row>
    <row r="254" spans="1:4" ht="34.5" customHeight="1" x14ac:dyDescent="0.25">
      <c r="A254" s="82">
        <v>45681.51809027791</v>
      </c>
      <c r="B254" s="66">
        <v>200</v>
      </c>
      <c r="C254" s="96" t="s">
        <v>841</v>
      </c>
      <c r="D254"/>
    </row>
    <row r="255" spans="1:4" ht="34.5" customHeight="1" x14ac:dyDescent="0.25">
      <c r="A255" s="82">
        <v>45681.407141203526</v>
      </c>
      <c r="B255" s="66">
        <v>300</v>
      </c>
      <c r="C255" s="96" t="s">
        <v>842</v>
      </c>
      <c r="D255"/>
    </row>
    <row r="256" spans="1:4" ht="34.5" customHeight="1" x14ac:dyDescent="0.25">
      <c r="A256" s="82">
        <v>45681.483680555597</v>
      </c>
      <c r="B256" s="66">
        <v>487.5</v>
      </c>
      <c r="C256" s="96" t="s">
        <v>843</v>
      </c>
      <c r="D256"/>
    </row>
    <row r="257" spans="1:4" ht="34.5" customHeight="1" x14ac:dyDescent="0.25">
      <c r="A257" s="82">
        <v>45681.055115740746</v>
      </c>
      <c r="B257" s="66">
        <v>976.5</v>
      </c>
      <c r="C257" s="96" t="s">
        <v>747</v>
      </c>
      <c r="D257"/>
    </row>
    <row r="258" spans="1:4" ht="34.5" customHeight="1" x14ac:dyDescent="0.25">
      <c r="A258" s="82">
        <v>45681.636111110914</v>
      </c>
      <c r="B258" s="66">
        <v>996</v>
      </c>
      <c r="C258" s="96" t="s">
        <v>75</v>
      </c>
      <c r="D258"/>
    </row>
    <row r="259" spans="1:4" ht="34.5" customHeight="1" x14ac:dyDescent="0.25">
      <c r="A259" s="82">
        <v>45681.329872685019</v>
      </c>
      <c r="B259" s="66">
        <v>1000</v>
      </c>
      <c r="C259" s="96" t="s">
        <v>844</v>
      </c>
      <c r="D259"/>
    </row>
    <row r="260" spans="1:4" ht="34.5" customHeight="1" x14ac:dyDescent="0.25">
      <c r="A260" s="82">
        <v>45681.406307870522</v>
      </c>
      <c r="B260" s="66">
        <v>1000</v>
      </c>
      <c r="C260" s="96" t="s">
        <v>845</v>
      </c>
      <c r="D260"/>
    </row>
    <row r="261" spans="1:4" ht="34.5" customHeight="1" x14ac:dyDescent="0.25">
      <c r="A261" s="82">
        <v>45681.325590277556</v>
      </c>
      <c r="B261" s="66">
        <v>2000</v>
      </c>
      <c r="C261" s="96" t="s">
        <v>846</v>
      </c>
      <c r="D261"/>
    </row>
    <row r="262" spans="1:4" ht="34.5" customHeight="1" x14ac:dyDescent="0.25">
      <c r="A262" s="82">
        <v>45681.677071759477</v>
      </c>
      <c r="B262" s="66">
        <v>10000</v>
      </c>
      <c r="C262" s="96" t="s">
        <v>847</v>
      </c>
      <c r="D262"/>
    </row>
    <row r="263" spans="1:4" ht="34.5" customHeight="1" x14ac:dyDescent="0.25">
      <c r="A263" s="82">
        <v>45681.483611111064</v>
      </c>
      <c r="B263" s="66">
        <v>55096.26</v>
      </c>
      <c r="C263" s="96" t="s">
        <v>848</v>
      </c>
      <c r="D263"/>
    </row>
    <row r="264" spans="1:4" ht="34.5" customHeight="1" x14ac:dyDescent="0.25">
      <c r="A264" s="82">
        <v>45681.579606481362</v>
      </c>
      <c r="B264" s="66">
        <v>1500000</v>
      </c>
      <c r="C264" s="96" t="s">
        <v>849</v>
      </c>
      <c r="D264"/>
    </row>
    <row r="265" spans="1:4" ht="34.5" customHeight="1" x14ac:dyDescent="0.25">
      <c r="A265" s="82">
        <v>45682.989756944589</v>
      </c>
      <c r="B265" s="66">
        <v>1</v>
      </c>
      <c r="C265" s="96" t="s">
        <v>387</v>
      </c>
      <c r="D265"/>
    </row>
    <row r="266" spans="1:4" ht="34.5" customHeight="1" x14ac:dyDescent="0.25">
      <c r="A266" s="82">
        <v>45682.813993055373</v>
      </c>
      <c r="B266" s="66">
        <v>3.24</v>
      </c>
      <c r="C266" s="96" t="s">
        <v>386</v>
      </c>
      <c r="D266"/>
    </row>
    <row r="267" spans="1:4" ht="34.5" customHeight="1" x14ac:dyDescent="0.25">
      <c r="A267" s="82">
        <v>45682.173437499907</v>
      </c>
      <c r="B267" s="66">
        <v>4.9800000000000004</v>
      </c>
      <c r="C267" s="96" t="s">
        <v>395</v>
      </c>
      <c r="D267"/>
    </row>
    <row r="268" spans="1:4" ht="34.5" customHeight="1" x14ac:dyDescent="0.25">
      <c r="A268" s="82">
        <v>45682.457824074198</v>
      </c>
      <c r="B268" s="66">
        <v>11.95</v>
      </c>
      <c r="C268" s="96" t="s">
        <v>723</v>
      </c>
      <c r="D268"/>
    </row>
    <row r="269" spans="1:4" ht="34.5" customHeight="1" x14ac:dyDescent="0.25">
      <c r="A269" s="82">
        <v>45682.504004629795</v>
      </c>
      <c r="B269" s="66">
        <v>99.6</v>
      </c>
      <c r="C269" s="96" t="s">
        <v>71</v>
      </c>
      <c r="D269"/>
    </row>
    <row r="270" spans="1:4" ht="34.5" customHeight="1" x14ac:dyDescent="0.25">
      <c r="A270" s="82">
        <v>45683.574490740895</v>
      </c>
      <c r="B270" s="66">
        <v>18.93</v>
      </c>
      <c r="C270" s="96" t="s">
        <v>392</v>
      </c>
      <c r="D270"/>
    </row>
    <row r="271" spans="1:4" ht="34.5" customHeight="1" x14ac:dyDescent="0.25">
      <c r="A271" s="82">
        <v>45683.964409722015</v>
      </c>
      <c r="B271" s="66">
        <v>29.88</v>
      </c>
      <c r="C271" s="96" t="s">
        <v>388</v>
      </c>
      <c r="D271"/>
    </row>
    <row r="272" spans="1:4" ht="34.5" customHeight="1" x14ac:dyDescent="0.25">
      <c r="A272" s="82">
        <v>45683.924999999814</v>
      </c>
      <c r="B272" s="66">
        <v>49.8</v>
      </c>
      <c r="C272" s="96" t="s">
        <v>228</v>
      </c>
      <c r="D272"/>
    </row>
    <row r="273" spans="1:4" ht="34.5" customHeight="1" x14ac:dyDescent="0.25">
      <c r="A273" s="82">
        <v>45684.398460648023</v>
      </c>
      <c r="B273" s="66">
        <v>30</v>
      </c>
      <c r="C273" s="96" t="s">
        <v>850</v>
      </c>
      <c r="D273"/>
    </row>
    <row r="274" spans="1:4" ht="34.5" customHeight="1" x14ac:dyDescent="0.25">
      <c r="A274" s="82">
        <v>45684.4583449075</v>
      </c>
      <c r="B274" s="66">
        <v>49.8</v>
      </c>
      <c r="C274" s="96" t="s">
        <v>228</v>
      </c>
      <c r="D274"/>
    </row>
    <row r="275" spans="1:4" ht="34.5" customHeight="1" x14ac:dyDescent="0.25">
      <c r="A275" s="82">
        <v>45684.03859953722</v>
      </c>
      <c r="B275" s="66">
        <v>50</v>
      </c>
      <c r="C275" s="96" t="s">
        <v>851</v>
      </c>
      <c r="D275"/>
    </row>
    <row r="276" spans="1:4" ht="34.5" customHeight="1" x14ac:dyDescent="0.25">
      <c r="A276" s="82">
        <v>45684.261296296492</v>
      </c>
      <c r="B276" s="66">
        <v>52</v>
      </c>
      <c r="C276" s="96" t="s">
        <v>852</v>
      </c>
      <c r="D276"/>
    </row>
    <row r="277" spans="1:4" ht="34.5" customHeight="1" x14ac:dyDescent="0.25">
      <c r="A277" s="82">
        <v>45684.586678240914</v>
      </c>
      <c r="B277" s="66">
        <v>87.4</v>
      </c>
      <c r="C277" s="96" t="s">
        <v>853</v>
      </c>
      <c r="D277"/>
    </row>
    <row r="278" spans="1:4" ht="34.5" customHeight="1" x14ac:dyDescent="0.25">
      <c r="A278" s="82">
        <v>45684.037442129571</v>
      </c>
      <c r="B278" s="66">
        <v>100</v>
      </c>
      <c r="C278" s="96" t="s">
        <v>854</v>
      </c>
      <c r="D278"/>
    </row>
    <row r="279" spans="1:4" ht="34.5" customHeight="1" x14ac:dyDescent="0.25">
      <c r="A279" s="82">
        <v>45684.038472222164</v>
      </c>
      <c r="B279" s="66">
        <v>100</v>
      </c>
      <c r="C279" s="96" t="s">
        <v>855</v>
      </c>
      <c r="D279"/>
    </row>
    <row r="280" spans="1:4" ht="34.5" customHeight="1" x14ac:dyDescent="0.25">
      <c r="A280" s="82">
        <v>45684.038611111231</v>
      </c>
      <c r="B280" s="66">
        <v>100</v>
      </c>
      <c r="C280" s="96" t="s">
        <v>856</v>
      </c>
      <c r="D280"/>
    </row>
    <row r="281" spans="1:4" ht="34.5" customHeight="1" x14ac:dyDescent="0.25">
      <c r="A281" s="82">
        <v>45684.385937499814</v>
      </c>
      <c r="B281" s="66">
        <v>199.2</v>
      </c>
      <c r="C281" s="96" t="s">
        <v>185</v>
      </c>
      <c r="D281"/>
    </row>
    <row r="282" spans="1:4" ht="34.5" customHeight="1" x14ac:dyDescent="0.25">
      <c r="A282" s="82">
        <v>45684.038240740541</v>
      </c>
      <c r="B282" s="66">
        <v>200</v>
      </c>
      <c r="C282" s="96" t="s">
        <v>857</v>
      </c>
      <c r="D282"/>
    </row>
    <row r="283" spans="1:4" ht="34.5" customHeight="1" x14ac:dyDescent="0.25">
      <c r="A283" s="82">
        <v>45684.600821759086</v>
      </c>
      <c r="B283" s="66">
        <v>300</v>
      </c>
      <c r="C283" s="96" t="s">
        <v>858</v>
      </c>
      <c r="D283"/>
    </row>
    <row r="284" spans="1:4" ht="34.5" customHeight="1" x14ac:dyDescent="0.25">
      <c r="A284" s="82">
        <v>45684.628819444217</v>
      </c>
      <c r="B284" s="66">
        <v>320</v>
      </c>
      <c r="C284" s="96" t="s">
        <v>58</v>
      </c>
      <c r="D284"/>
    </row>
    <row r="285" spans="1:4" ht="34.5" customHeight="1" x14ac:dyDescent="0.25">
      <c r="A285" s="82">
        <v>45684.586678240914</v>
      </c>
      <c r="B285" s="66">
        <v>471.96</v>
      </c>
      <c r="C285" s="96" t="s">
        <v>859</v>
      </c>
      <c r="D285"/>
    </row>
    <row r="286" spans="1:4" ht="34.5" customHeight="1" x14ac:dyDescent="0.25">
      <c r="A286" s="82">
        <v>45684.670462963171</v>
      </c>
      <c r="B286" s="66">
        <v>1000</v>
      </c>
      <c r="C286" s="96" t="s">
        <v>318</v>
      </c>
      <c r="D286"/>
    </row>
    <row r="287" spans="1:4" ht="34.5" customHeight="1" x14ac:dyDescent="0.25">
      <c r="A287" s="82">
        <v>45684.48354166653</v>
      </c>
      <c r="B287" s="66">
        <v>1465.5</v>
      </c>
      <c r="C287" s="96" t="s">
        <v>860</v>
      </c>
      <c r="D287"/>
    </row>
    <row r="288" spans="1:4" ht="34.5" customHeight="1" x14ac:dyDescent="0.25">
      <c r="A288" s="82">
        <v>45684.038587962743</v>
      </c>
      <c r="B288" s="66">
        <v>1500</v>
      </c>
      <c r="C288" s="96" t="s">
        <v>861</v>
      </c>
      <c r="D288"/>
    </row>
    <row r="289" spans="1:4" ht="34.5" customHeight="1" x14ac:dyDescent="0.25">
      <c r="A289" s="82">
        <v>45684.483530092519</v>
      </c>
      <c r="B289" s="66">
        <v>4407</v>
      </c>
      <c r="C289" s="96" t="s">
        <v>862</v>
      </c>
      <c r="D289"/>
    </row>
    <row r="290" spans="1:4" ht="34.5" customHeight="1" x14ac:dyDescent="0.25">
      <c r="A290" s="82">
        <v>45684.566284722183</v>
      </c>
      <c r="B290" s="66">
        <v>7986.22</v>
      </c>
      <c r="C290" s="96" t="s">
        <v>863</v>
      </c>
      <c r="D290"/>
    </row>
    <row r="291" spans="1:4" ht="34.5" customHeight="1" x14ac:dyDescent="0.25">
      <c r="A291" s="82">
        <v>45684.48354166653</v>
      </c>
      <c r="B291" s="66">
        <v>24872.2</v>
      </c>
      <c r="C291" s="96" t="s">
        <v>864</v>
      </c>
      <c r="D291"/>
    </row>
    <row r="292" spans="1:4" ht="34.5" customHeight="1" x14ac:dyDescent="0.25">
      <c r="A292" s="82">
        <v>45684.483645833563</v>
      </c>
      <c r="B292" s="66">
        <v>31898.6</v>
      </c>
      <c r="C292" s="96" t="s">
        <v>865</v>
      </c>
      <c r="D292"/>
    </row>
    <row r="293" spans="1:4" ht="34.5" customHeight="1" x14ac:dyDescent="0.25">
      <c r="A293" s="82">
        <v>45685.928298611194</v>
      </c>
      <c r="B293" s="66">
        <v>1.02</v>
      </c>
      <c r="C293" s="96" t="s">
        <v>387</v>
      </c>
      <c r="D293"/>
    </row>
    <row r="294" spans="1:4" ht="34.5" customHeight="1" x14ac:dyDescent="0.25">
      <c r="A294" s="82">
        <v>45685.565960648004</v>
      </c>
      <c r="B294" s="66">
        <v>26.22</v>
      </c>
      <c r="C294" s="96" t="s">
        <v>866</v>
      </c>
      <c r="D294"/>
    </row>
    <row r="295" spans="1:4" ht="34.5" customHeight="1" x14ac:dyDescent="0.25">
      <c r="A295" s="82">
        <v>45685.31003472209</v>
      </c>
      <c r="B295" s="66">
        <v>50</v>
      </c>
      <c r="C295" s="96" t="s">
        <v>867</v>
      </c>
      <c r="D295"/>
    </row>
    <row r="296" spans="1:4" ht="34.5" customHeight="1" x14ac:dyDescent="0.25">
      <c r="A296" s="82">
        <v>45685.357731481548</v>
      </c>
      <c r="B296" s="66">
        <v>50</v>
      </c>
      <c r="C296" s="96" t="s">
        <v>61</v>
      </c>
      <c r="D296"/>
    </row>
    <row r="297" spans="1:4" ht="34.5" customHeight="1" x14ac:dyDescent="0.25">
      <c r="A297" s="82">
        <v>45685.364016203675</v>
      </c>
      <c r="B297" s="66">
        <v>70</v>
      </c>
      <c r="C297" s="96" t="s">
        <v>61</v>
      </c>
      <c r="D297"/>
    </row>
    <row r="298" spans="1:4" ht="34.5" customHeight="1" x14ac:dyDescent="0.25">
      <c r="A298" s="82">
        <v>45685.416481481399</v>
      </c>
      <c r="B298" s="66">
        <v>300</v>
      </c>
      <c r="C298" s="96" t="s">
        <v>868</v>
      </c>
      <c r="D298"/>
    </row>
    <row r="299" spans="1:4" ht="34.5" customHeight="1" x14ac:dyDescent="0.25">
      <c r="A299" s="82">
        <v>45685.432291666511</v>
      </c>
      <c r="B299" s="66">
        <v>498</v>
      </c>
      <c r="C299" s="96" t="s">
        <v>72</v>
      </c>
      <c r="D299"/>
    </row>
    <row r="300" spans="1:4" ht="34.5" customHeight="1" x14ac:dyDescent="0.25">
      <c r="A300" s="82">
        <v>45685.624652777798</v>
      </c>
      <c r="B300" s="66">
        <v>1574.74</v>
      </c>
      <c r="C300" s="96" t="s">
        <v>869</v>
      </c>
      <c r="D300"/>
    </row>
    <row r="301" spans="1:4" ht="34.5" customHeight="1" x14ac:dyDescent="0.25">
      <c r="A301" s="82">
        <v>45685.076226851903</v>
      </c>
      <c r="B301" s="66">
        <v>2000</v>
      </c>
      <c r="C301" s="96" t="s">
        <v>61</v>
      </c>
      <c r="D301"/>
    </row>
    <row r="302" spans="1:4" ht="34.5" customHeight="1" x14ac:dyDescent="0.25">
      <c r="A302" s="82">
        <v>45685.48304398125</v>
      </c>
      <c r="B302" s="66">
        <v>30191.4</v>
      </c>
      <c r="C302" s="96" t="s">
        <v>870</v>
      </c>
      <c r="D302"/>
    </row>
    <row r="303" spans="1:4" ht="34.5" customHeight="1" x14ac:dyDescent="0.25">
      <c r="A303" s="82">
        <v>45686.145833333489</v>
      </c>
      <c r="B303" s="66">
        <v>1</v>
      </c>
      <c r="C303" s="96" t="s">
        <v>387</v>
      </c>
      <c r="D303"/>
    </row>
    <row r="304" spans="1:4" ht="34.5" customHeight="1" x14ac:dyDescent="0.25">
      <c r="A304" s="82">
        <v>45686.588958333246</v>
      </c>
      <c r="B304" s="66">
        <v>31</v>
      </c>
      <c r="C304" s="96" t="s">
        <v>871</v>
      </c>
      <c r="D304"/>
    </row>
    <row r="305" spans="1:4" ht="34.5" customHeight="1" x14ac:dyDescent="0.25">
      <c r="A305" s="82">
        <v>45686.696666666772</v>
      </c>
      <c r="B305" s="66">
        <v>48</v>
      </c>
      <c r="C305" s="96" t="s">
        <v>872</v>
      </c>
      <c r="D305"/>
    </row>
    <row r="306" spans="1:4" ht="34.5" customHeight="1" x14ac:dyDescent="0.25">
      <c r="A306" s="82">
        <v>45686.394953703508</v>
      </c>
      <c r="B306" s="66">
        <v>50</v>
      </c>
      <c r="C306" s="96" t="s">
        <v>873</v>
      </c>
      <c r="D306"/>
    </row>
    <row r="307" spans="1:4" ht="34.5" customHeight="1" x14ac:dyDescent="0.25">
      <c r="A307" s="82">
        <v>45686.397499999963</v>
      </c>
      <c r="B307" s="66">
        <v>50</v>
      </c>
      <c r="C307" s="96" t="s">
        <v>874</v>
      </c>
      <c r="D307"/>
    </row>
    <row r="308" spans="1:4" ht="34.5" customHeight="1" x14ac:dyDescent="0.25">
      <c r="A308" s="82">
        <v>45686.482766203582</v>
      </c>
      <c r="B308" s="66">
        <v>488.5</v>
      </c>
      <c r="C308" s="96" t="s">
        <v>875</v>
      </c>
      <c r="D308"/>
    </row>
    <row r="309" spans="1:4" ht="34.5" customHeight="1" x14ac:dyDescent="0.25">
      <c r="A309" s="82">
        <v>45686.386782407295</v>
      </c>
      <c r="B309" s="66">
        <v>500</v>
      </c>
      <c r="C309" s="96" t="s">
        <v>876</v>
      </c>
      <c r="D309"/>
    </row>
    <row r="310" spans="1:4" ht="34.5" customHeight="1" x14ac:dyDescent="0.25">
      <c r="A310" s="82">
        <v>45686.565798610914</v>
      </c>
      <c r="B310" s="66">
        <v>568.1</v>
      </c>
      <c r="C310" s="96" t="s">
        <v>877</v>
      </c>
      <c r="D310"/>
    </row>
    <row r="311" spans="1:4" ht="34.5" customHeight="1" x14ac:dyDescent="0.25">
      <c r="A311" s="82">
        <v>45686.554861111101</v>
      </c>
      <c r="B311" s="66">
        <v>996</v>
      </c>
      <c r="C311" s="96" t="s">
        <v>75</v>
      </c>
      <c r="D311"/>
    </row>
    <row r="312" spans="1:4" ht="34.5" customHeight="1" x14ac:dyDescent="0.25">
      <c r="A312" s="82">
        <v>45686.49135416653</v>
      </c>
      <c r="B312" s="66">
        <v>2500</v>
      </c>
      <c r="C312" s="96" t="s">
        <v>878</v>
      </c>
      <c r="D312"/>
    </row>
    <row r="313" spans="1:4" ht="34.5" customHeight="1" x14ac:dyDescent="0.25">
      <c r="A313" s="82">
        <v>45686.482754629571</v>
      </c>
      <c r="B313" s="66">
        <v>12424.9</v>
      </c>
      <c r="C313" s="96" t="s">
        <v>879</v>
      </c>
      <c r="D313"/>
    </row>
    <row r="314" spans="1:4" ht="34.5" customHeight="1" x14ac:dyDescent="0.25">
      <c r="A314" s="82">
        <v>45686.101342592388</v>
      </c>
      <c r="B314" s="66">
        <v>120558.69</v>
      </c>
      <c r="C314" s="96" t="s">
        <v>880</v>
      </c>
      <c r="D314"/>
    </row>
    <row r="315" spans="1:4" ht="34.5" customHeight="1" x14ac:dyDescent="0.25">
      <c r="A315" s="82">
        <v>45687.649444444571</v>
      </c>
      <c r="B315" s="66">
        <v>1</v>
      </c>
      <c r="C315" s="96" t="s">
        <v>58</v>
      </c>
      <c r="D315"/>
    </row>
    <row r="316" spans="1:4" ht="34.5" customHeight="1" x14ac:dyDescent="0.25">
      <c r="A316" s="82">
        <v>45687.404282407369</v>
      </c>
      <c r="B316" s="66">
        <v>100</v>
      </c>
      <c r="C316" s="96" t="s">
        <v>881</v>
      </c>
      <c r="D316"/>
    </row>
    <row r="317" spans="1:4" ht="34.5" customHeight="1" x14ac:dyDescent="0.25">
      <c r="A317" s="82">
        <v>45687.50225694431</v>
      </c>
      <c r="B317" s="66">
        <v>298.8</v>
      </c>
      <c r="C317" s="96" t="s">
        <v>74</v>
      </c>
      <c r="D317"/>
    </row>
    <row r="318" spans="1:4" ht="34.5" customHeight="1" x14ac:dyDescent="0.25">
      <c r="A318" s="82">
        <v>45687.24206018541</v>
      </c>
      <c r="B318" s="66">
        <v>300</v>
      </c>
      <c r="C318" s="96" t="s">
        <v>882</v>
      </c>
      <c r="D318"/>
    </row>
    <row r="319" spans="1:4" ht="34.5" customHeight="1" x14ac:dyDescent="0.25">
      <c r="A319" s="82">
        <v>45687.254340277985</v>
      </c>
      <c r="B319" s="66">
        <v>697.2</v>
      </c>
      <c r="C319" s="96" t="s">
        <v>883</v>
      </c>
      <c r="D319"/>
    </row>
    <row r="320" spans="1:4" ht="34.5" customHeight="1" x14ac:dyDescent="0.25">
      <c r="A320" s="82">
        <v>45687.096817129757</v>
      </c>
      <c r="B320" s="66">
        <v>976.5</v>
      </c>
      <c r="C320" s="96" t="s">
        <v>747</v>
      </c>
      <c r="D320"/>
    </row>
    <row r="321" spans="1:4" ht="34.5" customHeight="1" x14ac:dyDescent="0.25">
      <c r="A321" s="82">
        <v>45687.622974536847</v>
      </c>
      <c r="B321" s="66">
        <v>6350</v>
      </c>
      <c r="C321" s="96" t="s">
        <v>884</v>
      </c>
      <c r="D321"/>
    </row>
    <row r="322" spans="1:4" ht="34.5" customHeight="1" x14ac:dyDescent="0.25">
      <c r="A322" s="82">
        <v>45687.482337962836</v>
      </c>
      <c r="B322" s="66">
        <v>14705.7</v>
      </c>
      <c r="C322" s="96" t="s">
        <v>885</v>
      </c>
      <c r="D322"/>
    </row>
    <row r="323" spans="1:4" ht="34.5" customHeight="1" x14ac:dyDescent="0.25">
      <c r="A323" s="82">
        <v>45688.691006944515</v>
      </c>
      <c r="B323" s="66">
        <v>87.4</v>
      </c>
      <c r="C323" s="96" t="s">
        <v>886</v>
      </c>
      <c r="D323"/>
    </row>
    <row r="324" spans="1:4" ht="34.5" customHeight="1" x14ac:dyDescent="0.25">
      <c r="A324" s="82">
        <v>45688.716840277892</v>
      </c>
      <c r="B324" s="66">
        <v>99.6</v>
      </c>
      <c r="C324" s="96" t="s">
        <v>71</v>
      </c>
      <c r="D324"/>
    </row>
    <row r="325" spans="1:4" ht="34.5" customHeight="1" x14ac:dyDescent="0.25">
      <c r="A325" s="82">
        <v>45688.79896990722</v>
      </c>
      <c r="B325" s="66">
        <v>99.6</v>
      </c>
      <c r="C325" s="96" t="s">
        <v>71</v>
      </c>
      <c r="D325"/>
    </row>
    <row r="326" spans="1:4" ht="34.5" customHeight="1" x14ac:dyDescent="0.25">
      <c r="A326" s="82">
        <v>45688.859375</v>
      </c>
      <c r="B326" s="66">
        <v>199.2</v>
      </c>
      <c r="C326" s="96" t="s">
        <v>185</v>
      </c>
      <c r="D326"/>
    </row>
    <row r="327" spans="1:4" ht="34.5" customHeight="1" x14ac:dyDescent="0.25">
      <c r="A327" s="82">
        <v>45688.388564814813</v>
      </c>
      <c r="B327" s="66">
        <v>200</v>
      </c>
      <c r="C327" s="96" t="s">
        <v>887</v>
      </c>
      <c r="D327"/>
    </row>
    <row r="328" spans="1:4" ht="34.5" customHeight="1" x14ac:dyDescent="0.25">
      <c r="A328" s="82">
        <v>45688.82586805569</v>
      </c>
      <c r="B328" s="66">
        <v>249</v>
      </c>
      <c r="C328" s="96" t="s">
        <v>390</v>
      </c>
      <c r="D328"/>
    </row>
    <row r="329" spans="1:4" ht="34.5" customHeight="1" x14ac:dyDescent="0.25">
      <c r="A329" s="82">
        <v>45688.63836805569</v>
      </c>
      <c r="B329" s="66">
        <v>298.8</v>
      </c>
      <c r="C329" s="96" t="s">
        <v>74</v>
      </c>
      <c r="D329"/>
    </row>
    <row r="330" spans="1:4" ht="34.5" customHeight="1" x14ac:dyDescent="0.25">
      <c r="A330" s="82">
        <v>45688.557928240858</v>
      </c>
      <c r="B330" s="66">
        <v>300</v>
      </c>
      <c r="C330" s="96" t="s">
        <v>61</v>
      </c>
      <c r="D330"/>
    </row>
    <row r="331" spans="1:4" ht="34.5" customHeight="1" x14ac:dyDescent="0.25">
      <c r="A331" s="82">
        <v>45688.707291666884</v>
      </c>
      <c r="B331" s="66">
        <v>498</v>
      </c>
      <c r="C331" s="96" t="s">
        <v>72</v>
      </c>
      <c r="D331"/>
    </row>
    <row r="332" spans="1:4" ht="34.5" customHeight="1" x14ac:dyDescent="0.25">
      <c r="A332" s="82">
        <v>45688.728472222108</v>
      </c>
      <c r="B332" s="66">
        <v>498</v>
      </c>
      <c r="C332" s="96" t="s">
        <v>72</v>
      </c>
      <c r="D332"/>
    </row>
    <row r="333" spans="1:4" ht="34.5" customHeight="1" x14ac:dyDescent="0.25">
      <c r="A333" s="82">
        <v>45688.791145833209</v>
      </c>
      <c r="B333" s="66">
        <v>498</v>
      </c>
      <c r="C333" s="96" t="s">
        <v>72</v>
      </c>
      <c r="D333"/>
    </row>
    <row r="334" spans="1:4" ht="34.5" customHeight="1" x14ac:dyDescent="0.25">
      <c r="A334" s="82">
        <v>45688.55694444431</v>
      </c>
      <c r="B334" s="66">
        <v>547.79999999999995</v>
      </c>
      <c r="C334" s="96" t="s">
        <v>888</v>
      </c>
      <c r="D334"/>
    </row>
    <row r="335" spans="1:4" ht="34.5" customHeight="1" x14ac:dyDescent="0.25">
      <c r="A335" s="82">
        <v>45688.64467592584</v>
      </c>
      <c r="B335" s="66">
        <v>634</v>
      </c>
      <c r="C335" s="96" t="s">
        <v>889</v>
      </c>
      <c r="D335"/>
    </row>
    <row r="336" spans="1:4" ht="34.5" customHeight="1" x14ac:dyDescent="0.25">
      <c r="A336" s="82">
        <v>45688.360104166437</v>
      </c>
      <c r="B336" s="66">
        <v>2000</v>
      </c>
      <c r="C336" s="96" t="s">
        <v>768</v>
      </c>
      <c r="D336"/>
    </row>
    <row r="337" spans="1:4" ht="34.5" customHeight="1" x14ac:dyDescent="0.25">
      <c r="A337" s="82">
        <v>45688.483101851773</v>
      </c>
      <c r="B337" s="66">
        <v>5910.4</v>
      </c>
      <c r="C337" s="96" t="s">
        <v>890</v>
      </c>
      <c r="D337"/>
    </row>
    <row r="338" spans="1:4" ht="34.5" customHeight="1" x14ac:dyDescent="0.25">
      <c r="A338" s="82">
        <v>45688.782199074049</v>
      </c>
      <c r="B338" s="66">
        <v>10000</v>
      </c>
      <c r="C338" s="96" t="s">
        <v>229</v>
      </c>
      <c r="D338"/>
    </row>
    <row r="339" spans="1:4" s="54" customFormat="1" ht="24.75" customHeight="1" x14ac:dyDescent="0.25">
      <c r="A339" s="57"/>
      <c r="C339" s="58"/>
    </row>
    <row r="340" spans="1:4" s="54" customFormat="1" ht="24.75" customHeight="1" x14ac:dyDescent="0.25">
      <c r="A340" s="57"/>
      <c r="C340" s="58"/>
    </row>
    <row r="341" spans="1:4" s="54" customFormat="1" ht="24.75" customHeight="1" x14ac:dyDescent="0.25">
      <c r="A341" s="57"/>
      <c r="C341" s="58"/>
    </row>
    <row r="342" spans="1:4" s="54" customFormat="1" ht="24.75" customHeight="1" x14ac:dyDescent="0.25">
      <c r="A342" s="57"/>
      <c r="C342" s="58"/>
    </row>
    <row r="343" spans="1:4" s="54" customFormat="1" ht="24.75" customHeight="1" x14ac:dyDescent="0.25">
      <c r="A343" s="57"/>
      <c r="C343" s="58"/>
    </row>
    <row r="344" spans="1:4" s="54" customFormat="1" ht="24.75" customHeight="1" x14ac:dyDescent="0.25">
      <c r="A344" s="57"/>
      <c r="C344" s="58"/>
    </row>
    <row r="345" spans="1:4" s="54" customFormat="1" ht="24.75" customHeight="1" x14ac:dyDescent="0.25">
      <c r="A345" s="57"/>
      <c r="C345" s="58"/>
    </row>
    <row r="346" spans="1:4" s="54" customFormat="1" ht="24.75" customHeight="1" x14ac:dyDescent="0.25">
      <c r="A346" s="57"/>
      <c r="C346" s="58"/>
    </row>
    <row r="347" spans="1:4" s="54" customFormat="1" ht="24.75" customHeight="1" x14ac:dyDescent="0.25">
      <c r="A347" s="57"/>
      <c r="C347" s="58"/>
    </row>
    <row r="348" spans="1:4" s="54" customFormat="1" ht="24.75" customHeight="1" x14ac:dyDescent="0.25">
      <c r="A348" s="57"/>
      <c r="C348" s="58"/>
    </row>
    <row r="349" spans="1:4" s="54" customFormat="1" ht="24.75" customHeight="1" x14ac:dyDescent="0.25">
      <c r="A349" s="57"/>
      <c r="C349" s="58"/>
    </row>
    <row r="350" spans="1:4" s="54" customFormat="1" ht="24.75" customHeight="1" x14ac:dyDescent="0.25">
      <c r="A350" s="57"/>
      <c r="C350" s="58"/>
    </row>
    <row r="351" spans="1:4" s="54" customFormat="1" ht="24.75" customHeight="1" x14ac:dyDescent="0.25">
      <c r="A351" s="57"/>
      <c r="C351" s="58"/>
    </row>
    <row r="352" spans="1:4" s="54" customFormat="1" ht="24.75" customHeight="1" x14ac:dyDescent="0.25">
      <c r="A352" s="57"/>
      <c r="C352" s="58"/>
    </row>
    <row r="353" spans="1:3" s="54" customFormat="1" ht="24.75" customHeight="1" x14ac:dyDescent="0.25">
      <c r="A353" s="57"/>
      <c r="C353" s="58"/>
    </row>
    <row r="354" spans="1:3" s="54" customFormat="1" ht="24.75" customHeight="1" x14ac:dyDescent="0.25">
      <c r="A354" s="57"/>
      <c r="C354" s="58"/>
    </row>
    <row r="355" spans="1:3" s="54" customFormat="1" ht="24.75" customHeight="1" x14ac:dyDescent="0.25">
      <c r="A355" s="57"/>
      <c r="C355" s="58"/>
    </row>
    <row r="356" spans="1:3" s="54" customFormat="1" ht="24.75" customHeight="1" x14ac:dyDescent="0.25">
      <c r="A356" s="57"/>
      <c r="C356" s="58"/>
    </row>
    <row r="357" spans="1:3" s="54" customFormat="1" ht="24.75" customHeight="1" x14ac:dyDescent="0.25">
      <c r="A357" s="57"/>
      <c r="C357" s="58"/>
    </row>
    <row r="358" spans="1:3" s="54" customFormat="1" ht="24.75" customHeight="1" x14ac:dyDescent="0.25">
      <c r="A358" s="57"/>
      <c r="C358" s="58"/>
    </row>
    <row r="359" spans="1:3" s="54" customFormat="1" ht="24.75" customHeight="1" x14ac:dyDescent="0.25">
      <c r="A359" s="57"/>
      <c r="C359" s="58"/>
    </row>
    <row r="360" spans="1:3" s="54" customFormat="1" ht="24.75" customHeight="1" x14ac:dyDescent="0.25">
      <c r="A360" s="57"/>
      <c r="C360" s="58"/>
    </row>
    <row r="361" spans="1:3" s="54" customFormat="1" ht="24.75" customHeight="1" x14ac:dyDescent="0.25">
      <c r="A361" s="57"/>
      <c r="C361" s="58"/>
    </row>
    <row r="362" spans="1:3" s="54" customFormat="1" ht="24.75" customHeight="1" x14ac:dyDescent="0.25">
      <c r="A362" s="57"/>
      <c r="C362" s="58"/>
    </row>
    <row r="363" spans="1:3" s="54" customFormat="1" ht="24.75" customHeight="1" x14ac:dyDescent="0.25">
      <c r="A363" s="57"/>
      <c r="C363" s="58"/>
    </row>
    <row r="364" spans="1:3" s="54" customFormat="1" ht="24.75" customHeight="1" x14ac:dyDescent="0.25">
      <c r="A364" s="57"/>
      <c r="C364" s="58"/>
    </row>
    <row r="365" spans="1:3" s="54" customFormat="1" ht="24.75" customHeight="1" x14ac:dyDescent="0.25">
      <c r="A365" s="57"/>
      <c r="C365" s="58"/>
    </row>
    <row r="366" spans="1:3" s="54" customFormat="1" ht="24.75" customHeight="1" x14ac:dyDescent="0.25">
      <c r="A366" s="57"/>
      <c r="C366" s="58"/>
    </row>
    <row r="367" spans="1:3" s="54" customFormat="1" ht="24.75" customHeight="1" x14ac:dyDescent="0.25">
      <c r="A367" s="57"/>
      <c r="C367" s="58"/>
    </row>
    <row r="368" spans="1:3" s="54" customFormat="1" ht="24.75" customHeight="1" x14ac:dyDescent="0.25">
      <c r="A368" s="57"/>
      <c r="C368" s="58"/>
    </row>
    <row r="369" spans="1:3" s="54" customFormat="1" ht="24.75" customHeight="1" x14ac:dyDescent="0.25">
      <c r="A369" s="57"/>
      <c r="C369" s="58"/>
    </row>
    <row r="370" spans="1:3" s="54" customFormat="1" ht="24.75" customHeight="1" x14ac:dyDescent="0.25">
      <c r="A370" s="57"/>
      <c r="C370" s="58"/>
    </row>
    <row r="371" spans="1:3" s="54" customFormat="1" ht="24.75" customHeight="1" x14ac:dyDescent="0.25">
      <c r="A371" s="57"/>
      <c r="C371" s="58"/>
    </row>
    <row r="372" spans="1:3" s="54" customFormat="1" ht="24.75" customHeight="1" x14ac:dyDescent="0.25">
      <c r="A372" s="57"/>
      <c r="C372" s="58"/>
    </row>
    <row r="373" spans="1:3" s="54" customFormat="1" ht="24.75" customHeight="1" x14ac:dyDescent="0.25">
      <c r="A373" s="57"/>
      <c r="C373" s="58"/>
    </row>
    <row r="374" spans="1:3" s="54" customFormat="1" ht="24.75" customHeight="1" x14ac:dyDescent="0.25">
      <c r="A374" s="57"/>
      <c r="C374" s="58"/>
    </row>
    <row r="375" spans="1:3" s="54" customFormat="1" ht="24.75" customHeight="1" x14ac:dyDescent="0.25">
      <c r="A375" s="57"/>
      <c r="C375" s="58"/>
    </row>
    <row r="376" spans="1:3" s="54" customFormat="1" ht="24.75" customHeight="1" x14ac:dyDescent="0.25">
      <c r="A376" s="57"/>
      <c r="C376" s="58"/>
    </row>
    <row r="377" spans="1:3" s="54" customFormat="1" ht="24.75" customHeight="1" x14ac:dyDescent="0.25">
      <c r="A377" s="57"/>
      <c r="C377" s="58"/>
    </row>
    <row r="378" spans="1:3" s="54" customFormat="1" ht="24.75" customHeight="1" x14ac:dyDescent="0.25">
      <c r="A378" s="57"/>
      <c r="C378" s="58"/>
    </row>
    <row r="379" spans="1:3" s="54" customFormat="1" ht="24.75" customHeight="1" x14ac:dyDescent="0.25">
      <c r="A379" s="57"/>
      <c r="C379" s="58"/>
    </row>
    <row r="380" spans="1:3" s="54" customFormat="1" ht="24.75" customHeight="1" x14ac:dyDescent="0.25">
      <c r="A380" s="57"/>
      <c r="C380" s="58"/>
    </row>
    <row r="381" spans="1:3" s="54" customFormat="1" ht="24.75" customHeight="1" x14ac:dyDescent="0.25">
      <c r="A381" s="57"/>
      <c r="C381" s="58"/>
    </row>
    <row r="382" spans="1:3" s="54" customFormat="1" ht="24.75" customHeight="1" x14ac:dyDescent="0.25">
      <c r="A382" s="57"/>
      <c r="C382" s="58"/>
    </row>
    <row r="383" spans="1:3" s="54" customFormat="1" ht="24.75" customHeight="1" x14ac:dyDescent="0.25">
      <c r="A383" s="57"/>
      <c r="C383" s="58"/>
    </row>
    <row r="384" spans="1:3" s="54" customFormat="1" ht="24.75" customHeight="1" x14ac:dyDescent="0.25">
      <c r="A384" s="57"/>
      <c r="C384" s="58"/>
    </row>
    <row r="385" spans="1:3" s="54" customFormat="1" ht="24.75" customHeight="1" x14ac:dyDescent="0.25">
      <c r="A385" s="57"/>
      <c r="C385" s="58"/>
    </row>
    <row r="386" spans="1:3" s="54" customFormat="1" ht="24.75" customHeight="1" x14ac:dyDescent="0.25">
      <c r="A386" s="57"/>
      <c r="C386" s="58"/>
    </row>
    <row r="387" spans="1:3" s="54" customFormat="1" ht="24.75" customHeight="1" x14ac:dyDescent="0.25">
      <c r="A387" s="57"/>
      <c r="C387" s="58"/>
    </row>
    <row r="388" spans="1:3" s="54" customFormat="1" ht="24.75" customHeight="1" x14ac:dyDescent="0.25">
      <c r="A388" s="57"/>
      <c r="C388" s="58"/>
    </row>
    <row r="389" spans="1:3" s="54" customFormat="1" ht="24.75" customHeight="1" x14ac:dyDescent="0.25">
      <c r="A389" s="57"/>
      <c r="C389" s="58"/>
    </row>
    <row r="390" spans="1:3" s="54" customFormat="1" ht="24.75" customHeight="1" x14ac:dyDescent="0.25">
      <c r="A390" s="57"/>
      <c r="C390" s="58"/>
    </row>
    <row r="391" spans="1:3" s="54" customFormat="1" ht="24.75" customHeight="1" x14ac:dyDescent="0.25">
      <c r="A391" s="57"/>
      <c r="C391" s="58"/>
    </row>
    <row r="392" spans="1:3" s="54" customFormat="1" ht="24.75" customHeight="1" x14ac:dyDescent="0.25">
      <c r="A392" s="57"/>
      <c r="C392" s="58"/>
    </row>
    <row r="393" spans="1:3" s="54" customFormat="1" ht="24.75" customHeight="1" x14ac:dyDescent="0.25">
      <c r="A393" s="57"/>
      <c r="C393" s="58"/>
    </row>
    <row r="394" spans="1:3" s="54" customFormat="1" ht="24.75" customHeight="1" x14ac:dyDescent="0.25">
      <c r="A394" s="57"/>
      <c r="C394" s="58"/>
    </row>
    <row r="395" spans="1:3" s="54" customFormat="1" ht="24.75" customHeight="1" x14ac:dyDescent="0.25">
      <c r="A395" s="57"/>
      <c r="C395" s="58"/>
    </row>
    <row r="396" spans="1:3" s="54" customFormat="1" ht="24.75" customHeight="1" x14ac:dyDescent="0.25">
      <c r="A396" s="57"/>
      <c r="C396" s="58"/>
    </row>
    <row r="397" spans="1:3" s="54" customFormat="1" ht="24.75" customHeight="1" x14ac:dyDescent="0.25">
      <c r="A397" s="57"/>
      <c r="C397" s="58"/>
    </row>
    <row r="398" spans="1:3" s="54" customFormat="1" ht="24.75" customHeight="1" x14ac:dyDescent="0.25">
      <c r="A398" s="57"/>
      <c r="C398" s="58"/>
    </row>
    <row r="399" spans="1:3" s="54" customFormat="1" ht="24.75" customHeight="1" x14ac:dyDescent="0.25">
      <c r="A399" s="57"/>
      <c r="C399" s="58"/>
    </row>
    <row r="400" spans="1:3" s="54" customFormat="1" ht="24.75" customHeight="1" x14ac:dyDescent="0.25">
      <c r="A400" s="57"/>
      <c r="C400" s="58"/>
    </row>
    <row r="401" spans="1:3" s="54" customFormat="1" ht="24.75" customHeight="1" x14ac:dyDescent="0.25">
      <c r="A401" s="57"/>
      <c r="C401" s="58"/>
    </row>
    <row r="402" spans="1:3" s="54" customFormat="1" ht="24.75" customHeight="1" x14ac:dyDescent="0.25">
      <c r="A402" s="57"/>
      <c r="C402" s="58"/>
    </row>
    <row r="403" spans="1:3" s="54" customFormat="1" ht="24.75" customHeight="1" x14ac:dyDescent="0.25">
      <c r="A403" s="57"/>
      <c r="C403" s="58"/>
    </row>
    <row r="404" spans="1:3" s="54" customFormat="1" ht="24.75" customHeight="1" x14ac:dyDescent="0.25">
      <c r="A404" s="57"/>
      <c r="C404" s="58"/>
    </row>
    <row r="405" spans="1:3" s="54" customFormat="1" ht="24.75" customHeight="1" x14ac:dyDescent="0.25">
      <c r="A405" s="57"/>
      <c r="C405" s="58"/>
    </row>
    <row r="406" spans="1:3" s="54" customFormat="1" ht="24.75" customHeight="1" x14ac:dyDescent="0.25">
      <c r="A406" s="57"/>
      <c r="C406" s="58"/>
    </row>
    <row r="407" spans="1:3" s="54" customFormat="1" ht="24.75" customHeight="1" x14ac:dyDescent="0.25">
      <c r="A407" s="57"/>
      <c r="C407" s="58"/>
    </row>
    <row r="408" spans="1:3" s="54" customFormat="1" ht="24.75" customHeight="1" x14ac:dyDescent="0.25">
      <c r="A408" s="57"/>
      <c r="C408" s="58"/>
    </row>
    <row r="409" spans="1:3" s="54" customFormat="1" ht="24.75" customHeight="1" x14ac:dyDescent="0.25">
      <c r="A409" s="57"/>
      <c r="C409" s="58"/>
    </row>
    <row r="410" spans="1:3" s="54" customFormat="1" ht="24.75" customHeight="1" x14ac:dyDescent="0.25">
      <c r="A410" s="57"/>
      <c r="C410" s="58"/>
    </row>
    <row r="411" spans="1:3" s="54" customFormat="1" ht="24.75" customHeight="1" x14ac:dyDescent="0.25">
      <c r="A411" s="57"/>
      <c r="C411" s="58"/>
    </row>
    <row r="412" spans="1:3" s="54" customFormat="1" ht="24.75" customHeight="1" x14ac:dyDescent="0.25">
      <c r="A412" s="57"/>
      <c r="C412" s="58"/>
    </row>
    <row r="413" spans="1:3" s="54" customFormat="1" ht="24.75" customHeight="1" x14ac:dyDescent="0.25">
      <c r="A413" s="57"/>
      <c r="C413" s="58"/>
    </row>
    <row r="414" spans="1:3" s="54" customFormat="1" ht="24.75" customHeight="1" x14ac:dyDescent="0.25">
      <c r="A414" s="57"/>
      <c r="C414" s="58"/>
    </row>
    <row r="415" spans="1:3" s="54" customFormat="1" ht="24.75" customHeight="1" x14ac:dyDescent="0.25">
      <c r="A415" s="57"/>
      <c r="C415" s="58"/>
    </row>
    <row r="416" spans="1:3" s="54" customFormat="1" ht="24.75" customHeight="1" x14ac:dyDescent="0.25">
      <c r="A416" s="57"/>
      <c r="C416" s="58"/>
    </row>
    <row r="417" spans="1:3" s="54" customFormat="1" ht="24.75" customHeight="1" x14ac:dyDescent="0.25">
      <c r="A417" s="57"/>
      <c r="C417" s="58"/>
    </row>
    <row r="418" spans="1:3" s="54" customFormat="1" ht="24.75" customHeight="1" x14ac:dyDescent="0.25">
      <c r="A418" s="57"/>
      <c r="C418" s="58"/>
    </row>
    <row r="419" spans="1:3" s="54" customFormat="1" ht="24.75" customHeight="1" x14ac:dyDescent="0.25">
      <c r="A419" s="57"/>
      <c r="C419" s="58"/>
    </row>
    <row r="420" spans="1:3" s="54" customFormat="1" ht="24.75" customHeight="1" x14ac:dyDescent="0.25">
      <c r="A420" s="57"/>
      <c r="C420" s="58"/>
    </row>
    <row r="421" spans="1:3" s="54" customFormat="1" ht="24.75" customHeight="1" x14ac:dyDescent="0.25">
      <c r="A421" s="57"/>
      <c r="C421" s="58"/>
    </row>
    <row r="422" spans="1:3" s="54" customFormat="1" ht="24.75" customHeight="1" x14ac:dyDescent="0.25">
      <c r="A422" s="57"/>
      <c r="C422" s="58"/>
    </row>
    <row r="423" spans="1:3" s="54" customFormat="1" ht="24.75" customHeight="1" x14ac:dyDescent="0.25">
      <c r="A423" s="57"/>
      <c r="C423" s="58"/>
    </row>
    <row r="424" spans="1:3" s="54" customFormat="1" ht="24.75" customHeight="1" x14ac:dyDescent="0.25">
      <c r="A424" s="57"/>
      <c r="C424" s="58"/>
    </row>
    <row r="425" spans="1:3" s="54" customFormat="1" ht="24.75" customHeight="1" x14ac:dyDescent="0.25">
      <c r="A425" s="57"/>
      <c r="C425" s="58"/>
    </row>
    <row r="426" spans="1:3" s="54" customFormat="1" ht="24.75" customHeight="1" x14ac:dyDescent="0.25">
      <c r="A426" s="57"/>
      <c r="C426" s="58"/>
    </row>
    <row r="427" spans="1:3" s="54" customFormat="1" ht="24.75" customHeight="1" x14ac:dyDescent="0.25">
      <c r="A427" s="57"/>
      <c r="C427" s="58"/>
    </row>
    <row r="428" spans="1:3" s="54" customFormat="1" ht="24.75" customHeight="1" x14ac:dyDescent="0.25">
      <c r="A428" s="57"/>
      <c r="C428" s="58"/>
    </row>
    <row r="429" spans="1:3" s="54" customFormat="1" ht="24.75" customHeight="1" x14ac:dyDescent="0.25">
      <c r="A429" s="57"/>
      <c r="C429" s="58"/>
    </row>
    <row r="430" spans="1:3" s="54" customFormat="1" ht="24.75" customHeight="1" x14ac:dyDescent="0.25">
      <c r="A430" s="57"/>
      <c r="C430" s="58"/>
    </row>
    <row r="431" spans="1:3" s="54" customFormat="1" ht="24.75" customHeight="1" x14ac:dyDescent="0.25">
      <c r="A431" s="57"/>
      <c r="C431" s="58"/>
    </row>
    <row r="432" spans="1:3" s="54" customFormat="1" ht="24.75" customHeight="1" x14ac:dyDescent="0.25">
      <c r="A432" s="57"/>
      <c r="C432" s="58"/>
    </row>
    <row r="433" spans="1:3" s="54" customFormat="1" ht="24.75" customHeight="1" x14ac:dyDescent="0.25">
      <c r="A433" s="57"/>
      <c r="C433" s="58"/>
    </row>
    <row r="434" spans="1:3" s="54" customFormat="1" ht="24.75" customHeight="1" x14ac:dyDescent="0.25">
      <c r="A434" s="57"/>
      <c r="C434" s="58"/>
    </row>
    <row r="435" spans="1:3" s="54" customFormat="1" ht="24.75" customHeight="1" x14ac:dyDescent="0.25">
      <c r="A435" s="57"/>
      <c r="C435" s="58"/>
    </row>
    <row r="436" spans="1:3" s="54" customFormat="1" ht="24.75" customHeight="1" x14ac:dyDescent="0.25">
      <c r="A436" s="57"/>
      <c r="C436" s="58"/>
    </row>
    <row r="437" spans="1:3" s="54" customFormat="1" ht="24.75" customHeight="1" x14ac:dyDescent="0.25">
      <c r="A437" s="57"/>
      <c r="C437" s="58"/>
    </row>
    <row r="438" spans="1:3" s="54" customFormat="1" ht="24.75" customHeight="1" x14ac:dyDescent="0.25">
      <c r="A438" s="57"/>
      <c r="C438" s="58"/>
    </row>
    <row r="439" spans="1:3" s="54" customFormat="1" ht="24.75" customHeight="1" x14ac:dyDescent="0.25">
      <c r="A439" s="57"/>
      <c r="C439" s="58"/>
    </row>
    <row r="440" spans="1:3" s="54" customFormat="1" ht="24.75" customHeight="1" x14ac:dyDescent="0.25">
      <c r="A440" s="57"/>
      <c r="C440" s="58"/>
    </row>
    <row r="441" spans="1:3" s="54" customFormat="1" ht="24.75" customHeight="1" x14ac:dyDescent="0.25">
      <c r="A441" s="57"/>
      <c r="C441" s="58"/>
    </row>
    <row r="442" spans="1:3" s="54" customFormat="1" ht="24.75" customHeight="1" x14ac:dyDescent="0.25">
      <c r="A442" s="57"/>
      <c r="C442" s="58"/>
    </row>
    <row r="443" spans="1:3" s="54" customFormat="1" ht="24.75" customHeight="1" x14ac:dyDescent="0.25">
      <c r="A443" s="57"/>
      <c r="C443" s="58"/>
    </row>
    <row r="444" spans="1:3" s="54" customFormat="1" ht="24.75" customHeight="1" x14ac:dyDescent="0.25">
      <c r="A444" s="57"/>
      <c r="C444" s="58"/>
    </row>
    <row r="445" spans="1:3" s="54" customFormat="1" ht="24.75" customHeight="1" x14ac:dyDescent="0.25">
      <c r="A445" s="57"/>
      <c r="C445" s="58"/>
    </row>
    <row r="446" spans="1:3" s="54" customFormat="1" ht="24.75" customHeight="1" x14ac:dyDescent="0.25">
      <c r="A446" s="57"/>
      <c r="C446" s="58"/>
    </row>
    <row r="447" spans="1:3" s="54" customFormat="1" ht="24.75" customHeight="1" x14ac:dyDescent="0.25">
      <c r="A447" s="57"/>
      <c r="C447" s="58"/>
    </row>
    <row r="448" spans="1:3" s="54" customFormat="1" ht="24.75" customHeight="1" x14ac:dyDescent="0.25">
      <c r="A448" s="57"/>
      <c r="C448" s="58"/>
    </row>
    <row r="449" spans="1:3" s="54" customFormat="1" ht="24.75" customHeight="1" x14ac:dyDescent="0.25">
      <c r="A449" s="57"/>
      <c r="C449" s="58"/>
    </row>
    <row r="450" spans="1:3" s="54" customFormat="1" ht="24.75" customHeight="1" x14ac:dyDescent="0.25">
      <c r="A450" s="57"/>
      <c r="C450" s="58"/>
    </row>
    <row r="451" spans="1:3" s="54" customFormat="1" ht="24.75" customHeight="1" x14ac:dyDescent="0.25">
      <c r="A451" s="57"/>
      <c r="C451" s="58"/>
    </row>
    <row r="452" spans="1:3" s="54" customFormat="1" ht="24.75" customHeight="1" x14ac:dyDescent="0.25">
      <c r="A452" s="57"/>
      <c r="C452" s="58"/>
    </row>
    <row r="453" spans="1:3" s="54" customFormat="1" ht="24.75" customHeight="1" x14ac:dyDescent="0.25">
      <c r="A453" s="57"/>
      <c r="C453" s="58"/>
    </row>
    <row r="454" spans="1:3" s="54" customFormat="1" ht="24.75" customHeight="1" x14ac:dyDescent="0.25">
      <c r="A454" s="57"/>
      <c r="C454" s="58"/>
    </row>
    <row r="455" spans="1:3" s="54" customFormat="1" ht="24.75" customHeight="1" x14ac:dyDescent="0.25">
      <c r="A455" s="57"/>
      <c r="C455" s="58"/>
    </row>
    <row r="456" spans="1:3" s="54" customFormat="1" ht="24.75" customHeight="1" x14ac:dyDescent="0.25">
      <c r="A456" s="57"/>
      <c r="C456" s="58"/>
    </row>
    <row r="457" spans="1:3" s="54" customFormat="1" ht="24.75" customHeight="1" x14ac:dyDescent="0.25">
      <c r="A457" s="57"/>
      <c r="C457" s="58"/>
    </row>
    <row r="458" spans="1:3" s="54" customFormat="1" ht="24.75" customHeight="1" x14ac:dyDescent="0.25">
      <c r="A458" s="57"/>
      <c r="C458" s="58"/>
    </row>
    <row r="459" spans="1:3" s="54" customFormat="1" ht="24.75" customHeight="1" x14ac:dyDescent="0.25">
      <c r="A459" s="57"/>
      <c r="C459" s="58"/>
    </row>
    <row r="460" spans="1:3" s="54" customFormat="1" ht="24.75" customHeight="1" x14ac:dyDescent="0.25">
      <c r="A460" s="57"/>
      <c r="C460" s="58"/>
    </row>
    <row r="461" spans="1:3" s="54" customFormat="1" ht="24.75" customHeight="1" x14ac:dyDescent="0.25">
      <c r="A461" s="57"/>
      <c r="C461" s="58"/>
    </row>
    <row r="462" spans="1:3" s="54" customFormat="1" ht="24.75" customHeight="1" x14ac:dyDescent="0.25">
      <c r="A462" s="57"/>
      <c r="C462" s="58"/>
    </row>
    <row r="463" spans="1:3" s="54" customFormat="1" ht="24.75" customHeight="1" x14ac:dyDescent="0.25">
      <c r="A463" s="57"/>
      <c r="C463" s="58"/>
    </row>
    <row r="464" spans="1:3" s="54" customFormat="1" ht="24.75" customHeight="1" x14ac:dyDescent="0.25">
      <c r="A464" s="57"/>
      <c r="C464" s="58"/>
    </row>
    <row r="465" spans="1:3" s="54" customFormat="1" ht="24.75" customHeight="1" x14ac:dyDescent="0.25">
      <c r="A465" s="57"/>
      <c r="C465" s="58"/>
    </row>
    <row r="466" spans="1:3" s="54" customFormat="1" ht="24.75" customHeight="1" x14ac:dyDescent="0.25">
      <c r="A466" s="57"/>
      <c r="C466" s="58"/>
    </row>
    <row r="467" spans="1:3" s="54" customFormat="1" ht="24.75" customHeight="1" x14ac:dyDescent="0.25">
      <c r="A467" s="57"/>
      <c r="C467" s="58"/>
    </row>
    <row r="468" spans="1:3" s="54" customFormat="1" ht="24.75" customHeight="1" x14ac:dyDescent="0.25">
      <c r="A468" s="57"/>
      <c r="C468" s="58"/>
    </row>
    <row r="469" spans="1:3" s="54" customFormat="1" ht="24.75" customHeight="1" x14ac:dyDescent="0.25">
      <c r="A469" s="57"/>
      <c r="C469" s="58"/>
    </row>
    <row r="470" spans="1:3" s="54" customFormat="1" ht="24.75" customHeight="1" x14ac:dyDescent="0.25">
      <c r="A470" s="57"/>
      <c r="C470" s="58"/>
    </row>
    <row r="471" spans="1:3" s="54" customFormat="1" ht="24.75" customHeight="1" x14ac:dyDescent="0.25">
      <c r="A471" s="57"/>
      <c r="C471" s="58"/>
    </row>
    <row r="472" spans="1:3" s="54" customFormat="1" ht="24.75" customHeight="1" x14ac:dyDescent="0.25">
      <c r="A472" s="57"/>
      <c r="C472" s="58"/>
    </row>
    <row r="473" spans="1:3" s="54" customFormat="1" ht="24.75" customHeight="1" x14ac:dyDescent="0.25">
      <c r="A473" s="57"/>
      <c r="C473" s="58"/>
    </row>
    <row r="474" spans="1:3" s="54" customFormat="1" ht="24.75" customHeight="1" x14ac:dyDescent="0.25">
      <c r="A474" s="57"/>
      <c r="C474" s="58"/>
    </row>
    <row r="475" spans="1:3" s="54" customFormat="1" ht="24.75" customHeight="1" x14ac:dyDescent="0.25">
      <c r="A475" s="57"/>
      <c r="C475" s="58"/>
    </row>
    <row r="476" spans="1:3" s="54" customFormat="1" ht="24.75" customHeight="1" x14ac:dyDescent="0.25">
      <c r="A476" s="57"/>
      <c r="C476" s="58"/>
    </row>
    <row r="477" spans="1:3" s="54" customFormat="1" ht="24.75" customHeight="1" x14ac:dyDescent="0.25">
      <c r="A477" s="57"/>
      <c r="C477" s="58"/>
    </row>
    <row r="478" spans="1:3" s="54" customFormat="1" ht="24.75" customHeight="1" x14ac:dyDescent="0.25">
      <c r="A478" s="57"/>
      <c r="C478" s="58"/>
    </row>
    <row r="479" spans="1:3" s="54" customFormat="1" ht="24.75" customHeight="1" x14ac:dyDescent="0.25">
      <c r="A479" s="57"/>
      <c r="C479" s="58"/>
    </row>
    <row r="480" spans="1:3" s="54" customFormat="1" ht="24.75" customHeight="1" x14ac:dyDescent="0.25">
      <c r="A480" s="57"/>
      <c r="C480" s="58"/>
    </row>
    <row r="481" spans="1:3" s="54" customFormat="1" ht="24.75" customHeight="1" x14ac:dyDescent="0.25">
      <c r="A481" s="57"/>
      <c r="C481" s="58"/>
    </row>
    <row r="482" spans="1:3" s="54" customFormat="1" ht="24.75" customHeight="1" x14ac:dyDescent="0.25">
      <c r="A482" s="57"/>
      <c r="C482" s="58"/>
    </row>
    <row r="483" spans="1:3" s="54" customFormat="1" ht="24.75" customHeight="1" x14ac:dyDescent="0.25">
      <c r="A483" s="57"/>
      <c r="C483" s="58"/>
    </row>
    <row r="484" spans="1:3" s="54" customFormat="1" ht="24.75" customHeight="1" x14ac:dyDescent="0.25">
      <c r="A484" s="57"/>
      <c r="C484" s="58"/>
    </row>
    <row r="485" spans="1:3" s="54" customFormat="1" ht="24.75" customHeight="1" x14ac:dyDescent="0.25">
      <c r="A485" s="57"/>
      <c r="C485" s="58"/>
    </row>
    <row r="486" spans="1:3" s="54" customFormat="1" ht="24.75" customHeight="1" x14ac:dyDescent="0.25">
      <c r="A486" s="57"/>
      <c r="C486" s="58"/>
    </row>
    <row r="487" spans="1:3" s="54" customFormat="1" ht="24.75" customHeight="1" x14ac:dyDescent="0.25">
      <c r="A487" s="57"/>
      <c r="C487" s="58"/>
    </row>
    <row r="488" spans="1:3" s="54" customFormat="1" ht="24.75" customHeight="1" x14ac:dyDescent="0.25">
      <c r="A488" s="57"/>
      <c r="C488" s="58"/>
    </row>
    <row r="489" spans="1:3" s="54" customFormat="1" ht="24.75" customHeight="1" x14ac:dyDescent="0.25">
      <c r="A489" s="57"/>
      <c r="C489" s="58"/>
    </row>
    <row r="490" spans="1:3" s="54" customFormat="1" ht="24.75" customHeight="1" x14ac:dyDescent="0.25">
      <c r="A490" s="57"/>
      <c r="C490" s="58"/>
    </row>
    <row r="491" spans="1:3" s="54" customFormat="1" ht="24.75" customHeight="1" x14ac:dyDescent="0.25">
      <c r="A491" s="57"/>
      <c r="C491" s="58"/>
    </row>
    <row r="492" spans="1:3" s="54" customFormat="1" ht="24.75" customHeight="1" x14ac:dyDescent="0.25">
      <c r="A492" s="57"/>
      <c r="C492" s="58"/>
    </row>
    <row r="493" spans="1:3" s="54" customFormat="1" ht="24.75" customHeight="1" x14ac:dyDescent="0.25">
      <c r="A493" s="57"/>
      <c r="C493" s="58"/>
    </row>
    <row r="494" spans="1:3" s="54" customFormat="1" ht="24.75" customHeight="1" x14ac:dyDescent="0.25">
      <c r="A494" s="57"/>
      <c r="C494" s="58"/>
    </row>
    <row r="495" spans="1:3" s="54" customFormat="1" ht="24.75" customHeight="1" x14ac:dyDescent="0.25">
      <c r="A495" s="57"/>
      <c r="C495" s="58"/>
    </row>
    <row r="496" spans="1:3" s="54" customFormat="1" ht="24.75" customHeight="1" x14ac:dyDescent="0.25">
      <c r="A496" s="57"/>
      <c r="C496" s="58"/>
    </row>
    <row r="497" spans="1:4" s="54" customFormat="1" ht="24.75" customHeight="1" x14ac:dyDescent="0.25">
      <c r="A497" s="57"/>
      <c r="C497" s="58"/>
    </row>
    <row r="498" spans="1:4" s="54" customFormat="1" ht="24.75" customHeight="1" x14ac:dyDescent="0.25">
      <c r="A498" s="57"/>
      <c r="C498" s="58"/>
    </row>
    <row r="499" spans="1:4" s="54" customFormat="1" ht="24.75" customHeight="1" x14ac:dyDescent="0.25">
      <c r="A499" s="57"/>
      <c r="C499" s="58"/>
    </row>
    <row r="500" spans="1:4" s="54" customFormat="1" ht="24.75" customHeight="1" x14ac:dyDescent="0.25">
      <c r="A500" s="57"/>
      <c r="C500" s="58"/>
    </row>
    <row r="501" spans="1:4" s="54" customFormat="1" ht="24.75" customHeight="1" x14ac:dyDescent="0.25">
      <c r="A501" s="57"/>
      <c r="C501" s="58"/>
    </row>
    <row r="502" spans="1:4" s="54" customFormat="1" ht="24.75" customHeight="1" x14ac:dyDescent="0.25">
      <c r="A502" s="57"/>
      <c r="C502" s="58"/>
    </row>
    <row r="503" spans="1:4" s="54" customFormat="1" ht="24.75" customHeight="1" x14ac:dyDescent="0.25">
      <c r="A503" s="57"/>
      <c r="C503" s="58"/>
    </row>
    <row r="504" spans="1:4" s="54" customFormat="1" ht="24.75" customHeight="1" x14ac:dyDescent="0.25">
      <c r="A504" s="57"/>
      <c r="C504" s="58"/>
    </row>
    <row r="505" spans="1:4" s="54" customFormat="1" ht="24.75" customHeight="1" x14ac:dyDescent="0.25">
      <c r="A505" s="57"/>
      <c r="C505" s="58"/>
    </row>
    <row r="506" spans="1:4" s="54" customFormat="1" ht="24.75" customHeight="1" x14ac:dyDescent="0.25">
      <c r="A506" s="57"/>
      <c r="C506" s="58"/>
    </row>
    <row r="507" spans="1:4" s="54" customFormat="1" ht="24.75" customHeight="1" x14ac:dyDescent="0.25">
      <c r="A507" s="57"/>
      <c r="C507" s="58"/>
    </row>
    <row r="508" spans="1:4" s="54" customFormat="1" ht="24.75" customHeight="1" x14ac:dyDescent="0.25">
      <c r="A508" s="57"/>
      <c r="C508" s="58"/>
    </row>
    <row r="509" spans="1:4" ht="24.75" customHeight="1" x14ac:dyDescent="0.25">
      <c r="A509" s="49"/>
      <c r="B509" s="54"/>
      <c r="C509" s="58"/>
      <c r="D509" s="54"/>
    </row>
    <row r="510" spans="1:4" ht="24.75" customHeight="1" x14ac:dyDescent="0.25">
      <c r="A510" s="49"/>
      <c r="B510" s="54"/>
      <c r="C510" s="58"/>
      <c r="D510" s="54"/>
    </row>
    <row r="511" spans="1:4" ht="24.75" customHeight="1" x14ac:dyDescent="0.25">
      <c r="A511" s="49"/>
      <c r="B511" s="54"/>
      <c r="C511" s="58"/>
      <c r="D511" s="54"/>
    </row>
    <row r="512" spans="1:4" ht="24.75" customHeight="1" x14ac:dyDescent="0.25">
      <c r="A512" s="49"/>
      <c r="B512" s="54"/>
      <c r="C512" s="58"/>
      <c r="D512" s="54"/>
    </row>
    <row r="513" spans="1:4" ht="24.75" customHeight="1" x14ac:dyDescent="0.25">
      <c r="A513" s="49"/>
      <c r="B513" s="54"/>
      <c r="C513" s="58"/>
      <c r="D513" s="54"/>
    </row>
    <row r="514" spans="1:4" ht="24.75" customHeight="1" x14ac:dyDescent="0.25">
      <c r="A514" s="49"/>
      <c r="B514" s="54"/>
      <c r="C514" s="58"/>
      <c r="D514" s="54"/>
    </row>
    <row r="515" spans="1:4" ht="24.75" customHeight="1" x14ac:dyDescent="0.25">
      <c r="A515" s="49"/>
      <c r="B515" s="54"/>
      <c r="C515" s="58"/>
      <c r="D515" s="54"/>
    </row>
    <row r="516" spans="1:4" ht="24.75" customHeight="1" x14ac:dyDescent="0.25">
      <c r="A516" s="49"/>
      <c r="B516" s="54"/>
      <c r="C516" s="58"/>
      <c r="D516" s="54"/>
    </row>
    <row r="517" spans="1:4" ht="24.75" customHeight="1" x14ac:dyDescent="0.25">
      <c r="A517" s="49"/>
      <c r="B517" s="54"/>
      <c r="C517" s="58"/>
      <c r="D517" s="54"/>
    </row>
    <row r="518" spans="1:4" ht="24.75" customHeight="1" x14ac:dyDescent="0.25">
      <c r="A518" s="49"/>
      <c r="B518" s="54"/>
      <c r="C518" s="58"/>
      <c r="D518" s="54"/>
    </row>
    <row r="519" spans="1:4" ht="24.75" customHeight="1" x14ac:dyDescent="0.25">
      <c r="A519" s="49"/>
      <c r="B519" s="54"/>
      <c r="C519" s="58"/>
      <c r="D519" s="54"/>
    </row>
    <row r="520" spans="1:4" ht="24.75" customHeight="1" x14ac:dyDescent="0.25">
      <c r="A520" s="49"/>
      <c r="B520" s="54"/>
      <c r="C520" s="58"/>
      <c r="D520" s="54"/>
    </row>
    <row r="521" spans="1:4" ht="24.75" customHeight="1" x14ac:dyDescent="0.25">
      <c r="A521" s="49"/>
      <c r="B521" s="54"/>
      <c r="C521" s="58"/>
      <c r="D521" s="54"/>
    </row>
    <row r="522" spans="1:4" ht="24.75" customHeight="1" x14ac:dyDescent="0.25">
      <c r="A522" s="49"/>
      <c r="B522" s="54"/>
      <c r="C522" s="58"/>
      <c r="D522" s="54"/>
    </row>
    <row r="523" spans="1:4" ht="24.75" customHeight="1" x14ac:dyDescent="0.25">
      <c r="A523" s="49"/>
      <c r="B523" s="54"/>
      <c r="C523" s="58"/>
      <c r="D523" s="54"/>
    </row>
    <row r="524" spans="1:4" ht="24.75" customHeight="1" x14ac:dyDescent="0.25">
      <c r="A524" s="49"/>
      <c r="B524" s="54"/>
      <c r="C524" s="58"/>
      <c r="D524" s="54"/>
    </row>
    <row r="525" spans="1:4" ht="24.75" customHeight="1" x14ac:dyDescent="0.25">
      <c r="A525" s="49"/>
      <c r="B525" s="54"/>
      <c r="C525" s="58"/>
      <c r="D525" s="54"/>
    </row>
    <row r="526" spans="1:4" ht="24.75" customHeight="1" x14ac:dyDescent="0.25">
      <c r="A526" s="49"/>
      <c r="B526" s="54"/>
      <c r="C526" s="58"/>
      <c r="D526" s="54"/>
    </row>
    <row r="527" spans="1:4" ht="24.75" customHeight="1" x14ac:dyDescent="0.25">
      <c r="A527" s="49"/>
      <c r="B527" s="54"/>
      <c r="C527" s="58"/>
      <c r="D527" s="54"/>
    </row>
    <row r="528" spans="1:4" ht="24.75" customHeight="1" x14ac:dyDescent="0.25">
      <c r="A528" s="49"/>
      <c r="B528" s="54"/>
      <c r="C528" s="58"/>
      <c r="D528" s="54"/>
    </row>
    <row r="529" spans="1:4" ht="24.75" customHeight="1" x14ac:dyDescent="0.25">
      <c r="A529" s="49"/>
      <c r="B529" s="54"/>
      <c r="C529" s="58"/>
      <c r="D529" s="54"/>
    </row>
    <row r="530" spans="1:4" ht="24.75" customHeight="1" x14ac:dyDescent="0.25">
      <c r="A530" s="49"/>
      <c r="B530" s="54"/>
      <c r="C530" s="58"/>
      <c r="D530" s="54"/>
    </row>
    <row r="531" spans="1:4" ht="24.75" customHeight="1" x14ac:dyDescent="0.25">
      <c r="A531" s="49"/>
      <c r="B531" s="54"/>
      <c r="C531" s="58"/>
      <c r="D531" s="54"/>
    </row>
    <row r="532" spans="1:4" ht="24.75" customHeight="1" x14ac:dyDescent="0.25">
      <c r="A532" s="49"/>
      <c r="B532" s="54"/>
      <c r="C532" s="58"/>
      <c r="D532" s="54"/>
    </row>
    <row r="533" spans="1:4" ht="24.75" customHeight="1" x14ac:dyDescent="0.25">
      <c r="A533" s="49"/>
      <c r="B533" s="54"/>
      <c r="C533" s="58"/>
      <c r="D533" s="54"/>
    </row>
    <row r="534" spans="1:4" ht="24.75" customHeight="1" x14ac:dyDescent="0.25">
      <c r="A534" s="49"/>
      <c r="B534" s="54"/>
      <c r="C534" s="58"/>
      <c r="D534" s="54"/>
    </row>
    <row r="535" spans="1:4" ht="24.75" customHeight="1" x14ac:dyDescent="0.25">
      <c r="A535" s="49"/>
      <c r="B535" s="54"/>
      <c r="C535" s="58"/>
      <c r="D535" s="54"/>
    </row>
    <row r="536" spans="1:4" ht="24.75" customHeight="1" x14ac:dyDescent="0.25">
      <c r="A536" s="49"/>
      <c r="B536" s="54"/>
      <c r="C536" s="58"/>
      <c r="D536" s="54"/>
    </row>
    <row r="537" spans="1:4" ht="24.75" customHeight="1" x14ac:dyDescent="0.25">
      <c r="A537" s="49"/>
      <c r="B537" s="54"/>
      <c r="C537" s="58"/>
      <c r="D537" s="54"/>
    </row>
    <row r="538" spans="1:4" ht="24.75" customHeight="1" x14ac:dyDescent="0.25">
      <c r="A538" s="49"/>
      <c r="B538" s="54"/>
      <c r="C538" s="58"/>
      <c r="D538" s="54"/>
    </row>
    <row r="539" spans="1:4" ht="24.75" customHeight="1" x14ac:dyDescent="0.25">
      <c r="A539" s="49"/>
      <c r="B539" s="54"/>
      <c r="C539" s="58"/>
      <c r="D539" s="54"/>
    </row>
    <row r="540" spans="1:4" ht="24.75" customHeight="1" x14ac:dyDescent="0.25">
      <c r="A540" s="49"/>
      <c r="B540" s="54"/>
      <c r="C540" s="58"/>
      <c r="D540" s="54"/>
    </row>
    <row r="541" spans="1:4" ht="24.75" customHeight="1" x14ac:dyDescent="0.25">
      <c r="A541" s="49"/>
      <c r="B541" s="54"/>
      <c r="C541" s="58"/>
      <c r="D541" s="54"/>
    </row>
    <row r="542" spans="1:4" ht="24.75" customHeight="1" x14ac:dyDescent="0.25">
      <c r="A542" s="49"/>
      <c r="B542" s="54"/>
      <c r="C542" s="58"/>
      <c r="D542" s="54"/>
    </row>
    <row r="543" spans="1:4" ht="24.75" customHeight="1" x14ac:dyDescent="0.25">
      <c r="A543" s="49"/>
      <c r="B543" s="54"/>
      <c r="C543" s="58"/>
      <c r="D543" s="54"/>
    </row>
    <row r="544" spans="1:4" ht="24.75" customHeight="1" x14ac:dyDescent="0.25">
      <c r="A544" s="49"/>
      <c r="B544" s="54"/>
      <c r="C544" s="58"/>
      <c r="D544" s="54"/>
    </row>
    <row r="545" spans="1:4" ht="24.75" customHeight="1" x14ac:dyDescent="0.25">
      <c r="A545" s="49"/>
      <c r="B545" s="54"/>
      <c r="C545" s="58"/>
      <c r="D545" s="54"/>
    </row>
    <row r="546" spans="1:4" ht="24.75" customHeight="1" x14ac:dyDescent="0.25">
      <c r="A546" s="49"/>
      <c r="B546" s="54"/>
      <c r="C546" s="58"/>
      <c r="D546" s="54"/>
    </row>
    <row r="547" spans="1:4" ht="24.75" customHeight="1" x14ac:dyDescent="0.25">
      <c r="A547" s="49"/>
      <c r="B547" s="54"/>
      <c r="C547" s="58"/>
      <c r="D547" s="54"/>
    </row>
    <row r="548" spans="1:4" ht="24.75" customHeight="1" x14ac:dyDescent="0.25">
      <c r="A548" s="49"/>
      <c r="B548" s="54"/>
      <c r="C548" s="58"/>
      <c r="D548" s="54"/>
    </row>
    <row r="549" spans="1:4" ht="24.75" customHeight="1" x14ac:dyDescent="0.25">
      <c r="A549" s="49"/>
      <c r="B549" s="54"/>
      <c r="C549" s="58"/>
      <c r="D549" s="54"/>
    </row>
    <row r="550" spans="1:4" ht="24.75" customHeight="1" x14ac:dyDescent="0.25">
      <c r="A550" s="49"/>
      <c r="B550" s="54"/>
      <c r="C550" s="58"/>
      <c r="D550" s="54"/>
    </row>
    <row r="551" spans="1:4" ht="24.75" customHeight="1" x14ac:dyDescent="0.25">
      <c r="A551" s="49"/>
      <c r="B551" s="54"/>
      <c r="C551" s="58"/>
      <c r="D551" s="54"/>
    </row>
    <row r="552" spans="1:4" ht="24.75" customHeight="1" x14ac:dyDescent="0.25">
      <c r="A552" s="49"/>
      <c r="B552" s="54"/>
      <c r="C552" s="58"/>
      <c r="D552" s="54"/>
    </row>
    <row r="553" spans="1:4" ht="24.75" customHeight="1" x14ac:dyDescent="0.25">
      <c r="A553" s="49"/>
      <c r="B553" s="54"/>
      <c r="C553" s="58"/>
      <c r="D553" s="54"/>
    </row>
    <row r="554" spans="1:4" ht="24.75" customHeight="1" x14ac:dyDescent="0.25">
      <c r="A554" s="49"/>
      <c r="B554" s="54"/>
      <c r="C554" s="58"/>
      <c r="D554" s="54"/>
    </row>
    <row r="555" spans="1:4" ht="24.75" customHeight="1" x14ac:dyDescent="0.25">
      <c r="A555" s="49"/>
      <c r="B555" s="54"/>
      <c r="C555" s="58"/>
      <c r="D555" s="54"/>
    </row>
    <row r="556" spans="1:4" ht="24.75" customHeight="1" x14ac:dyDescent="0.25">
      <c r="A556" s="49"/>
      <c r="B556" s="54"/>
      <c r="C556" s="58"/>
      <c r="D556" s="54"/>
    </row>
    <row r="557" spans="1:4" ht="24.75" customHeight="1" x14ac:dyDescent="0.25">
      <c r="A557" s="49"/>
      <c r="B557" s="54"/>
      <c r="C557" s="58"/>
      <c r="D557" s="54"/>
    </row>
    <row r="558" spans="1:4" ht="24.75" customHeight="1" x14ac:dyDescent="0.25">
      <c r="A558" s="49"/>
      <c r="B558" s="54"/>
      <c r="C558" s="58"/>
      <c r="D558" s="54"/>
    </row>
    <row r="559" spans="1:4" ht="24.75" customHeight="1" x14ac:dyDescent="0.25">
      <c r="A559" s="49"/>
      <c r="B559" s="54"/>
      <c r="C559" s="58"/>
      <c r="D559" s="54"/>
    </row>
    <row r="560" spans="1:4" ht="24.75" customHeight="1" x14ac:dyDescent="0.25">
      <c r="A560" s="49"/>
      <c r="B560" s="54"/>
      <c r="C560" s="58"/>
      <c r="D560" s="54"/>
    </row>
    <row r="561" spans="1:4" ht="24.75" customHeight="1" x14ac:dyDescent="0.25">
      <c r="A561" s="49"/>
      <c r="B561" s="54"/>
      <c r="C561" s="58"/>
      <c r="D561" s="54"/>
    </row>
    <row r="562" spans="1:4" ht="24.75" customHeight="1" x14ac:dyDescent="0.25">
      <c r="A562" s="49"/>
      <c r="B562" s="54"/>
      <c r="C562" s="58"/>
      <c r="D562" s="54"/>
    </row>
    <row r="563" spans="1:4" ht="24.75" customHeight="1" x14ac:dyDescent="0.25">
      <c r="A563" s="49"/>
      <c r="B563" s="54"/>
      <c r="C563" s="58"/>
      <c r="D563" s="54"/>
    </row>
    <row r="564" spans="1:4" ht="24.75" customHeight="1" x14ac:dyDescent="0.25">
      <c r="A564" s="49"/>
      <c r="B564" s="54"/>
      <c r="C564" s="58"/>
      <c r="D564" s="54"/>
    </row>
    <row r="565" spans="1:4" ht="24.75" customHeight="1" x14ac:dyDescent="0.25">
      <c r="A565" s="49"/>
      <c r="B565" s="54"/>
      <c r="C565" s="58"/>
      <c r="D565" s="54"/>
    </row>
    <row r="566" spans="1:4" ht="24.75" customHeight="1" x14ac:dyDescent="0.25">
      <c r="A566" s="49"/>
      <c r="B566" s="54"/>
      <c r="C566" s="58"/>
      <c r="D566" s="54"/>
    </row>
    <row r="567" spans="1:4" ht="24.75" customHeight="1" x14ac:dyDescent="0.25">
      <c r="A567" s="49"/>
      <c r="B567" s="54"/>
      <c r="C567" s="58"/>
      <c r="D567" s="54"/>
    </row>
    <row r="568" spans="1:4" ht="24.75" customHeight="1" x14ac:dyDescent="0.25">
      <c r="A568" s="49"/>
      <c r="B568" s="54"/>
      <c r="C568" s="58"/>
      <c r="D568" s="54"/>
    </row>
    <row r="569" spans="1:4" ht="24.75" customHeight="1" x14ac:dyDescent="0.25">
      <c r="A569" s="49"/>
      <c r="B569" s="54"/>
      <c r="C569" s="58"/>
      <c r="D569" s="54"/>
    </row>
    <row r="570" spans="1:4" ht="24.75" customHeight="1" x14ac:dyDescent="0.25">
      <c r="A570" s="49"/>
      <c r="B570" s="54"/>
      <c r="C570" s="58"/>
      <c r="D570" s="54"/>
    </row>
    <row r="571" spans="1:4" ht="24.75" customHeight="1" x14ac:dyDescent="0.25">
      <c r="A571" s="49"/>
      <c r="B571" s="54"/>
      <c r="C571" s="58"/>
      <c r="D571" s="54"/>
    </row>
    <row r="572" spans="1:4" ht="24.75" customHeight="1" x14ac:dyDescent="0.25">
      <c r="A572" s="49"/>
      <c r="B572" s="54"/>
      <c r="C572" s="58"/>
      <c r="D572" s="54"/>
    </row>
    <row r="573" spans="1:4" ht="24.75" customHeight="1" x14ac:dyDescent="0.25">
      <c r="A573" s="49"/>
      <c r="B573" s="54"/>
      <c r="C573" s="58"/>
      <c r="D573" s="54"/>
    </row>
    <row r="574" spans="1:4" ht="24.75" customHeight="1" x14ac:dyDescent="0.25">
      <c r="A574" s="49"/>
      <c r="B574" s="54"/>
      <c r="C574" s="58"/>
      <c r="D574" s="54"/>
    </row>
    <row r="575" spans="1:4" ht="24.75" customHeight="1" x14ac:dyDescent="0.25">
      <c r="A575" s="49"/>
      <c r="B575" s="54"/>
      <c r="C575" s="58"/>
      <c r="D575" s="54"/>
    </row>
    <row r="576" spans="1:4" ht="24.75" customHeight="1" x14ac:dyDescent="0.25">
      <c r="A576" s="49"/>
      <c r="B576" s="54"/>
      <c r="C576" s="58"/>
      <c r="D576" s="54"/>
    </row>
    <row r="577" spans="1:4" ht="24.75" customHeight="1" x14ac:dyDescent="0.25">
      <c r="A577" s="49"/>
      <c r="B577" s="54"/>
      <c r="C577" s="58"/>
      <c r="D577" s="54"/>
    </row>
    <row r="578" spans="1:4" ht="24.75" customHeight="1" x14ac:dyDescent="0.25">
      <c r="A578" s="49"/>
      <c r="B578" s="54"/>
      <c r="C578" s="58"/>
      <c r="D578" s="54"/>
    </row>
    <row r="579" spans="1:4" ht="24.75" customHeight="1" x14ac:dyDescent="0.25">
      <c r="A579" s="49"/>
      <c r="B579" s="54"/>
      <c r="C579" s="58"/>
      <c r="D579" s="54"/>
    </row>
    <row r="580" spans="1:4" ht="24.75" customHeight="1" x14ac:dyDescent="0.25">
      <c r="A580" s="49"/>
      <c r="B580" s="54"/>
      <c r="C580" s="58"/>
      <c r="D580" s="54"/>
    </row>
    <row r="581" spans="1:4" ht="24.75" customHeight="1" x14ac:dyDescent="0.25">
      <c r="A581" s="49"/>
      <c r="B581" s="54"/>
      <c r="C581" s="58"/>
      <c r="D581" s="54"/>
    </row>
    <row r="582" spans="1:4" ht="24.75" customHeight="1" x14ac:dyDescent="0.25">
      <c r="A582" s="49"/>
      <c r="B582" s="54"/>
      <c r="C582" s="58"/>
      <c r="D582" s="54"/>
    </row>
    <row r="583" spans="1:4" ht="24.75" customHeight="1" x14ac:dyDescent="0.25">
      <c r="A583" s="49"/>
      <c r="B583" s="54"/>
      <c r="C583" s="58"/>
      <c r="D583" s="54"/>
    </row>
    <row r="584" spans="1:4" ht="24.75" customHeight="1" x14ac:dyDescent="0.25">
      <c r="A584" s="49"/>
      <c r="B584" s="54"/>
      <c r="C584" s="58"/>
      <c r="D584" s="54"/>
    </row>
    <row r="585" spans="1:4" ht="24.75" customHeight="1" x14ac:dyDescent="0.25">
      <c r="A585" s="49"/>
      <c r="B585" s="54"/>
      <c r="C585" s="58"/>
      <c r="D585" s="54"/>
    </row>
    <row r="586" spans="1:4" ht="24.75" customHeight="1" x14ac:dyDescent="0.25">
      <c r="A586" s="49"/>
      <c r="B586" s="54"/>
      <c r="C586" s="58"/>
      <c r="D586" s="54"/>
    </row>
    <row r="587" spans="1:4" ht="24.75" customHeight="1" x14ac:dyDescent="0.25">
      <c r="A587" s="49"/>
      <c r="B587" s="54"/>
      <c r="C587" s="58"/>
      <c r="D587" s="54"/>
    </row>
    <row r="588" spans="1:4" ht="24.75" customHeight="1" x14ac:dyDescent="0.25">
      <c r="A588" s="49"/>
      <c r="B588" s="54"/>
      <c r="C588" s="58"/>
      <c r="D588" s="54"/>
    </row>
    <row r="589" spans="1:4" ht="24.75" customHeight="1" x14ac:dyDescent="0.25">
      <c r="A589" s="49"/>
      <c r="B589" s="54"/>
      <c r="C589" s="58"/>
      <c r="D589" s="54"/>
    </row>
    <row r="590" spans="1:4" ht="24.75" customHeight="1" x14ac:dyDescent="0.25">
      <c r="A590" s="49"/>
      <c r="B590" s="54"/>
      <c r="C590" s="58"/>
      <c r="D590" s="54"/>
    </row>
    <row r="591" spans="1:4" ht="24.75" customHeight="1" x14ac:dyDescent="0.25">
      <c r="A591" s="49"/>
      <c r="B591" s="54"/>
      <c r="C591" s="58"/>
      <c r="D591" s="54"/>
    </row>
    <row r="592" spans="1:4" ht="24.75" customHeight="1" x14ac:dyDescent="0.25">
      <c r="A592" s="49"/>
      <c r="B592" s="54"/>
      <c r="C592" s="58"/>
      <c r="D592" s="54"/>
    </row>
    <row r="593" spans="1:4" ht="24.75" customHeight="1" x14ac:dyDescent="0.25">
      <c r="A593" s="49"/>
      <c r="B593" s="54"/>
      <c r="C593" s="58"/>
      <c r="D593" s="54"/>
    </row>
    <row r="594" spans="1:4" ht="24.75" customHeight="1" x14ac:dyDescent="0.25">
      <c r="A594" s="49"/>
      <c r="B594" s="54"/>
      <c r="C594" s="58"/>
      <c r="D594" s="54"/>
    </row>
    <row r="595" spans="1:4" ht="24.75" customHeight="1" x14ac:dyDescent="0.25">
      <c r="A595" s="49"/>
      <c r="B595" s="54"/>
      <c r="C595" s="58"/>
      <c r="D595" s="54"/>
    </row>
    <row r="596" spans="1:4" ht="24.75" customHeight="1" x14ac:dyDescent="0.25">
      <c r="A596" s="49"/>
      <c r="B596" s="54"/>
      <c r="C596" s="58"/>
      <c r="D596" s="54"/>
    </row>
    <row r="597" spans="1:4" ht="24.75" customHeight="1" x14ac:dyDescent="0.25">
      <c r="A597" s="49"/>
      <c r="B597" s="54"/>
      <c r="C597" s="58"/>
      <c r="D597" s="54"/>
    </row>
    <row r="598" spans="1:4" ht="24.75" customHeight="1" x14ac:dyDescent="0.25">
      <c r="A598" s="49"/>
      <c r="B598" s="54"/>
      <c r="C598" s="58"/>
      <c r="D598" s="54"/>
    </row>
    <row r="599" spans="1:4" ht="24.75" customHeight="1" x14ac:dyDescent="0.25">
      <c r="A599" s="49"/>
      <c r="B599" s="54"/>
      <c r="C599" s="58"/>
      <c r="D599" s="54"/>
    </row>
    <row r="600" spans="1:4" ht="24.75" customHeight="1" x14ac:dyDescent="0.25">
      <c r="A600" s="49"/>
      <c r="B600" s="54"/>
      <c r="C600" s="58"/>
      <c r="D600" s="54"/>
    </row>
    <row r="601" spans="1:4" ht="24.75" customHeight="1" x14ac:dyDescent="0.25">
      <c r="A601" s="49"/>
      <c r="B601" s="54"/>
      <c r="C601" s="58"/>
      <c r="D601" s="54"/>
    </row>
    <row r="602" spans="1:4" ht="24.75" customHeight="1" x14ac:dyDescent="0.25">
      <c r="A602" s="49"/>
      <c r="B602" s="54"/>
      <c r="C602" s="58"/>
      <c r="D602" s="54"/>
    </row>
    <row r="603" spans="1:4" ht="24.75" customHeight="1" x14ac:dyDescent="0.25">
      <c r="A603" s="49"/>
      <c r="B603" s="54"/>
      <c r="C603" s="58"/>
      <c r="D603" s="54"/>
    </row>
    <row r="604" spans="1:4" ht="24.75" customHeight="1" x14ac:dyDescent="0.25">
      <c r="A604" s="49"/>
      <c r="B604" s="54"/>
      <c r="C604" s="58"/>
      <c r="D604" s="54"/>
    </row>
    <row r="605" spans="1:4" ht="24.75" customHeight="1" x14ac:dyDescent="0.25">
      <c r="A605" s="49"/>
      <c r="B605" s="54"/>
      <c r="C605" s="58"/>
      <c r="D605" s="54"/>
    </row>
    <row r="606" spans="1:4" ht="24.75" customHeight="1" x14ac:dyDescent="0.25">
      <c r="A606" s="49"/>
      <c r="B606" s="54"/>
      <c r="C606" s="58"/>
      <c r="D606" s="54"/>
    </row>
    <row r="607" spans="1:4" ht="24.75" customHeight="1" x14ac:dyDescent="0.25">
      <c r="A607" s="49"/>
      <c r="B607" s="54"/>
      <c r="C607" s="58"/>
      <c r="D607" s="54"/>
    </row>
    <row r="608" spans="1:4" ht="24.75" customHeight="1" x14ac:dyDescent="0.25">
      <c r="A608" s="49"/>
      <c r="B608" s="54"/>
      <c r="C608" s="58"/>
      <c r="D608" s="54"/>
    </row>
    <row r="609" spans="1:4" ht="24.75" customHeight="1" x14ac:dyDescent="0.25">
      <c r="A609" s="49"/>
      <c r="B609" s="54"/>
      <c r="C609" s="58"/>
      <c r="D609" s="54"/>
    </row>
    <row r="610" spans="1:4" ht="24.75" customHeight="1" x14ac:dyDescent="0.25">
      <c r="A610" s="49"/>
      <c r="B610" s="54"/>
      <c r="C610" s="58"/>
      <c r="D610" s="54"/>
    </row>
    <row r="611" spans="1:4" ht="24.75" customHeight="1" x14ac:dyDescent="0.25">
      <c r="A611" s="49"/>
      <c r="B611" s="54"/>
      <c r="C611" s="58"/>
      <c r="D611" s="54"/>
    </row>
    <row r="612" spans="1:4" ht="24.75" customHeight="1" x14ac:dyDescent="0.25">
      <c r="A612" s="49"/>
      <c r="B612" s="54"/>
      <c r="C612" s="58"/>
      <c r="D612" s="54"/>
    </row>
    <row r="613" spans="1:4" ht="24.75" customHeight="1" x14ac:dyDescent="0.25">
      <c r="A613" s="49"/>
      <c r="B613" s="54"/>
      <c r="C613" s="58"/>
      <c r="D613" s="54"/>
    </row>
    <row r="614" spans="1:4" ht="24.75" customHeight="1" x14ac:dyDescent="0.25">
      <c r="A614" s="49"/>
      <c r="B614" s="54"/>
      <c r="C614" s="58"/>
      <c r="D614" s="54"/>
    </row>
    <row r="615" spans="1:4" ht="24.75" customHeight="1" x14ac:dyDescent="0.25">
      <c r="A615" s="49"/>
      <c r="B615" s="54"/>
      <c r="C615" s="58"/>
      <c r="D615" s="54"/>
    </row>
    <row r="616" spans="1:4" ht="24.75" customHeight="1" x14ac:dyDescent="0.25">
      <c r="A616" s="49"/>
      <c r="B616" s="54"/>
      <c r="C616" s="58"/>
      <c r="D616" s="54"/>
    </row>
    <row r="617" spans="1:4" ht="24.75" customHeight="1" x14ac:dyDescent="0.25">
      <c r="A617" s="49"/>
      <c r="B617" s="54"/>
      <c r="C617" s="58"/>
      <c r="D617" s="54"/>
    </row>
    <row r="618" spans="1:4" ht="24.75" customHeight="1" x14ac:dyDescent="0.25">
      <c r="A618" s="49"/>
      <c r="B618" s="54"/>
      <c r="C618" s="58"/>
      <c r="D618" s="54"/>
    </row>
    <row r="619" spans="1:4" ht="24.75" customHeight="1" x14ac:dyDescent="0.25">
      <c r="A619" s="49"/>
      <c r="B619" s="54"/>
      <c r="C619" s="58"/>
      <c r="D619" s="54"/>
    </row>
    <row r="620" spans="1:4" ht="24.75" customHeight="1" x14ac:dyDescent="0.25">
      <c r="A620" s="49"/>
      <c r="B620" s="54"/>
      <c r="C620" s="58"/>
      <c r="D620" s="54"/>
    </row>
    <row r="621" spans="1:4" ht="24.75" customHeight="1" x14ac:dyDescent="0.25">
      <c r="A621" s="49"/>
      <c r="B621" s="54"/>
      <c r="C621" s="58"/>
      <c r="D621" s="54"/>
    </row>
    <row r="622" spans="1:4" ht="24.75" customHeight="1" x14ac:dyDescent="0.25">
      <c r="A622" s="49"/>
      <c r="B622" s="54"/>
      <c r="C622" s="58"/>
      <c r="D622" s="54"/>
    </row>
    <row r="623" spans="1:4" ht="24.75" customHeight="1" x14ac:dyDescent="0.25">
      <c r="A623" s="49"/>
      <c r="B623" s="54"/>
      <c r="C623" s="58"/>
      <c r="D623" s="54"/>
    </row>
    <row r="624" spans="1:4" ht="24.75" customHeight="1" x14ac:dyDescent="0.25">
      <c r="A624" s="49"/>
      <c r="B624" s="54"/>
      <c r="C624" s="58"/>
      <c r="D624" s="54"/>
    </row>
    <row r="625" spans="1:4" ht="24.75" customHeight="1" x14ac:dyDescent="0.25">
      <c r="A625" s="49"/>
      <c r="B625" s="54"/>
      <c r="C625" s="58"/>
      <c r="D625" s="54"/>
    </row>
    <row r="626" spans="1:4" ht="24.75" customHeight="1" x14ac:dyDescent="0.25">
      <c r="A626" s="49"/>
      <c r="B626" s="54"/>
      <c r="C626" s="58"/>
      <c r="D626" s="54"/>
    </row>
    <row r="627" spans="1:4" ht="24.75" customHeight="1" x14ac:dyDescent="0.25">
      <c r="A627" s="49"/>
      <c r="B627" s="54"/>
      <c r="C627" s="58"/>
      <c r="D627" s="54"/>
    </row>
    <row r="628" spans="1:4" ht="24.75" customHeight="1" x14ac:dyDescent="0.25">
      <c r="A628" s="49"/>
      <c r="B628" s="54"/>
      <c r="C628" s="58"/>
      <c r="D628" s="54"/>
    </row>
    <row r="629" spans="1:4" ht="24.75" customHeight="1" x14ac:dyDescent="0.25">
      <c r="A629" s="49"/>
      <c r="B629" s="54"/>
      <c r="C629" s="58"/>
      <c r="D629" s="54"/>
    </row>
    <row r="630" spans="1:4" ht="24.75" customHeight="1" x14ac:dyDescent="0.25">
      <c r="A630" s="49"/>
      <c r="B630" s="54"/>
      <c r="C630" s="58"/>
      <c r="D630" s="54"/>
    </row>
    <row r="631" spans="1:4" ht="24.75" customHeight="1" x14ac:dyDescent="0.25">
      <c r="A631" s="49"/>
      <c r="B631" s="54"/>
      <c r="C631" s="58"/>
      <c r="D631" s="54"/>
    </row>
    <row r="632" spans="1:4" ht="24.75" customHeight="1" x14ac:dyDescent="0.25">
      <c r="A632" s="49"/>
      <c r="B632" s="54"/>
      <c r="C632" s="58"/>
      <c r="D632" s="54"/>
    </row>
    <row r="633" spans="1:4" ht="24.75" customHeight="1" x14ac:dyDescent="0.25">
      <c r="A633" s="49"/>
      <c r="B633" s="54"/>
      <c r="C633" s="58"/>
      <c r="D633" s="54"/>
    </row>
    <row r="634" spans="1:4" ht="24.75" customHeight="1" x14ac:dyDescent="0.25">
      <c r="A634" s="49"/>
      <c r="B634" s="54"/>
      <c r="C634" s="58"/>
      <c r="D634" s="54"/>
    </row>
    <row r="635" spans="1:4" ht="24.75" customHeight="1" x14ac:dyDescent="0.25">
      <c r="A635" s="49"/>
      <c r="B635" s="54"/>
      <c r="C635" s="58"/>
      <c r="D635" s="54"/>
    </row>
    <row r="636" spans="1:4" ht="24.75" customHeight="1" x14ac:dyDescent="0.25">
      <c r="A636" s="49"/>
      <c r="B636" s="54"/>
      <c r="C636" s="58"/>
      <c r="D636" s="54"/>
    </row>
    <row r="637" spans="1:4" ht="24.75" customHeight="1" x14ac:dyDescent="0.25">
      <c r="A637" s="49"/>
      <c r="B637" s="54"/>
      <c r="C637" s="58"/>
      <c r="D637" s="54"/>
    </row>
    <row r="638" spans="1:4" ht="24.75" customHeight="1" x14ac:dyDescent="0.25">
      <c r="A638" s="49"/>
      <c r="B638" s="54"/>
      <c r="C638" s="58"/>
      <c r="D638" s="54"/>
    </row>
    <row r="639" spans="1:4" ht="24.75" customHeight="1" x14ac:dyDescent="0.25">
      <c r="A639" s="49"/>
      <c r="B639" s="54"/>
      <c r="C639" s="58"/>
      <c r="D639" s="54"/>
    </row>
    <row r="640" spans="1:4" ht="24.75" customHeight="1" x14ac:dyDescent="0.25">
      <c r="A640" s="49"/>
      <c r="B640" s="54"/>
      <c r="C640" s="58"/>
      <c r="D640" s="54"/>
    </row>
    <row r="641" spans="1:4" ht="24.75" customHeight="1" x14ac:dyDescent="0.25">
      <c r="A641" s="49"/>
      <c r="B641" s="54"/>
      <c r="C641" s="58"/>
      <c r="D641" s="54"/>
    </row>
    <row r="642" spans="1:4" ht="24.75" customHeight="1" x14ac:dyDescent="0.25">
      <c r="A642" s="49"/>
      <c r="B642" s="54"/>
      <c r="C642" s="58"/>
      <c r="D642" s="54"/>
    </row>
    <row r="643" spans="1:4" ht="24.75" customHeight="1" x14ac:dyDescent="0.25">
      <c r="A643" s="49"/>
      <c r="B643" s="54"/>
      <c r="C643" s="58"/>
      <c r="D643" s="54"/>
    </row>
    <row r="644" spans="1:4" ht="24.75" customHeight="1" x14ac:dyDescent="0.25">
      <c r="A644" s="49"/>
      <c r="B644" s="54"/>
      <c r="C644" s="58"/>
      <c r="D644" s="54"/>
    </row>
    <row r="645" spans="1:4" ht="24.75" customHeight="1" x14ac:dyDescent="0.25">
      <c r="A645" s="49"/>
      <c r="B645" s="54"/>
      <c r="C645" s="58"/>
      <c r="D645" s="54"/>
    </row>
    <row r="646" spans="1:4" ht="24.75" customHeight="1" x14ac:dyDescent="0.25">
      <c r="A646" s="49"/>
      <c r="B646" s="54"/>
      <c r="C646" s="58"/>
      <c r="D646" s="54"/>
    </row>
    <row r="647" spans="1:4" ht="24.75" customHeight="1" x14ac:dyDescent="0.25">
      <c r="A647" s="49"/>
      <c r="B647" s="54"/>
      <c r="C647" s="58"/>
      <c r="D647" s="54"/>
    </row>
    <row r="648" spans="1:4" ht="24.75" customHeight="1" x14ac:dyDescent="0.25">
      <c r="A648" s="49"/>
      <c r="B648" s="54"/>
      <c r="C648" s="58"/>
      <c r="D648" s="54"/>
    </row>
    <row r="649" spans="1:4" ht="24.75" customHeight="1" x14ac:dyDescent="0.25">
      <c r="A649" s="49"/>
      <c r="B649" s="54"/>
      <c r="C649" s="58"/>
      <c r="D649" s="54"/>
    </row>
    <row r="650" spans="1:4" ht="24.75" customHeight="1" x14ac:dyDescent="0.25">
      <c r="A650" s="49"/>
      <c r="B650" s="54"/>
      <c r="C650" s="58"/>
      <c r="D650" s="54"/>
    </row>
    <row r="651" spans="1:4" ht="24.75" customHeight="1" x14ac:dyDescent="0.25">
      <c r="A651" s="49"/>
      <c r="B651" s="54"/>
      <c r="C651" s="58"/>
      <c r="D651" s="54"/>
    </row>
    <row r="652" spans="1:4" ht="24.75" customHeight="1" x14ac:dyDescent="0.25">
      <c r="A652" s="49"/>
      <c r="B652" s="54"/>
      <c r="C652" s="58"/>
      <c r="D652" s="54"/>
    </row>
    <row r="653" spans="1:4" ht="24.75" customHeight="1" x14ac:dyDescent="0.25">
      <c r="A653" s="49"/>
      <c r="B653" s="54"/>
      <c r="C653" s="58"/>
      <c r="D653" s="54"/>
    </row>
    <row r="654" spans="1:4" ht="24.75" customHeight="1" x14ac:dyDescent="0.25">
      <c r="A654" s="49"/>
      <c r="B654" s="54"/>
      <c r="C654" s="58"/>
      <c r="D654" s="54"/>
    </row>
    <row r="655" spans="1:4" ht="24.75" customHeight="1" x14ac:dyDescent="0.25">
      <c r="A655" s="49"/>
      <c r="B655" s="54"/>
      <c r="C655" s="58"/>
      <c r="D655" s="54"/>
    </row>
    <row r="656" spans="1:4" ht="24.75" customHeight="1" x14ac:dyDescent="0.25">
      <c r="A656" s="49"/>
      <c r="B656" s="54"/>
      <c r="C656" s="58"/>
      <c r="D656" s="54"/>
    </row>
    <row r="657" spans="1:4" ht="24.75" customHeight="1" x14ac:dyDescent="0.25">
      <c r="A657" s="49"/>
      <c r="B657" s="54"/>
      <c r="C657" s="58"/>
      <c r="D657" s="54"/>
    </row>
    <row r="658" spans="1:4" ht="24.75" customHeight="1" x14ac:dyDescent="0.25">
      <c r="A658" s="49"/>
      <c r="B658" s="54"/>
      <c r="C658" s="58"/>
      <c r="D658" s="54"/>
    </row>
    <row r="659" spans="1:4" ht="24.75" customHeight="1" x14ac:dyDescent="0.25">
      <c r="A659" s="49"/>
      <c r="B659" s="54"/>
      <c r="C659" s="58"/>
      <c r="D659" s="54"/>
    </row>
    <row r="660" spans="1:4" ht="24.75" customHeight="1" x14ac:dyDescent="0.25">
      <c r="A660" s="49"/>
      <c r="B660" s="54"/>
      <c r="C660" s="58"/>
      <c r="D660" s="54"/>
    </row>
    <row r="661" spans="1:4" ht="24.75" customHeight="1" x14ac:dyDescent="0.25">
      <c r="A661" s="49"/>
      <c r="B661" s="54"/>
      <c r="C661" s="58"/>
      <c r="D661" s="54"/>
    </row>
    <row r="662" spans="1:4" ht="24.75" customHeight="1" x14ac:dyDescent="0.25">
      <c r="A662" s="49"/>
      <c r="B662" s="54"/>
      <c r="C662" s="58"/>
      <c r="D662" s="54"/>
    </row>
    <row r="663" spans="1:4" ht="24.75" customHeight="1" x14ac:dyDescent="0.25">
      <c r="A663" s="49"/>
      <c r="B663" s="54"/>
      <c r="C663" s="58"/>
      <c r="D663" s="54"/>
    </row>
    <row r="664" spans="1:4" ht="24.75" customHeight="1" x14ac:dyDescent="0.25">
      <c r="A664" s="49"/>
      <c r="B664" s="54"/>
      <c r="C664" s="58"/>
      <c r="D664" s="54"/>
    </row>
    <row r="665" spans="1:4" ht="24.75" customHeight="1" x14ac:dyDescent="0.25">
      <c r="A665" s="49"/>
      <c r="B665" s="54"/>
      <c r="C665" s="58"/>
      <c r="D665" s="54"/>
    </row>
    <row r="666" spans="1:4" ht="24.75" customHeight="1" x14ac:dyDescent="0.25">
      <c r="A666" s="49"/>
      <c r="B666" s="54"/>
      <c r="C666" s="58"/>
      <c r="D666" s="54"/>
    </row>
    <row r="667" spans="1:4" ht="24.75" customHeight="1" x14ac:dyDescent="0.25">
      <c r="A667" s="49"/>
      <c r="B667" s="54"/>
      <c r="C667" s="58"/>
      <c r="D667" s="54"/>
    </row>
    <row r="668" spans="1:4" ht="24.75" customHeight="1" x14ac:dyDescent="0.25">
      <c r="A668" s="49"/>
      <c r="B668" s="54"/>
      <c r="C668" s="58"/>
      <c r="D668" s="54"/>
    </row>
    <row r="669" spans="1:4" ht="24.75" customHeight="1" x14ac:dyDescent="0.25">
      <c r="A669" s="49"/>
      <c r="B669" s="54"/>
      <c r="C669" s="58"/>
      <c r="D669" s="54"/>
    </row>
    <row r="670" spans="1:4" ht="24.75" customHeight="1" x14ac:dyDescent="0.25">
      <c r="A670" s="49"/>
      <c r="B670" s="54"/>
      <c r="C670" s="58"/>
      <c r="D670" s="54"/>
    </row>
    <row r="671" spans="1:4" ht="24.75" customHeight="1" x14ac:dyDescent="0.25">
      <c r="A671" s="49"/>
      <c r="B671" s="54"/>
      <c r="C671" s="58"/>
      <c r="D671" s="54"/>
    </row>
    <row r="672" spans="1:4" ht="24.75" customHeight="1" x14ac:dyDescent="0.25">
      <c r="A672" s="49"/>
      <c r="B672" s="54"/>
      <c r="C672" s="58"/>
      <c r="D672" s="54"/>
    </row>
    <row r="673" spans="1:4" ht="24.75" customHeight="1" x14ac:dyDescent="0.25">
      <c r="A673" s="49"/>
      <c r="B673" s="54"/>
      <c r="C673" s="58"/>
      <c r="D673" s="54"/>
    </row>
    <row r="674" spans="1:4" ht="24.75" customHeight="1" x14ac:dyDescent="0.25">
      <c r="A674" s="49"/>
      <c r="B674" s="54"/>
      <c r="C674" s="58"/>
      <c r="D674" s="54"/>
    </row>
    <row r="675" spans="1:4" ht="24.75" customHeight="1" x14ac:dyDescent="0.25">
      <c r="A675" s="49"/>
      <c r="B675" s="54"/>
      <c r="C675" s="58"/>
      <c r="D675" s="54"/>
    </row>
    <row r="676" spans="1:4" ht="24.75" customHeight="1" x14ac:dyDescent="0.25">
      <c r="A676" s="49"/>
      <c r="B676" s="54"/>
      <c r="C676" s="58"/>
      <c r="D676" s="54"/>
    </row>
    <row r="677" spans="1:4" ht="24.75" customHeight="1" x14ac:dyDescent="0.25">
      <c r="A677" s="49"/>
      <c r="B677" s="54"/>
      <c r="C677" s="58"/>
      <c r="D677" s="54"/>
    </row>
    <row r="678" spans="1:4" ht="24.75" customHeight="1" x14ac:dyDescent="0.25">
      <c r="A678" s="49"/>
      <c r="B678" s="54"/>
      <c r="C678" s="58"/>
      <c r="D678" s="54"/>
    </row>
    <row r="679" spans="1:4" ht="24.75" customHeight="1" x14ac:dyDescent="0.25">
      <c r="A679" s="49"/>
      <c r="B679" s="54"/>
      <c r="C679" s="58"/>
      <c r="D679" s="54"/>
    </row>
    <row r="680" spans="1:4" ht="24.75" customHeight="1" x14ac:dyDescent="0.25">
      <c r="A680" s="49"/>
      <c r="B680" s="54"/>
      <c r="C680" s="58"/>
      <c r="D680" s="54"/>
    </row>
    <row r="681" spans="1:4" ht="24.75" customHeight="1" x14ac:dyDescent="0.25">
      <c r="C681" s="58"/>
      <c r="D681" s="54"/>
    </row>
    <row r="682" spans="1:4" ht="24.75" customHeight="1" x14ac:dyDescent="0.25">
      <c r="C682" s="58"/>
      <c r="D682" s="54"/>
    </row>
    <row r="683" spans="1:4" ht="24.75" customHeight="1" x14ac:dyDescent="0.25">
      <c r="C683" s="58"/>
      <c r="D683" s="54"/>
    </row>
    <row r="684" spans="1:4" ht="24.75" customHeight="1" x14ac:dyDescent="0.25">
      <c r="C684" s="58"/>
      <c r="D684" s="54"/>
    </row>
    <row r="685" spans="1:4" ht="24.75" customHeight="1" x14ac:dyDescent="0.25">
      <c r="C685" s="58"/>
      <c r="D685" s="54"/>
    </row>
    <row r="686" spans="1:4" ht="24.75" customHeight="1" x14ac:dyDescent="0.25">
      <c r="C686" s="58"/>
      <c r="D686" s="54"/>
    </row>
    <row r="687" spans="1:4" ht="24.75" customHeight="1" x14ac:dyDescent="0.25">
      <c r="C687" s="58"/>
      <c r="D687" s="54"/>
    </row>
    <row r="688" spans="1:4" ht="24.75" customHeight="1" x14ac:dyDescent="0.25">
      <c r="C688" s="58"/>
      <c r="D688" s="54"/>
    </row>
    <row r="689" spans="3:4" ht="24.75" customHeight="1" x14ac:dyDescent="0.25">
      <c r="C689" s="58"/>
      <c r="D689" s="54"/>
    </row>
    <row r="690" spans="3:4" ht="24.75" customHeight="1" x14ac:dyDescent="0.25">
      <c r="C690" s="58"/>
      <c r="D690" s="54"/>
    </row>
    <row r="691" spans="3:4" ht="24.75" customHeight="1" x14ac:dyDescent="0.25">
      <c r="C691" s="58"/>
      <c r="D691" s="54"/>
    </row>
    <row r="692" spans="3:4" ht="24.75" customHeight="1" x14ac:dyDescent="0.25">
      <c r="C692" s="58"/>
      <c r="D692" s="54"/>
    </row>
    <row r="693" spans="3:4" ht="24.75" customHeight="1" x14ac:dyDescent="0.25">
      <c r="C693" s="58"/>
      <c r="D693" s="54"/>
    </row>
    <row r="694" spans="3:4" ht="24.75" customHeight="1" x14ac:dyDescent="0.25">
      <c r="C694" s="58"/>
      <c r="D694" s="54"/>
    </row>
    <row r="695" spans="3:4" ht="24.75" customHeight="1" x14ac:dyDescent="0.25">
      <c r="C695" s="58"/>
      <c r="D695" s="54"/>
    </row>
    <row r="696" spans="3:4" ht="24.75" customHeight="1" x14ac:dyDescent="0.25">
      <c r="C696" s="58"/>
      <c r="D696" s="54"/>
    </row>
    <row r="697" spans="3:4" ht="24.75" customHeight="1" x14ac:dyDescent="0.25">
      <c r="C697" s="58"/>
      <c r="D697" s="54"/>
    </row>
    <row r="698" spans="3:4" ht="24.75" customHeight="1" x14ac:dyDescent="0.25">
      <c r="C698" s="58"/>
      <c r="D698" s="54"/>
    </row>
    <row r="699" spans="3:4" ht="24.75" customHeight="1" x14ac:dyDescent="0.25">
      <c r="C699" s="58"/>
      <c r="D699" s="54"/>
    </row>
    <row r="700" spans="3:4" ht="24.75" customHeight="1" x14ac:dyDescent="0.25">
      <c r="C700" s="58"/>
      <c r="D700" s="54"/>
    </row>
    <row r="701" spans="3:4" ht="24.75" customHeight="1" x14ac:dyDescent="0.25">
      <c r="C701" s="58"/>
      <c r="D701" s="54"/>
    </row>
    <row r="702" spans="3:4" ht="24.75" customHeight="1" x14ac:dyDescent="0.25">
      <c r="C702" s="58"/>
      <c r="D702" s="54"/>
    </row>
    <row r="703" spans="3:4" ht="24.75" customHeight="1" x14ac:dyDescent="0.25">
      <c r="C703" s="58"/>
      <c r="D703" s="54"/>
    </row>
    <row r="704" spans="3:4" ht="24.75" customHeight="1" x14ac:dyDescent="0.25">
      <c r="C704" s="58"/>
      <c r="D704" s="54"/>
    </row>
    <row r="705" spans="3:4" ht="24.75" customHeight="1" x14ac:dyDescent="0.25">
      <c r="C705" s="58"/>
      <c r="D705" s="54"/>
    </row>
    <row r="706" spans="3:4" ht="24.75" customHeight="1" x14ac:dyDescent="0.25">
      <c r="C706" s="58"/>
      <c r="D706" s="54"/>
    </row>
    <row r="707" spans="3:4" ht="24.75" customHeight="1" x14ac:dyDescent="0.25">
      <c r="C707" s="58"/>
      <c r="D707" s="54"/>
    </row>
    <row r="708" spans="3:4" ht="24.75" customHeight="1" x14ac:dyDescent="0.25">
      <c r="C708" s="58"/>
      <c r="D708" s="54"/>
    </row>
    <row r="709" spans="3:4" ht="24.75" customHeight="1" x14ac:dyDescent="0.25">
      <c r="C709" s="58"/>
      <c r="D709" s="54"/>
    </row>
    <row r="710" spans="3:4" ht="24.75" customHeight="1" x14ac:dyDescent="0.25">
      <c r="C710" s="58"/>
      <c r="D710" s="54"/>
    </row>
    <row r="711" spans="3:4" ht="24.75" customHeight="1" x14ac:dyDescent="0.25">
      <c r="C711" s="58"/>
      <c r="D711" s="54"/>
    </row>
    <row r="712" spans="3:4" ht="24.75" customHeight="1" x14ac:dyDescent="0.25">
      <c r="C712" s="58"/>
      <c r="D712" s="54"/>
    </row>
    <row r="713" spans="3:4" ht="24.75" customHeight="1" x14ac:dyDescent="0.25">
      <c r="C713" s="58"/>
      <c r="D713" s="54"/>
    </row>
    <row r="714" spans="3:4" ht="24.75" customHeight="1" x14ac:dyDescent="0.25">
      <c r="C714" s="58"/>
      <c r="D714" s="54"/>
    </row>
    <row r="715" spans="3:4" ht="24.75" customHeight="1" x14ac:dyDescent="0.25">
      <c r="C715" s="58"/>
      <c r="D715" s="54"/>
    </row>
    <row r="716" spans="3:4" ht="24.75" customHeight="1" x14ac:dyDescent="0.25">
      <c r="C716" s="58"/>
      <c r="D716" s="54"/>
    </row>
    <row r="717" spans="3:4" ht="24.75" customHeight="1" x14ac:dyDescent="0.25">
      <c r="C717" s="58"/>
      <c r="D717" s="54"/>
    </row>
    <row r="718" spans="3:4" ht="24.75" customHeight="1" x14ac:dyDescent="0.25">
      <c r="C718" s="58"/>
      <c r="D718" s="54"/>
    </row>
    <row r="719" spans="3:4" ht="24.75" customHeight="1" x14ac:dyDescent="0.25">
      <c r="C719" s="58"/>
      <c r="D719" s="54"/>
    </row>
    <row r="720" spans="3:4" ht="24.75" customHeight="1" x14ac:dyDescent="0.25">
      <c r="C720" s="58"/>
      <c r="D720" s="54"/>
    </row>
    <row r="721" spans="3:4" ht="24.75" customHeight="1" x14ac:dyDescent="0.25">
      <c r="C721" s="58"/>
      <c r="D721" s="54"/>
    </row>
    <row r="722" spans="3:4" ht="24.75" customHeight="1" x14ac:dyDescent="0.25">
      <c r="C722" s="58"/>
      <c r="D722" s="54"/>
    </row>
    <row r="723" spans="3:4" ht="24.75" customHeight="1" x14ac:dyDescent="0.25">
      <c r="C723" s="58"/>
      <c r="D723" s="54"/>
    </row>
    <row r="724" spans="3:4" ht="24.75" customHeight="1" x14ac:dyDescent="0.25">
      <c r="C724" s="58"/>
      <c r="D724" s="54"/>
    </row>
    <row r="725" spans="3:4" ht="24.75" customHeight="1" x14ac:dyDescent="0.25">
      <c r="C725" s="58"/>
      <c r="D725" s="54"/>
    </row>
    <row r="726" spans="3:4" ht="24.75" customHeight="1" x14ac:dyDescent="0.25">
      <c r="C726" s="58"/>
      <c r="D726" s="54"/>
    </row>
    <row r="727" spans="3:4" ht="24.75" customHeight="1" x14ac:dyDescent="0.25">
      <c r="C727" s="58"/>
      <c r="D727" s="54"/>
    </row>
    <row r="728" spans="3:4" ht="24.75" customHeight="1" x14ac:dyDescent="0.25">
      <c r="C728" s="58"/>
      <c r="D728" s="54"/>
    </row>
    <row r="729" spans="3:4" ht="24.75" customHeight="1" x14ac:dyDescent="0.25">
      <c r="C729" s="58"/>
      <c r="D729" s="54"/>
    </row>
    <row r="730" spans="3:4" ht="24.75" customHeight="1" x14ac:dyDescent="0.25">
      <c r="C730" s="58"/>
      <c r="D730" s="54"/>
    </row>
    <row r="731" spans="3:4" ht="24.75" customHeight="1" x14ac:dyDescent="0.25">
      <c r="C731" s="58"/>
      <c r="D731" s="54"/>
    </row>
    <row r="732" spans="3:4" ht="24.75" customHeight="1" x14ac:dyDescent="0.25">
      <c r="C732" s="58"/>
      <c r="D732" s="54"/>
    </row>
    <row r="733" spans="3:4" ht="24.75" customHeight="1" x14ac:dyDescent="0.25">
      <c r="C733" s="58"/>
      <c r="D733" s="54"/>
    </row>
    <row r="734" spans="3:4" ht="24.75" customHeight="1" x14ac:dyDescent="0.25">
      <c r="C734" s="58"/>
      <c r="D734" s="54"/>
    </row>
    <row r="735" spans="3:4" ht="24.75" customHeight="1" x14ac:dyDescent="0.25">
      <c r="C735" s="58"/>
      <c r="D735" s="54"/>
    </row>
    <row r="736" spans="3:4" ht="24.75" customHeight="1" x14ac:dyDescent="0.25">
      <c r="C736" s="58"/>
      <c r="D736" s="54"/>
    </row>
    <row r="737" spans="3:4" ht="24.75" customHeight="1" x14ac:dyDescent="0.25">
      <c r="C737" s="58"/>
      <c r="D737" s="54"/>
    </row>
    <row r="738" spans="3:4" ht="24.75" customHeight="1" x14ac:dyDescent="0.25">
      <c r="C738" s="58"/>
      <c r="D738" s="54"/>
    </row>
    <row r="739" spans="3:4" ht="24.75" customHeight="1" x14ac:dyDescent="0.25">
      <c r="C739" s="58"/>
      <c r="D739" s="54"/>
    </row>
    <row r="740" spans="3:4" ht="24.75" customHeight="1" x14ac:dyDescent="0.25">
      <c r="C740" s="58"/>
      <c r="D740" s="54"/>
    </row>
    <row r="741" spans="3:4" ht="24.75" customHeight="1" x14ac:dyDescent="0.25">
      <c r="C741" s="58"/>
      <c r="D741" s="54"/>
    </row>
    <row r="742" spans="3:4" ht="24.75" customHeight="1" x14ac:dyDescent="0.25">
      <c r="C742" s="58"/>
      <c r="D742" s="54"/>
    </row>
    <row r="743" spans="3:4" ht="24.75" customHeight="1" x14ac:dyDescent="0.25">
      <c r="C743" s="58"/>
      <c r="D743" s="54"/>
    </row>
    <row r="744" spans="3:4" ht="24.75" customHeight="1" x14ac:dyDescent="0.25">
      <c r="C744" s="58"/>
      <c r="D744" s="54"/>
    </row>
    <row r="745" spans="3:4" ht="24.75" customHeight="1" x14ac:dyDescent="0.25">
      <c r="C745" s="58"/>
      <c r="D745" s="54"/>
    </row>
    <row r="746" spans="3:4" ht="24.75" customHeight="1" x14ac:dyDescent="0.25">
      <c r="C746" s="58"/>
      <c r="D746" s="54"/>
    </row>
    <row r="747" spans="3:4" ht="24.75" customHeight="1" x14ac:dyDescent="0.25">
      <c r="C747" s="58"/>
      <c r="D747" s="54"/>
    </row>
    <row r="748" spans="3:4" ht="24.75" customHeight="1" x14ac:dyDescent="0.25">
      <c r="C748" s="58"/>
      <c r="D748" s="54"/>
    </row>
    <row r="749" spans="3:4" ht="24.75" customHeight="1" x14ac:dyDescent="0.25">
      <c r="C749" s="58"/>
      <c r="D749" s="54"/>
    </row>
    <row r="750" spans="3:4" ht="24.75" customHeight="1" x14ac:dyDescent="0.25">
      <c r="C750" s="58"/>
      <c r="D750" s="54"/>
    </row>
    <row r="751" spans="3:4" ht="24.75" customHeight="1" x14ac:dyDescent="0.25">
      <c r="C751" s="58"/>
      <c r="D751" s="54"/>
    </row>
    <row r="752" spans="3:4" ht="24.75" customHeight="1" x14ac:dyDescent="0.25">
      <c r="C752" s="58"/>
      <c r="D752" s="54"/>
    </row>
    <row r="753" spans="3:4" ht="24.75" customHeight="1" x14ac:dyDescent="0.25">
      <c r="C753" s="58"/>
      <c r="D753" s="54"/>
    </row>
    <row r="754" spans="3:4" ht="24.75" customHeight="1" x14ac:dyDescent="0.25">
      <c r="C754" s="58"/>
      <c r="D754" s="54"/>
    </row>
    <row r="755" spans="3:4" ht="24.75" customHeight="1" x14ac:dyDescent="0.25">
      <c r="C755" s="58"/>
      <c r="D755" s="54"/>
    </row>
    <row r="756" spans="3:4" ht="24.75" customHeight="1" x14ac:dyDescent="0.25">
      <c r="C756" s="58"/>
      <c r="D756" s="54"/>
    </row>
    <row r="757" spans="3:4" ht="24.75" customHeight="1" x14ac:dyDescent="0.25">
      <c r="C757" s="58"/>
      <c r="D757" s="54"/>
    </row>
    <row r="758" spans="3:4" ht="24.75" customHeight="1" x14ac:dyDescent="0.25">
      <c r="C758" s="58"/>
      <c r="D758" s="54"/>
    </row>
    <row r="759" spans="3:4" ht="24.75" customHeight="1" x14ac:dyDescent="0.25">
      <c r="C759" s="58"/>
      <c r="D759" s="54"/>
    </row>
    <row r="760" spans="3:4" ht="24.75" customHeight="1" x14ac:dyDescent="0.25">
      <c r="C760" s="58"/>
      <c r="D760" s="54"/>
    </row>
    <row r="761" spans="3:4" ht="24.75" customHeight="1" x14ac:dyDescent="0.25">
      <c r="C761" s="58"/>
      <c r="D761" s="54"/>
    </row>
    <row r="762" spans="3:4" ht="24.75" customHeight="1" x14ac:dyDescent="0.25">
      <c r="C762" s="58"/>
      <c r="D762" s="54"/>
    </row>
    <row r="763" spans="3:4" ht="24.75" customHeight="1" x14ac:dyDescent="0.25">
      <c r="C763" s="58"/>
      <c r="D763" s="54"/>
    </row>
    <row r="764" spans="3:4" ht="24.75" customHeight="1" x14ac:dyDescent="0.25">
      <c r="C764" s="58"/>
      <c r="D764" s="54"/>
    </row>
    <row r="765" spans="3:4" ht="24.75" customHeight="1" x14ac:dyDescent="0.25">
      <c r="C765" s="58"/>
      <c r="D765" s="54"/>
    </row>
    <row r="766" spans="3:4" ht="24.75" customHeight="1" x14ac:dyDescent="0.25">
      <c r="C766" s="58"/>
      <c r="D766" s="54"/>
    </row>
    <row r="767" spans="3:4" ht="24.75" customHeight="1" x14ac:dyDescent="0.25">
      <c r="C767" s="58"/>
      <c r="D767" s="54"/>
    </row>
    <row r="768" spans="3:4" ht="24.75" customHeight="1" x14ac:dyDescent="0.25">
      <c r="C768" s="58"/>
      <c r="D768" s="54"/>
    </row>
    <row r="769" spans="3:4" ht="24.75" customHeight="1" x14ac:dyDescent="0.25">
      <c r="C769" s="58"/>
      <c r="D769" s="54"/>
    </row>
    <row r="770" spans="3:4" ht="24.75" customHeight="1" x14ac:dyDescent="0.25">
      <c r="C770" s="58"/>
      <c r="D770" s="54"/>
    </row>
    <row r="771" spans="3:4" ht="24.75" customHeight="1" x14ac:dyDescent="0.25">
      <c r="C771" s="58"/>
      <c r="D771" s="54"/>
    </row>
    <row r="772" spans="3:4" ht="24.75" customHeight="1" x14ac:dyDescent="0.25">
      <c r="C772" s="58"/>
      <c r="D772" s="54"/>
    </row>
    <row r="773" spans="3:4" ht="24.75" customHeight="1" x14ac:dyDescent="0.25">
      <c r="C773" s="58"/>
      <c r="D773" s="54"/>
    </row>
    <row r="774" spans="3:4" ht="24.75" customHeight="1" x14ac:dyDescent="0.25">
      <c r="C774" s="58"/>
      <c r="D774" s="54"/>
    </row>
    <row r="775" spans="3:4" ht="24.75" customHeight="1" x14ac:dyDescent="0.25">
      <c r="C775" s="58"/>
      <c r="D775" s="54"/>
    </row>
    <row r="776" spans="3:4" ht="24.75" customHeight="1" x14ac:dyDescent="0.25">
      <c r="C776" s="58"/>
      <c r="D776" s="54"/>
    </row>
    <row r="777" spans="3:4" ht="24.75" customHeight="1" x14ac:dyDescent="0.25">
      <c r="C777" s="58"/>
      <c r="D777" s="54"/>
    </row>
    <row r="778" spans="3:4" ht="24.75" customHeight="1" x14ac:dyDescent="0.25">
      <c r="C778" s="58"/>
      <c r="D778" s="54"/>
    </row>
    <row r="779" spans="3:4" ht="24.75" customHeight="1" x14ac:dyDescent="0.25">
      <c r="C779" s="58"/>
      <c r="D779" s="54"/>
    </row>
    <row r="780" spans="3:4" ht="24.75" customHeight="1" x14ac:dyDescent="0.25">
      <c r="C780" s="58"/>
      <c r="D780" s="54"/>
    </row>
    <row r="781" spans="3:4" ht="24.75" customHeight="1" x14ac:dyDescent="0.25">
      <c r="C781" s="58"/>
      <c r="D781" s="54"/>
    </row>
    <row r="782" spans="3:4" ht="24.75" customHeight="1" x14ac:dyDescent="0.25">
      <c r="C782" s="58"/>
      <c r="D782" s="54"/>
    </row>
    <row r="783" spans="3:4" ht="24.75" customHeight="1" x14ac:dyDescent="0.25">
      <c r="C783" s="58"/>
      <c r="D783" s="54"/>
    </row>
    <row r="784" spans="3:4" ht="24.75" customHeight="1" x14ac:dyDescent="0.25">
      <c r="C784" s="58"/>
      <c r="D784" s="54"/>
    </row>
    <row r="785" spans="3:4" ht="24.75" customHeight="1" x14ac:dyDescent="0.25">
      <c r="C785" s="58"/>
      <c r="D785" s="54"/>
    </row>
    <row r="786" spans="3:4" ht="24.75" customHeight="1" x14ac:dyDescent="0.25">
      <c r="C786" s="58"/>
      <c r="D786" s="54"/>
    </row>
    <row r="787" spans="3:4" ht="24.75" customHeight="1" x14ac:dyDescent="0.25">
      <c r="C787" s="58"/>
      <c r="D787" s="54"/>
    </row>
    <row r="788" spans="3:4" ht="24.75" customHeight="1" x14ac:dyDescent="0.25">
      <c r="C788" s="58"/>
      <c r="D788" s="54"/>
    </row>
    <row r="789" spans="3:4" ht="24.75" customHeight="1" x14ac:dyDescent="0.25">
      <c r="C789" s="58"/>
      <c r="D789" s="54"/>
    </row>
    <row r="790" spans="3:4" ht="24.75" customHeight="1" x14ac:dyDescent="0.25">
      <c r="C790" s="58"/>
      <c r="D790" s="54"/>
    </row>
    <row r="791" spans="3:4" ht="24.75" customHeight="1" x14ac:dyDescent="0.25">
      <c r="C791" s="58"/>
      <c r="D791" s="54"/>
    </row>
    <row r="792" spans="3:4" ht="24.75" customHeight="1" x14ac:dyDescent="0.25">
      <c r="C792" s="58"/>
      <c r="D792" s="54"/>
    </row>
    <row r="793" spans="3:4" ht="24.75" customHeight="1" x14ac:dyDescent="0.25">
      <c r="C793" s="58"/>
      <c r="D793" s="54"/>
    </row>
    <row r="794" spans="3:4" ht="24.75" customHeight="1" x14ac:dyDescent="0.25">
      <c r="C794" s="58"/>
      <c r="D794" s="54"/>
    </row>
    <row r="795" spans="3:4" ht="24.75" customHeight="1" x14ac:dyDescent="0.25">
      <c r="C795" s="58"/>
      <c r="D795" s="54"/>
    </row>
    <row r="796" spans="3:4" ht="24.75" customHeight="1" x14ac:dyDescent="0.25">
      <c r="C796" s="58"/>
      <c r="D796" s="54"/>
    </row>
    <row r="797" spans="3:4" ht="24.75" customHeight="1" x14ac:dyDescent="0.25">
      <c r="C797" s="58"/>
      <c r="D797" s="54"/>
    </row>
    <row r="798" spans="3:4" ht="24.75" customHeight="1" x14ac:dyDescent="0.25">
      <c r="C798" s="58"/>
      <c r="D798" s="54"/>
    </row>
    <row r="799" spans="3:4" ht="24.75" customHeight="1" x14ac:dyDescent="0.25">
      <c r="C799" s="58"/>
      <c r="D799" s="54"/>
    </row>
    <row r="800" spans="3:4" ht="24.75" customHeight="1" x14ac:dyDescent="0.25">
      <c r="C800" s="58"/>
      <c r="D800" s="54"/>
    </row>
    <row r="801" spans="3:4" ht="24.75" customHeight="1" x14ac:dyDescent="0.25">
      <c r="C801" s="58"/>
      <c r="D801" s="54"/>
    </row>
    <row r="802" spans="3:4" ht="24.75" customHeight="1" x14ac:dyDescent="0.25">
      <c r="C802" s="58"/>
      <c r="D802" s="54"/>
    </row>
    <row r="803" spans="3:4" ht="24.75" customHeight="1" x14ac:dyDescent="0.25">
      <c r="C803" s="58"/>
      <c r="D803" s="54"/>
    </row>
    <row r="804" spans="3:4" ht="24.75" customHeight="1" x14ac:dyDescent="0.25">
      <c r="C804" s="58"/>
      <c r="D804" s="54"/>
    </row>
    <row r="805" spans="3:4" ht="24.75" customHeight="1" x14ac:dyDescent="0.25">
      <c r="C805" s="58"/>
      <c r="D805" s="54"/>
    </row>
    <row r="806" spans="3:4" ht="24.75" customHeight="1" x14ac:dyDescent="0.25">
      <c r="C806" s="58"/>
      <c r="D806" s="54"/>
    </row>
    <row r="807" spans="3:4" ht="24.75" customHeight="1" x14ac:dyDescent="0.25">
      <c r="C807" s="58"/>
      <c r="D807" s="54"/>
    </row>
    <row r="808" spans="3:4" ht="24.75" customHeight="1" x14ac:dyDescent="0.25">
      <c r="C808" s="58"/>
      <c r="D808" s="54"/>
    </row>
    <row r="809" spans="3:4" ht="24.75" customHeight="1" x14ac:dyDescent="0.25">
      <c r="C809" s="58"/>
      <c r="D809" s="54"/>
    </row>
    <row r="810" spans="3:4" ht="24.75" customHeight="1" x14ac:dyDescent="0.25">
      <c r="C810" s="58"/>
      <c r="D810" s="54"/>
    </row>
    <row r="811" spans="3:4" ht="24.75" customHeight="1" x14ac:dyDescent="0.25">
      <c r="C811" s="58"/>
      <c r="D811" s="54"/>
    </row>
    <row r="812" spans="3:4" ht="24.75" customHeight="1" x14ac:dyDescent="0.25">
      <c r="C812" s="58"/>
      <c r="D812" s="54"/>
    </row>
    <row r="813" spans="3:4" ht="24.75" customHeight="1" x14ac:dyDescent="0.25">
      <c r="C813" s="58"/>
      <c r="D813" s="54"/>
    </row>
    <row r="814" spans="3:4" ht="24.75" customHeight="1" x14ac:dyDescent="0.25">
      <c r="C814" s="58"/>
      <c r="D814" s="54"/>
    </row>
    <row r="815" spans="3:4" ht="24.75" customHeight="1" x14ac:dyDescent="0.25">
      <c r="C815" s="58"/>
      <c r="D815" s="54"/>
    </row>
    <row r="816" spans="3:4" ht="24.75" customHeight="1" x14ac:dyDescent="0.25">
      <c r="C816" s="58"/>
      <c r="D816" s="54"/>
    </row>
    <row r="817" spans="3:4" ht="24.75" customHeight="1" x14ac:dyDescent="0.25">
      <c r="C817" s="58"/>
      <c r="D817" s="54"/>
    </row>
    <row r="818" spans="3:4" ht="24.75" customHeight="1" x14ac:dyDescent="0.25">
      <c r="C818" s="58"/>
      <c r="D818" s="54"/>
    </row>
    <row r="819" spans="3:4" ht="24.75" customHeight="1" x14ac:dyDescent="0.25">
      <c r="C819" s="58"/>
      <c r="D819" s="54"/>
    </row>
    <row r="820" spans="3:4" ht="24.75" customHeight="1" x14ac:dyDescent="0.25">
      <c r="C820" s="58"/>
      <c r="D820" s="54"/>
    </row>
    <row r="821" spans="3:4" ht="24.75" customHeight="1" x14ac:dyDescent="0.25">
      <c r="C821" s="58"/>
      <c r="D821" s="54"/>
    </row>
    <row r="822" spans="3:4" ht="24.75" customHeight="1" x14ac:dyDescent="0.25">
      <c r="C822" s="58"/>
      <c r="D822" s="54"/>
    </row>
    <row r="823" spans="3:4" ht="24.75" customHeight="1" x14ac:dyDescent="0.25">
      <c r="C823" s="58"/>
      <c r="D823" s="54"/>
    </row>
    <row r="824" spans="3:4" ht="24.75" customHeight="1" x14ac:dyDescent="0.25">
      <c r="C824" s="58"/>
      <c r="D824" s="54"/>
    </row>
    <row r="825" spans="3:4" ht="24.75" customHeight="1" x14ac:dyDescent="0.25">
      <c r="C825" s="58"/>
      <c r="D825" s="54"/>
    </row>
    <row r="826" spans="3:4" ht="24.75" customHeight="1" x14ac:dyDescent="0.25">
      <c r="C826" s="58"/>
      <c r="D826" s="54"/>
    </row>
    <row r="827" spans="3:4" ht="24.75" customHeight="1" x14ac:dyDescent="0.25">
      <c r="C827" s="58"/>
      <c r="D827" s="54"/>
    </row>
    <row r="828" spans="3:4" ht="24.75" customHeight="1" x14ac:dyDescent="0.25">
      <c r="C828" s="58"/>
      <c r="D828" s="54"/>
    </row>
    <row r="829" spans="3:4" ht="24.75" customHeight="1" x14ac:dyDescent="0.25">
      <c r="C829" s="58"/>
      <c r="D829" s="54"/>
    </row>
    <row r="830" spans="3:4" ht="24.75" customHeight="1" x14ac:dyDescent="0.25">
      <c r="C830" s="58"/>
      <c r="D830" s="54"/>
    </row>
    <row r="831" spans="3:4" ht="24.75" customHeight="1" x14ac:dyDescent="0.25">
      <c r="C831" s="58"/>
      <c r="D831" s="54"/>
    </row>
    <row r="832" spans="3:4" ht="24.75" customHeight="1" x14ac:dyDescent="0.25">
      <c r="C832" s="58"/>
      <c r="D832" s="54"/>
    </row>
    <row r="833" spans="3:4" ht="24.75" customHeight="1" x14ac:dyDescent="0.25">
      <c r="C833" s="58"/>
      <c r="D833" s="54"/>
    </row>
    <row r="834" spans="3:4" ht="24.75" customHeight="1" x14ac:dyDescent="0.25">
      <c r="C834" s="58"/>
      <c r="D834" s="54"/>
    </row>
    <row r="835" spans="3:4" ht="24.75" customHeight="1" x14ac:dyDescent="0.25">
      <c r="C835" s="58"/>
      <c r="D835" s="54"/>
    </row>
    <row r="836" spans="3:4" ht="24.75" customHeight="1" x14ac:dyDescent="0.25">
      <c r="C836" s="58"/>
      <c r="D836" s="54"/>
    </row>
    <row r="837" spans="3:4" ht="24.75" customHeight="1" x14ac:dyDescent="0.25">
      <c r="C837" s="58"/>
      <c r="D837" s="54"/>
    </row>
    <row r="838" spans="3:4" ht="24.75" customHeight="1" x14ac:dyDescent="0.25">
      <c r="C838" s="58"/>
      <c r="D838" s="54"/>
    </row>
    <row r="839" spans="3:4" ht="24.75" customHeight="1" x14ac:dyDescent="0.25">
      <c r="C839" s="58"/>
      <c r="D839" s="54"/>
    </row>
    <row r="840" spans="3:4" ht="24.75" customHeight="1" x14ac:dyDescent="0.25">
      <c r="C840" s="58"/>
      <c r="D840" s="54"/>
    </row>
    <row r="841" spans="3:4" ht="24.75" customHeight="1" x14ac:dyDescent="0.25">
      <c r="C841" s="58"/>
      <c r="D841" s="54"/>
    </row>
    <row r="842" spans="3:4" ht="24.75" customHeight="1" x14ac:dyDescent="0.25">
      <c r="C842" s="58"/>
      <c r="D842" s="54"/>
    </row>
    <row r="843" spans="3:4" ht="24.75" customHeight="1" x14ac:dyDescent="0.25">
      <c r="C843" s="58"/>
      <c r="D843" s="54"/>
    </row>
    <row r="844" spans="3:4" ht="24.75" customHeight="1" x14ac:dyDescent="0.25">
      <c r="C844" s="58"/>
      <c r="D844" s="54"/>
    </row>
    <row r="845" spans="3:4" ht="24.75" customHeight="1" x14ac:dyDescent="0.25">
      <c r="C845" s="58"/>
      <c r="D845" s="54"/>
    </row>
    <row r="846" spans="3:4" ht="24.75" customHeight="1" x14ac:dyDescent="0.25">
      <c r="C846" s="58"/>
      <c r="D846" s="54"/>
    </row>
    <row r="847" spans="3:4" ht="24.75" customHeight="1" x14ac:dyDescent="0.25">
      <c r="C847" s="58"/>
      <c r="D847" s="54"/>
    </row>
    <row r="848" spans="3:4" ht="24.75" customHeight="1" x14ac:dyDescent="0.25">
      <c r="C848" s="58"/>
      <c r="D848" s="54"/>
    </row>
    <row r="849" spans="3:4" ht="24.75" customHeight="1" x14ac:dyDescent="0.25">
      <c r="C849" s="58"/>
      <c r="D849" s="54"/>
    </row>
    <row r="850" spans="3:4" ht="24.75" customHeight="1" x14ac:dyDescent="0.25">
      <c r="C850" s="58"/>
      <c r="D850" s="54"/>
    </row>
    <row r="851" spans="3:4" ht="24.75" customHeight="1" x14ac:dyDescent="0.25">
      <c r="C851" s="58"/>
      <c r="D851" s="54"/>
    </row>
    <row r="852" spans="3:4" ht="24.75" customHeight="1" x14ac:dyDescent="0.25">
      <c r="C852" s="58"/>
      <c r="D852" s="54"/>
    </row>
    <row r="853" spans="3:4" ht="24.75" customHeight="1" x14ac:dyDescent="0.25">
      <c r="C853" s="58"/>
      <c r="D853" s="54"/>
    </row>
    <row r="854" spans="3:4" ht="24.75" customHeight="1" x14ac:dyDescent="0.25">
      <c r="C854" s="58"/>
      <c r="D854" s="54"/>
    </row>
    <row r="855" spans="3:4" ht="24.75" customHeight="1" x14ac:dyDescent="0.25">
      <c r="C855" s="58"/>
      <c r="D855" s="54"/>
    </row>
    <row r="856" spans="3:4" ht="24.75" customHeight="1" x14ac:dyDescent="0.25">
      <c r="C856" s="58"/>
      <c r="D856" s="54"/>
    </row>
    <row r="857" spans="3:4" ht="24.75" customHeight="1" x14ac:dyDescent="0.25">
      <c r="C857" s="58"/>
      <c r="D857" s="54"/>
    </row>
    <row r="858" spans="3:4" ht="24.75" customHeight="1" x14ac:dyDescent="0.25">
      <c r="C858" s="58"/>
      <c r="D858" s="54"/>
    </row>
    <row r="859" spans="3:4" ht="24.75" customHeight="1" x14ac:dyDescent="0.25">
      <c r="C859" s="58"/>
      <c r="D859" s="54"/>
    </row>
    <row r="860" spans="3:4" ht="24.75" customHeight="1" x14ac:dyDescent="0.25">
      <c r="C860" s="58"/>
      <c r="D860" s="54"/>
    </row>
    <row r="861" spans="3:4" ht="24.75" customHeight="1" x14ac:dyDescent="0.25">
      <c r="C861" s="58"/>
      <c r="D861" s="54"/>
    </row>
    <row r="862" spans="3:4" ht="24.75" customHeight="1" x14ac:dyDescent="0.25">
      <c r="C862" s="58"/>
      <c r="D862" s="54"/>
    </row>
    <row r="863" spans="3:4" ht="24.75" customHeight="1" x14ac:dyDescent="0.25">
      <c r="C863" s="58"/>
      <c r="D863" s="54"/>
    </row>
    <row r="864" spans="3:4" ht="24.75" customHeight="1" x14ac:dyDescent="0.25">
      <c r="C864" s="58"/>
      <c r="D864" s="54"/>
    </row>
    <row r="865" spans="3:4" ht="24.75" customHeight="1" x14ac:dyDescent="0.25">
      <c r="C865" s="58"/>
      <c r="D865" s="54"/>
    </row>
    <row r="866" spans="3:4" ht="24.75" customHeight="1" x14ac:dyDescent="0.25">
      <c r="C866" s="58"/>
      <c r="D866" s="54"/>
    </row>
    <row r="867" spans="3:4" ht="24.75" customHeight="1" x14ac:dyDescent="0.25">
      <c r="C867" s="58"/>
      <c r="D867" s="54"/>
    </row>
    <row r="868" spans="3:4" ht="24.75" customHeight="1" x14ac:dyDescent="0.25">
      <c r="C868" s="58"/>
      <c r="D868" s="54"/>
    </row>
    <row r="869" spans="3:4" ht="24.75" customHeight="1" x14ac:dyDescent="0.25">
      <c r="C869" s="58"/>
      <c r="D869" s="54"/>
    </row>
    <row r="870" spans="3:4" ht="24.75" customHeight="1" x14ac:dyDescent="0.25">
      <c r="C870" s="58"/>
      <c r="D870" s="54"/>
    </row>
    <row r="871" spans="3:4" ht="24.75" customHeight="1" x14ac:dyDescent="0.25">
      <c r="C871" s="58"/>
      <c r="D871" s="54"/>
    </row>
    <row r="872" spans="3:4" ht="24.75" customHeight="1" x14ac:dyDescent="0.25">
      <c r="C872" s="58"/>
      <c r="D872" s="54"/>
    </row>
    <row r="873" spans="3:4" ht="24.75" customHeight="1" x14ac:dyDescent="0.25">
      <c r="C873" s="58"/>
      <c r="D873" s="54"/>
    </row>
    <row r="874" spans="3:4" ht="24.75" customHeight="1" x14ac:dyDescent="0.25">
      <c r="C874" s="58"/>
      <c r="D874" s="54"/>
    </row>
    <row r="875" spans="3:4" ht="24.75" customHeight="1" x14ac:dyDescent="0.25">
      <c r="C875" s="58"/>
      <c r="D875" s="54"/>
    </row>
    <row r="876" spans="3:4" ht="24.75" customHeight="1" x14ac:dyDescent="0.25">
      <c r="C876" s="58"/>
      <c r="D876" s="54"/>
    </row>
    <row r="877" spans="3:4" ht="24.75" customHeight="1" x14ac:dyDescent="0.25">
      <c r="C877" s="58"/>
      <c r="D877" s="54"/>
    </row>
    <row r="878" spans="3:4" ht="24.75" customHeight="1" x14ac:dyDescent="0.25">
      <c r="C878" s="58"/>
      <c r="D878" s="54"/>
    </row>
    <row r="879" spans="3:4" ht="24.75" customHeight="1" x14ac:dyDescent="0.25">
      <c r="C879" s="58"/>
      <c r="D879" s="54"/>
    </row>
    <row r="880" spans="3:4" ht="24.75" customHeight="1" x14ac:dyDescent="0.25">
      <c r="C880" s="58"/>
      <c r="D880" s="54"/>
    </row>
    <row r="881" spans="3:4" ht="24.75" customHeight="1" x14ac:dyDescent="0.25">
      <c r="C881" s="58"/>
      <c r="D881" s="54"/>
    </row>
    <row r="882" spans="3:4" ht="24.75" customHeight="1" x14ac:dyDescent="0.25">
      <c r="C882" s="58"/>
      <c r="D882" s="54"/>
    </row>
    <row r="883" spans="3:4" ht="24.75" customHeight="1" x14ac:dyDescent="0.25">
      <c r="C883" s="58"/>
      <c r="D883" s="54"/>
    </row>
    <row r="884" spans="3:4" ht="24.75" customHeight="1" x14ac:dyDescent="0.25">
      <c r="C884" s="58"/>
      <c r="D884" s="54"/>
    </row>
    <row r="885" spans="3:4" ht="24.75" customHeight="1" x14ac:dyDescent="0.25">
      <c r="C885" s="58"/>
      <c r="D885" s="54"/>
    </row>
    <row r="886" spans="3:4" ht="24.75" customHeight="1" x14ac:dyDescent="0.25">
      <c r="C886" s="58"/>
      <c r="D886" s="54"/>
    </row>
    <row r="887" spans="3:4" ht="24.75" customHeight="1" x14ac:dyDescent="0.25">
      <c r="C887" s="58"/>
      <c r="D887" s="54"/>
    </row>
    <row r="888" spans="3:4" ht="24.75" customHeight="1" x14ac:dyDescent="0.25">
      <c r="C888" s="58"/>
      <c r="D888" s="54"/>
    </row>
    <row r="889" spans="3:4" ht="24.75" customHeight="1" x14ac:dyDescent="0.25">
      <c r="C889" s="58"/>
      <c r="D889" s="54"/>
    </row>
    <row r="890" spans="3:4" ht="24.75" customHeight="1" x14ac:dyDescent="0.25">
      <c r="C890" s="58"/>
      <c r="D890" s="54"/>
    </row>
    <row r="891" spans="3:4" ht="24.75" customHeight="1" x14ac:dyDescent="0.25">
      <c r="C891" s="58"/>
      <c r="D891" s="54"/>
    </row>
    <row r="892" spans="3:4" ht="24.75" customHeight="1" x14ac:dyDescent="0.25">
      <c r="C892" s="58"/>
      <c r="D892" s="54"/>
    </row>
    <row r="893" spans="3:4" ht="24.75" customHeight="1" x14ac:dyDescent="0.25">
      <c r="C893" s="58"/>
      <c r="D893" s="54"/>
    </row>
    <row r="894" spans="3:4" ht="24.75" customHeight="1" x14ac:dyDescent="0.25">
      <c r="C894" s="58"/>
      <c r="D894" s="54"/>
    </row>
    <row r="895" spans="3:4" ht="24.75" customHeight="1" x14ac:dyDescent="0.25">
      <c r="C895" s="58"/>
      <c r="D895" s="54"/>
    </row>
    <row r="896" spans="3:4" ht="24.75" customHeight="1" x14ac:dyDescent="0.25">
      <c r="C896" s="58"/>
      <c r="D896" s="54"/>
    </row>
    <row r="897" spans="3:4" ht="24.75" customHeight="1" x14ac:dyDescent="0.25">
      <c r="C897" s="58"/>
      <c r="D897" s="54"/>
    </row>
    <row r="898" spans="3:4" ht="24.75" customHeight="1" x14ac:dyDescent="0.25">
      <c r="C898" s="58"/>
      <c r="D898" s="54"/>
    </row>
    <row r="899" spans="3:4" ht="24.75" customHeight="1" x14ac:dyDescent="0.25">
      <c r="C899" s="58"/>
      <c r="D899" s="54"/>
    </row>
    <row r="900" spans="3:4" ht="24.75" customHeight="1" x14ac:dyDescent="0.25">
      <c r="C900" s="58"/>
      <c r="D900" s="54"/>
    </row>
    <row r="901" spans="3:4" ht="24.75" customHeight="1" x14ac:dyDescent="0.25">
      <c r="C901" s="58"/>
      <c r="D901" s="54"/>
    </row>
    <row r="902" spans="3:4" ht="24.75" customHeight="1" x14ac:dyDescent="0.25">
      <c r="C902" s="58"/>
      <c r="D902" s="54"/>
    </row>
    <row r="903" spans="3:4" ht="24.75" customHeight="1" x14ac:dyDescent="0.25">
      <c r="C903" s="58"/>
      <c r="D903" s="54"/>
    </row>
    <row r="904" spans="3:4" ht="24.75" customHeight="1" x14ac:dyDescent="0.25">
      <c r="C904" s="58"/>
      <c r="D904" s="54"/>
    </row>
    <row r="905" spans="3:4" ht="24.75" customHeight="1" x14ac:dyDescent="0.25">
      <c r="C905" s="58"/>
      <c r="D905" s="54"/>
    </row>
    <row r="906" spans="3:4" ht="24.75" customHeight="1" x14ac:dyDescent="0.25">
      <c r="C906" s="58"/>
      <c r="D906" s="54"/>
    </row>
    <row r="907" spans="3:4" ht="24.75" customHeight="1" x14ac:dyDescent="0.25">
      <c r="C907" s="58"/>
      <c r="D907" s="54"/>
    </row>
    <row r="908" spans="3:4" ht="24.75" customHeight="1" x14ac:dyDescent="0.25">
      <c r="C908" s="58"/>
      <c r="D908" s="54"/>
    </row>
    <row r="909" spans="3:4" ht="24.75" customHeight="1" x14ac:dyDescent="0.25">
      <c r="C909" s="58"/>
      <c r="D909" s="54"/>
    </row>
    <row r="910" spans="3:4" ht="24.75" customHeight="1" x14ac:dyDescent="0.25">
      <c r="C910" s="58"/>
      <c r="D910" s="54"/>
    </row>
    <row r="911" spans="3:4" ht="24.75" customHeight="1" x14ac:dyDescent="0.25">
      <c r="C911" s="58"/>
      <c r="D911" s="54"/>
    </row>
    <row r="912" spans="3:4" ht="24.75" customHeight="1" x14ac:dyDescent="0.25">
      <c r="C912" s="58"/>
      <c r="D912" s="54"/>
    </row>
    <row r="913" spans="3:4" ht="24.75" customHeight="1" x14ac:dyDescent="0.25">
      <c r="C913" s="58"/>
      <c r="D913" s="54"/>
    </row>
    <row r="914" spans="3:4" ht="24.75" customHeight="1" x14ac:dyDescent="0.25">
      <c r="C914" s="58"/>
      <c r="D914" s="54"/>
    </row>
    <row r="915" spans="3:4" ht="24.75" customHeight="1" x14ac:dyDescent="0.25">
      <c r="C915" s="58"/>
      <c r="D915" s="54"/>
    </row>
    <row r="916" spans="3:4" ht="24.75" customHeight="1" x14ac:dyDescent="0.25">
      <c r="C916" s="58"/>
      <c r="D916" s="54"/>
    </row>
    <row r="917" spans="3:4" ht="24.75" customHeight="1" x14ac:dyDescent="0.25">
      <c r="C917" s="58"/>
      <c r="D917" s="54"/>
    </row>
    <row r="918" spans="3:4" ht="24.75" customHeight="1" x14ac:dyDescent="0.25">
      <c r="C918" s="58"/>
      <c r="D918" s="54"/>
    </row>
    <row r="919" spans="3:4" ht="24.75" customHeight="1" x14ac:dyDescent="0.25">
      <c r="C919" s="58"/>
      <c r="D919" s="54"/>
    </row>
    <row r="920" spans="3:4" ht="24.75" customHeight="1" x14ac:dyDescent="0.25">
      <c r="C920" s="58"/>
      <c r="D920" s="54"/>
    </row>
    <row r="921" spans="3:4" ht="24.75" customHeight="1" x14ac:dyDescent="0.25">
      <c r="C921" s="58"/>
      <c r="D921" s="54"/>
    </row>
    <row r="922" spans="3:4" ht="24.75" customHeight="1" x14ac:dyDescent="0.25">
      <c r="C922" s="58"/>
      <c r="D922" s="54"/>
    </row>
    <row r="923" spans="3:4" ht="24.75" customHeight="1" x14ac:dyDescent="0.25">
      <c r="C923" s="58"/>
      <c r="D923" s="54"/>
    </row>
    <row r="924" spans="3:4" ht="24.75" customHeight="1" x14ac:dyDescent="0.25">
      <c r="C924" s="58"/>
      <c r="D924" s="54"/>
    </row>
    <row r="925" spans="3:4" ht="24.75" customHeight="1" x14ac:dyDescent="0.25">
      <c r="C925" s="58"/>
      <c r="D925" s="54"/>
    </row>
    <row r="926" spans="3:4" ht="24.75" customHeight="1" x14ac:dyDescent="0.25">
      <c r="C926" s="58"/>
      <c r="D926" s="54"/>
    </row>
    <row r="927" spans="3:4" ht="24.75" customHeight="1" x14ac:dyDescent="0.25">
      <c r="C927" s="58"/>
      <c r="D927" s="54"/>
    </row>
    <row r="928" spans="3:4" ht="24.75" customHeight="1" x14ac:dyDescent="0.25">
      <c r="C928" s="58"/>
      <c r="D928" s="54"/>
    </row>
    <row r="929" spans="3:4" ht="24.75" customHeight="1" x14ac:dyDescent="0.25">
      <c r="C929" s="58"/>
      <c r="D929" s="54"/>
    </row>
    <row r="930" spans="3:4" ht="24.75" customHeight="1" x14ac:dyDescent="0.25">
      <c r="C930" s="58"/>
      <c r="D930" s="54"/>
    </row>
    <row r="931" spans="3:4" ht="24.75" customHeight="1" x14ac:dyDescent="0.25">
      <c r="C931" s="58"/>
      <c r="D931" s="54"/>
    </row>
    <row r="932" spans="3:4" ht="24.75" customHeight="1" x14ac:dyDescent="0.25">
      <c r="C932" s="58"/>
      <c r="D932" s="54"/>
    </row>
    <row r="933" spans="3:4" ht="24.75" customHeight="1" x14ac:dyDescent="0.25">
      <c r="C933" s="58"/>
      <c r="D933" s="54"/>
    </row>
    <row r="934" spans="3:4" ht="24.75" customHeight="1" x14ac:dyDescent="0.25">
      <c r="C934" s="58"/>
      <c r="D934" s="54"/>
    </row>
    <row r="935" spans="3:4" ht="24.75" customHeight="1" x14ac:dyDescent="0.25">
      <c r="C935" s="58"/>
      <c r="D935" s="54"/>
    </row>
    <row r="936" spans="3:4" ht="24.75" customHeight="1" x14ac:dyDescent="0.25">
      <c r="C936" s="58"/>
      <c r="D936" s="54"/>
    </row>
    <row r="937" spans="3:4" ht="24.75" customHeight="1" x14ac:dyDescent="0.25">
      <c r="C937" s="58"/>
      <c r="D937" s="54"/>
    </row>
    <row r="938" spans="3:4" ht="24.75" customHeight="1" x14ac:dyDescent="0.25">
      <c r="C938" s="58"/>
      <c r="D938" s="54"/>
    </row>
    <row r="939" spans="3:4" ht="24.75" customHeight="1" x14ac:dyDescent="0.25">
      <c r="C939" s="58"/>
      <c r="D939" s="54"/>
    </row>
    <row r="940" spans="3:4" ht="24.75" customHeight="1" x14ac:dyDescent="0.25">
      <c r="C940" s="58"/>
      <c r="D940" s="54"/>
    </row>
    <row r="941" spans="3:4" ht="24.75" customHeight="1" x14ac:dyDescent="0.25">
      <c r="C941" s="58"/>
      <c r="D941" s="54"/>
    </row>
    <row r="942" spans="3:4" ht="24.75" customHeight="1" x14ac:dyDescent="0.25">
      <c r="C942" s="58"/>
      <c r="D942" s="54"/>
    </row>
    <row r="943" spans="3:4" ht="24.75" customHeight="1" x14ac:dyDescent="0.25">
      <c r="C943" s="58"/>
      <c r="D943" s="54"/>
    </row>
    <row r="944" spans="3:4" ht="24.75" customHeight="1" x14ac:dyDescent="0.25">
      <c r="C944" s="58"/>
      <c r="D944" s="54"/>
    </row>
    <row r="945" spans="3:4" ht="24.75" customHeight="1" x14ac:dyDescent="0.25">
      <c r="C945" s="58"/>
      <c r="D945" s="54"/>
    </row>
    <row r="946" spans="3:4" ht="24.75" customHeight="1" x14ac:dyDescent="0.25">
      <c r="C946" s="58"/>
      <c r="D946" s="54"/>
    </row>
    <row r="947" spans="3:4" ht="24.75" customHeight="1" x14ac:dyDescent="0.25">
      <c r="C947" s="58"/>
      <c r="D947" s="54"/>
    </row>
    <row r="948" spans="3:4" ht="24.75" customHeight="1" x14ac:dyDescent="0.25">
      <c r="C948" s="58"/>
      <c r="D948" s="54"/>
    </row>
    <row r="949" spans="3:4" ht="24.75" customHeight="1" x14ac:dyDescent="0.25">
      <c r="C949" s="58"/>
      <c r="D949" s="54"/>
    </row>
    <row r="950" spans="3:4" ht="24.75" customHeight="1" x14ac:dyDescent="0.25">
      <c r="C950" s="58"/>
      <c r="D950" s="54"/>
    </row>
    <row r="951" spans="3:4" ht="24.75" customHeight="1" x14ac:dyDescent="0.25">
      <c r="C951" s="58"/>
      <c r="D951" s="54"/>
    </row>
    <row r="952" spans="3:4" ht="24.75" customHeight="1" x14ac:dyDescent="0.25">
      <c r="C952" s="58"/>
      <c r="D952" s="54"/>
    </row>
    <row r="953" spans="3:4" ht="24.75" customHeight="1" x14ac:dyDescent="0.25">
      <c r="C953" s="58"/>
      <c r="D953" s="54"/>
    </row>
    <row r="954" spans="3:4" ht="24.75" customHeight="1" x14ac:dyDescent="0.25">
      <c r="C954" s="58"/>
      <c r="D954" s="54"/>
    </row>
    <row r="955" spans="3:4" ht="24.75" customHeight="1" x14ac:dyDescent="0.25">
      <c r="C955" s="58"/>
      <c r="D955" s="54"/>
    </row>
    <row r="956" spans="3:4" ht="24.75" customHeight="1" x14ac:dyDescent="0.25">
      <c r="C956" s="58"/>
      <c r="D956" s="54"/>
    </row>
    <row r="957" spans="3:4" ht="24.75" customHeight="1" x14ac:dyDescent="0.25">
      <c r="C957" s="58"/>
      <c r="D957" s="54"/>
    </row>
    <row r="958" spans="3:4" ht="24.75" customHeight="1" x14ac:dyDescent="0.25">
      <c r="C958" s="58"/>
      <c r="D958" s="54"/>
    </row>
    <row r="959" spans="3:4" ht="24.75" customHeight="1" x14ac:dyDescent="0.25">
      <c r="C959" s="58"/>
      <c r="D959" s="54"/>
    </row>
    <row r="960" spans="3:4" ht="24.75" customHeight="1" x14ac:dyDescent="0.25">
      <c r="C960" s="58"/>
      <c r="D960" s="54"/>
    </row>
    <row r="961" spans="3:4" ht="24.75" customHeight="1" x14ac:dyDescent="0.25">
      <c r="C961" s="58"/>
      <c r="D961" s="54"/>
    </row>
    <row r="962" spans="3:4" ht="24.75" customHeight="1" x14ac:dyDescent="0.25">
      <c r="C962" s="58"/>
      <c r="D962" s="54"/>
    </row>
    <row r="963" spans="3:4" ht="24.75" customHeight="1" x14ac:dyDescent="0.25">
      <c r="C963" s="58"/>
      <c r="D963" s="54"/>
    </row>
    <row r="964" spans="3:4" ht="24.75" customHeight="1" x14ac:dyDescent="0.25">
      <c r="C964" s="58"/>
      <c r="D964" s="54"/>
    </row>
    <row r="965" spans="3:4" ht="24.75" customHeight="1" x14ac:dyDescent="0.25">
      <c r="C965" s="58"/>
      <c r="D965" s="54"/>
    </row>
    <row r="966" spans="3:4" ht="24.75" customHeight="1" x14ac:dyDescent="0.25">
      <c r="C966" s="58"/>
      <c r="D966" s="54"/>
    </row>
    <row r="967" spans="3:4" ht="24.75" customHeight="1" x14ac:dyDescent="0.25">
      <c r="C967" s="58"/>
      <c r="D967" s="54"/>
    </row>
    <row r="968" spans="3:4" ht="24.75" customHeight="1" x14ac:dyDescent="0.25">
      <c r="C968" s="58"/>
      <c r="D968" s="54"/>
    </row>
    <row r="969" spans="3:4" ht="24.75" customHeight="1" x14ac:dyDescent="0.25">
      <c r="C969" s="58"/>
      <c r="D969" s="54"/>
    </row>
    <row r="970" spans="3:4" ht="24.75" customHeight="1" x14ac:dyDescent="0.25">
      <c r="C970" s="58"/>
      <c r="D970" s="54"/>
    </row>
    <row r="971" spans="3:4" ht="24.75" customHeight="1" x14ac:dyDescent="0.25">
      <c r="C971" s="58"/>
      <c r="D971" s="54"/>
    </row>
    <row r="972" spans="3:4" ht="24.75" customHeight="1" x14ac:dyDescent="0.25">
      <c r="C972" s="58"/>
      <c r="D972" s="54"/>
    </row>
    <row r="973" spans="3:4" ht="24.75" customHeight="1" x14ac:dyDescent="0.25">
      <c r="C973" s="58"/>
      <c r="D973" s="54"/>
    </row>
    <row r="974" spans="3:4" ht="24.75" customHeight="1" x14ac:dyDescent="0.25">
      <c r="C974" s="58"/>
      <c r="D974" s="54"/>
    </row>
    <row r="975" spans="3:4" ht="24.75" customHeight="1" x14ac:dyDescent="0.25">
      <c r="C975" s="58"/>
      <c r="D975" s="54"/>
    </row>
    <row r="976" spans="3:4" ht="24.75" customHeight="1" x14ac:dyDescent="0.25">
      <c r="C976" s="58"/>
      <c r="D976" s="54"/>
    </row>
    <row r="977" spans="3:4" ht="24.75" customHeight="1" x14ac:dyDescent="0.25">
      <c r="C977" s="58"/>
      <c r="D977" s="54"/>
    </row>
    <row r="978" spans="3:4" ht="24.75" customHeight="1" x14ac:dyDescent="0.25">
      <c r="C978" s="58"/>
      <c r="D978" s="54"/>
    </row>
    <row r="979" spans="3:4" ht="24.75" customHeight="1" x14ac:dyDescent="0.25">
      <c r="C979" s="58"/>
      <c r="D979" s="54"/>
    </row>
    <row r="980" spans="3:4" ht="24.75" customHeight="1" x14ac:dyDescent="0.25">
      <c r="C980" s="58"/>
      <c r="D980" s="54"/>
    </row>
    <row r="981" spans="3:4" ht="24.75" customHeight="1" x14ac:dyDescent="0.25">
      <c r="C981" s="58"/>
      <c r="D981" s="54"/>
    </row>
    <row r="982" spans="3:4" ht="24.75" customHeight="1" x14ac:dyDescent="0.25">
      <c r="C982" s="58"/>
      <c r="D982" s="54"/>
    </row>
    <row r="983" spans="3:4" ht="24.75" customHeight="1" x14ac:dyDescent="0.25">
      <c r="C983" s="58"/>
      <c r="D983" s="54"/>
    </row>
    <row r="984" spans="3:4" ht="24.75" customHeight="1" x14ac:dyDescent="0.25">
      <c r="C984" s="58"/>
      <c r="D984" s="54"/>
    </row>
    <row r="985" spans="3:4" ht="24.75" customHeight="1" x14ac:dyDescent="0.25">
      <c r="C985" s="58"/>
      <c r="D985" s="54"/>
    </row>
    <row r="986" spans="3:4" ht="24.75" customHeight="1" x14ac:dyDescent="0.25">
      <c r="C986" s="58"/>
      <c r="D986" s="54"/>
    </row>
    <row r="987" spans="3:4" ht="24.75" customHeight="1" x14ac:dyDescent="0.25">
      <c r="C987" s="58"/>
      <c r="D987" s="54"/>
    </row>
    <row r="988" spans="3:4" ht="24.75" customHeight="1" x14ac:dyDescent="0.25">
      <c r="C988" s="58"/>
      <c r="D988" s="54"/>
    </row>
    <row r="989" spans="3:4" ht="24.75" customHeight="1" x14ac:dyDescent="0.25">
      <c r="C989" s="58"/>
      <c r="D989" s="54"/>
    </row>
    <row r="990" spans="3:4" ht="24.75" customHeight="1" x14ac:dyDescent="0.25">
      <c r="C990" s="58"/>
      <c r="D990" s="54"/>
    </row>
    <row r="991" spans="3:4" ht="24.75" customHeight="1" x14ac:dyDescent="0.25">
      <c r="C991" s="58"/>
      <c r="D991" s="54"/>
    </row>
    <row r="992" spans="3:4" ht="24.75" customHeight="1" x14ac:dyDescent="0.25">
      <c r="C992" s="58"/>
      <c r="D992" s="54"/>
    </row>
    <row r="993" spans="3:4" ht="24.75" customHeight="1" x14ac:dyDescent="0.25">
      <c r="C993" s="58"/>
      <c r="D993" s="54"/>
    </row>
    <row r="994" spans="3:4" ht="24.75" customHeight="1" x14ac:dyDescent="0.25">
      <c r="C994" s="58"/>
      <c r="D994" s="54"/>
    </row>
    <row r="995" spans="3:4" ht="24.75" customHeight="1" x14ac:dyDescent="0.25">
      <c r="C995" s="58"/>
      <c r="D995" s="54"/>
    </row>
    <row r="996" spans="3:4" ht="24.75" customHeight="1" x14ac:dyDescent="0.25">
      <c r="C996" s="58"/>
      <c r="D996" s="54"/>
    </row>
    <row r="997" spans="3:4" ht="24.75" customHeight="1" x14ac:dyDescent="0.25">
      <c r="C997" s="58"/>
      <c r="D997" s="54"/>
    </row>
    <row r="998" spans="3:4" ht="24.75" customHeight="1" x14ac:dyDescent="0.25">
      <c r="C998" s="58"/>
      <c r="D998" s="54"/>
    </row>
    <row r="999" spans="3:4" ht="24.75" customHeight="1" x14ac:dyDescent="0.25">
      <c r="C999" s="58"/>
      <c r="D999" s="54"/>
    </row>
    <row r="1000" spans="3:4" ht="24.75" customHeight="1" x14ac:dyDescent="0.25">
      <c r="C1000" s="58"/>
      <c r="D1000" s="54"/>
    </row>
    <row r="1001" spans="3:4" ht="24.75" customHeight="1" x14ac:dyDescent="0.25">
      <c r="C1001" s="58"/>
      <c r="D1001" s="54"/>
    </row>
    <row r="1002" spans="3:4" ht="24.75" customHeight="1" x14ac:dyDescent="0.25">
      <c r="C1002" s="58"/>
      <c r="D1002" s="54"/>
    </row>
    <row r="1003" spans="3:4" ht="24.75" customHeight="1" x14ac:dyDescent="0.25">
      <c r="C1003" s="58"/>
      <c r="D1003" s="54"/>
    </row>
    <row r="1004" spans="3:4" ht="24.75" customHeight="1" x14ac:dyDescent="0.25">
      <c r="C1004" s="58"/>
      <c r="D1004" s="54"/>
    </row>
    <row r="1005" spans="3:4" ht="24.75" customHeight="1" x14ac:dyDescent="0.25">
      <c r="C1005" s="58"/>
      <c r="D1005" s="54"/>
    </row>
    <row r="1006" spans="3:4" ht="24.75" customHeight="1" x14ac:dyDescent="0.25">
      <c r="C1006" s="58"/>
      <c r="D1006" s="54"/>
    </row>
    <row r="1007" spans="3:4" ht="24.75" customHeight="1" x14ac:dyDescent="0.25">
      <c r="C1007" s="58"/>
      <c r="D1007" s="54"/>
    </row>
    <row r="1008" spans="3:4" ht="24.75" customHeight="1" x14ac:dyDescent="0.25">
      <c r="C1008" s="58"/>
      <c r="D1008" s="54"/>
    </row>
    <row r="1009" spans="3:4" ht="24.75" customHeight="1" x14ac:dyDescent="0.25">
      <c r="C1009" s="58"/>
      <c r="D1009" s="54"/>
    </row>
    <row r="1010" spans="3:4" ht="24.75" customHeight="1" x14ac:dyDescent="0.25">
      <c r="C1010" s="58"/>
      <c r="D1010" s="54"/>
    </row>
    <row r="1011" spans="3:4" ht="24.75" customHeight="1" x14ac:dyDescent="0.25">
      <c r="C1011" s="58"/>
      <c r="D1011" s="54"/>
    </row>
    <row r="1012" spans="3:4" ht="24.75" customHeight="1" x14ac:dyDescent="0.25">
      <c r="C1012" s="58"/>
      <c r="D1012" s="54"/>
    </row>
    <row r="1013" spans="3:4" ht="24.75" customHeight="1" x14ac:dyDescent="0.25">
      <c r="C1013" s="58"/>
      <c r="D1013" s="54"/>
    </row>
    <row r="1014" spans="3:4" ht="24.75" customHeight="1" x14ac:dyDescent="0.25">
      <c r="C1014" s="58"/>
      <c r="D1014" s="54"/>
    </row>
    <row r="1015" spans="3:4" ht="24.75" customHeight="1" x14ac:dyDescent="0.25">
      <c r="C1015" s="58"/>
      <c r="D1015" s="54"/>
    </row>
    <row r="1016" spans="3:4" ht="24.75" customHeight="1" x14ac:dyDescent="0.25">
      <c r="C1016" s="58"/>
      <c r="D1016" s="54"/>
    </row>
    <row r="1017" spans="3:4" ht="24.75" customHeight="1" x14ac:dyDescent="0.25">
      <c r="C1017" s="58"/>
      <c r="D1017" s="54"/>
    </row>
    <row r="1018" spans="3:4" ht="24.75" customHeight="1" x14ac:dyDescent="0.25">
      <c r="C1018" s="58"/>
      <c r="D1018" s="54"/>
    </row>
    <row r="1019" spans="3:4" ht="24.75" customHeight="1" x14ac:dyDescent="0.25">
      <c r="C1019" s="58"/>
      <c r="D1019" s="54"/>
    </row>
    <row r="1020" spans="3:4" ht="24.75" customHeight="1" x14ac:dyDescent="0.25">
      <c r="C1020" s="58"/>
      <c r="D1020" s="54"/>
    </row>
    <row r="1021" spans="3:4" ht="24.75" customHeight="1" x14ac:dyDescent="0.25">
      <c r="C1021" s="58"/>
      <c r="D1021" s="54"/>
    </row>
    <row r="1022" spans="3:4" ht="24.75" customHeight="1" x14ac:dyDescent="0.25">
      <c r="C1022" s="58"/>
      <c r="D1022" s="54"/>
    </row>
    <row r="1023" spans="3:4" ht="24.75" customHeight="1" x14ac:dyDescent="0.25">
      <c r="C1023" s="58"/>
      <c r="D1023" s="54"/>
    </row>
    <row r="1024" spans="3:4" ht="24.75" customHeight="1" x14ac:dyDescent="0.25">
      <c r="C1024" s="58"/>
      <c r="D1024" s="54"/>
    </row>
    <row r="1025" spans="3:4" ht="24.75" customHeight="1" x14ac:dyDescent="0.25">
      <c r="C1025" s="58"/>
      <c r="D1025" s="54"/>
    </row>
    <row r="1026" spans="3:4" ht="24.75" customHeight="1" x14ac:dyDescent="0.25">
      <c r="C1026" s="58"/>
      <c r="D1026" s="54"/>
    </row>
    <row r="1027" spans="3:4" ht="24.75" customHeight="1" x14ac:dyDescent="0.25">
      <c r="C1027" s="58"/>
      <c r="D1027" s="54"/>
    </row>
    <row r="1028" spans="3:4" ht="24.75" customHeight="1" x14ac:dyDescent="0.25">
      <c r="C1028" s="58"/>
      <c r="D1028" s="54"/>
    </row>
    <row r="1029" spans="3:4" ht="24.75" customHeight="1" x14ac:dyDescent="0.25">
      <c r="C1029" s="58"/>
      <c r="D1029" s="54"/>
    </row>
    <row r="1030" spans="3:4" ht="24.75" customHeight="1" x14ac:dyDescent="0.25">
      <c r="C1030" s="58"/>
      <c r="D1030" s="54"/>
    </row>
    <row r="1031" spans="3:4" ht="24.75" customHeight="1" x14ac:dyDescent="0.25">
      <c r="C1031" s="58"/>
      <c r="D1031" s="54"/>
    </row>
    <row r="1032" spans="3:4" ht="24.75" customHeight="1" x14ac:dyDescent="0.25">
      <c r="C1032" s="58"/>
      <c r="D1032" s="54"/>
    </row>
    <row r="1033" spans="3:4" ht="24.75" customHeight="1" x14ac:dyDescent="0.25">
      <c r="C1033" s="58"/>
      <c r="D1033" s="54"/>
    </row>
    <row r="1034" spans="3:4" ht="24.75" customHeight="1" x14ac:dyDescent="0.25">
      <c r="C1034" s="58"/>
      <c r="D1034" s="54"/>
    </row>
    <row r="1035" spans="3:4" ht="24.75" customHeight="1" x14ac:dyDescent="0.25">
      <c r="C1035" s="58"/>
      <c r="D1035" s="54"/>
    </row>
    <row r="1036" spans="3:4" ht="24.75" customHeight="1" x14ac:dyDescent="0.25">
      <c r="C1036" s="58"/>
      <c r="D1036" s="54"/>
    </row>
    <row r="1037" spans="3:4" ht="24.75" customHeight="1" x14ac:dyDescent="0.25">
      <c r="C1037" s="58"/>
      <c r="D1037" s="54"/>
    </row>
    <row r="1038" spans="3:4" ht="24.75" customHeight="1" x14ac:dyDescent="0.25">
      <c r="C1038" s="58"/>
      <c r="D1038" s="54"/>
    </row>
    <row r="1039" spans="3:4" ht="24.75" customHeight="1" x14ac:dyDescent="0.25">
      <c r="C1039" s="58"/>
      <c r="D1039" s="54"/>
    </row>
    <row r="1040" spans="3:4" ht="24.75" customHeight="1" x14ac:dyDescent="0.25">
      <c r="C1040" s="58"/>
      <c r="D1040" s="54"/>
    </row>
    <row r="1041" spans="3:4" ht="24.75" customHeight="1" x14ac:dyDescent="0.25">
      <c r="C1041" s="58"/>
      <c r="D1041" s="54"/>
    </row>
    <row r="1042" spans="3:4" ht="24.75" customHeight="1" x14ac:dyDescent="0.25">
      <c r="C1042" s="58"/>
      <c r="D1042" s="54"/>
    </row>
    <row r="1043" spans="3:4" ht="24.75" customHeight="1" x14ac:dyDescent="0.25">
      <c r="C1043" s="58"/>
      <c r="D1043" s="54"/>
    </row>
    <row r="1044" spans="3:4" ht="24.75" customHeight="1" x14ac:dyDescent="0.25">
      <c r="C1044" s="58"/>
      <c r="D1044" s="54"/>
    </row>
    <row r="1045" spans="3:4" ht="24.75" customHeight="1" x14ac:dyDescent="0.25">
      <c r="C1045" s="58"/>
      <c r="D1045" s="54"/>
    </row>
    <row r="1046" spans="3:4" ht="24.75" customHeight="1" x14ac:dyDescent="0.25">
      <c r="C1046" s="58"/>
      <c r="D1046" s="54"/>
    </row>
    <row r="1047" spans="3:4" ht="24.75" customHeight="1" x14ac:dyDescent="0.25">
      <c r="C1047" s="58"/>
      <c r="D1047" s="54"/>
    </row>
    <row r="1048" spans="3:4" ht="24.75" customHeight="1" x14ac:dyDescent="0.25">
      <c r="C1048" s="58"/>
      <c r="D1048" s="54"/>
    </row>
    <row r="1049" spans="3:4" ht="24.75" customHeight="1" x14ac:dyDescent="0.25">
      <c r="C1049" s="58"/>
      <c r="D1049" s="54"/>
    </row>
    <row r="1050" spans="3:4" ht="24.75" customHeight="1" x14ac:dyDescent="0.25">
      <c r="C1050" s="58"/>
      <c r="D1050" s="54"/>
    </row>
    <row r="1051" spans="3:4" ht="24.75" customHeight="1" x14ac:dyDescent="0.25">
      <c r="C1051" s="58"/>
      <c r="D1051" s="54"/>
    </row>
    <row r="1052" spans="3:4" ht="24.75" customHeight="1" x14ac:dyDescent="0.25">
      <c r="C1052" s="58"/>
      <c r="D1052" s="54"/>
    </row>
    <row r="1053" spans="3:4" ht="24.75" customHeight="1" x14ac:dyDescent="0.25">
      <c r="C1053" s="58"/>
      <c r="D1053" s="54"/>
    </row>
    <row r="1054" spans="3:4" ht="24.75" customHeight="1" x14ac:dyDescent="0.25">
      <c r="C1054" s="58"/>
      <c r="D1054" s="54"/>
    </row>
    <row r="1055" spans="3:4" ht="24.75" customHeight="1" x14ac:dyDescent="0.25">
      <c r="C1055" s="58"/>
      <c r="D1055" s="54"/>
    </row>
    <row r="1056" spans="3:4" ht="24.75" customHeight="1" x14ac:dyDescent="0.25">
      <c r="C1056" s="58"/>
      <c r="D1056" s="54"/>
    </row>
    <row r="1057" spans="3:4" ht="24.75" customHeight="1" x14ac:dyDescent="0.25">
      <c r="C1057" s="58"/>
      <c r="D1057" s="54"/>
    </row>
    <row r="1058" spans="3:4" ht="24.75" customHeight="1" x14ac:dyDescent="0.25">
      <c r="C1058" s="58"/>
      <c r="D1058" s="54"/>
    </row>
    <row r="1059" spans="3:4" ht="24.75" customHeight="1" x14ac:dyDescent="0.25">
      <c r="C1059" s="58"/>
      <c r="D1059" s="54"/>
    </row>
    <row r="1060" spans="3:4" ht="24.75" customHeight="1" x14ac:dyDescent="0.25">
      <c r="C1060" s="58"/>
      <c r="D1060" s="54"/>
    </row>
    <row r="1061" spans="3:4" ht="24.75" customHeight="1" x14ac:dyDescent="0.25">
      <c r="C1061" s="58"/>
      <c r="D1061" s="54"/>
    </row>
    <row r="1062" spans="3:4" ht="24.75" customHeight="1" x14ac:dyDescent="0.25">
      <c r="C1062" s="58"/>
      <c r="D1062" s="54"/>
    </row>
    <row r="1063" spans="3:4" ht="24.75" customHeight="1" x14ac:dyDescent="0.25">
      <c r="C1063" s="58"/>
      <c r="D1063" s="54"/>
    </row>
    <row r="1064" spans="3:4" ht="24.75" customHeight="1" x14ac:dyDescent="0.25">
      <c r="C1064" s="58"/>
      <c r="D1064" s="54"/>
    </row>
    <row r="1065" spans="3:4" ht="24.75" customHeight="1" x14ac:dyDescent="0.25">
      <c r="C1065" s="58"/>
      <c r="D1065" s="54"/>
    </row>
    <row r="1066" spans="3:4" ht="24.75" customHeight="1" x14ac:dyDescent="0.25">
      <c r="C1066" s="58"/>
      <c r="D1066" s="54"/>
    </row>
    <row r="1067" spans="3:4" ht="24.75" customHeight="1" x14ac:dyDescent="0.25">
      <c r="C1067" s="58"/>
      <c r="D1067" s="54"/>
    </row>
    <row r="1068" spans="3:4" ht="24.75" customHeight="1" x14ac:dyDescent="0.25">
      <c r="C1068" s="58"/>
      <c r="D1068" s="54"/>
    </row>
    <row r="1069" spans="3:4" ht="24.75" customHeight="1" x14ac:dyDescent="0.25">
      <c r="C1069" s="58"/>
      <c r="D1069" s="54"/>
    </row>
    <row r="1070" spans="3:4" ht="24.75" customHeight="1" x14ac:dyDescent="0.25">
      <c r="C1070" s="58"/>
      <c r="D1070" s="54"/>
    </row>
    <row r="1071" spans="3:4" ht="24.75" customHeight="1" x14ac:dyDescent="0.25">
      <c r="C1071" s="58"/>
      <c r="D1071" s="54"/>
    </row>
    <row r="1072" spans="3:4" ht="24.75" customHeight="1" x14ac:dyDescent="0.25">
      <c r="C1072" s="58"/>
      <c r="D1072" s="54"/>
    </row>
    <row r="1073" spans="3:4" ht="24.75" customHeight="1" x14ac:dyDescent="0.25">
      <c r="C1073" s="58"/>
      <c r="D1073" s="54"/>
    </row>
    <row r="1074" spans="3:4" ht="24.75" customHeight="1" x14ac:dyDescent="0.25">
      <c r="C1074" s="58"/>
      <c r="D1074" s="54"/>
    </row>
    <row r="1075" spans="3:4" ht="24.75" customHeight="1" x14ac:dyDescent="0.25">
      <c r="C1075" s="58"/>
      <c r="D1075" s="54"/>
    </row>
    <row r="1076" spans="3:4" ht="24.75" customHeight="1" x14ac:dyDescent="0.25">
      <c r="C1076" s="58"/>
      <c r="D1076" s="54"/>
    </row>
    <row r="1077" spans="3:4" ht="24.75" customHeight="1" x14ac:dyDescent="0.25">
      <c r="C1077" s="58"/>
      <c r="D1077" s="54"/>
    </row>
    <row r="1078" spans="3:4" ht="24.75" customHeight="1" x14ac:dyDescent="0.25">
      <c r="C1078" s="58"/>
      <c r="D1078" s="54"/>
    </row>
    <row r="1079" spans="3:4" ht="24.75" customHeight="1" x14ac:dyDescent="0.25">
      <c r="C1079" s="58"/>
      <c r="D1079" s="54"/>
    </row>
    <row r="1080" spans="3:4" ht="24.75" customHeight="1" x14ac:dyDescent="0.25">
      <c r="C1080" s="58"/>
      <c r="D1080" s="54"/>
    </row>
    <row r="1081" spans="3:4" ht="24.75" customHeight="1" x14ac:dyDescent="0.25">
      <c r="C1081" s="58"/>
      <c r="D1081" s="54"/>
    </row>
    <row r="1082" spans="3:4" ht="24.75" customHeight="1" x14ac:dyDescent="0.25">
      <c r="C1082" s="58"/>
      <c r="D1082" s="54"/>
    </row>
    <row r="1083" spans="3:4" ht="24.75" customHeight="1" x14ac:dyDescent="0.25">
      <c r="C1083" s="58"/>
      <c r="D1083" s="54"/>
    </row>
    <row r="1084" spans="3:4" ht="24.75" customHeight="1" x14ac:dyDescent="0.25">
      <c r="C1084" s="58"/>
      <c r="D1084" s="54"/>
    </row>
    <row r="1085" spans="3:4" ht="24.75" customHeight="1" x14ac:dyDescent="0.25">
      <c r="C1085" s="58"/>
      <c r="D1085" s="54"/>
    </row>
    <row r="1086" spans="3:4" ht="24.75" customHeight="1" x14ac:dyDescent="0.25">
      <c r="C1086" s="58"/>
      <c r="D1086" s="54"/>
    </row>
    <row r="1087" spans="3:4" ht="24.75" customHeight="1" x14ac:dyDescent="0.25">
      <c r="C1087" s="58"/>
      <c r="D1087" s="54"/>
    </row>
    <row r="1088" spans="3:4" ht="24.75" customHeight="1" x14ac:dyDescent="0.25">
      <c r="C1088" s="58"/>
      <c r="D1088" s="54"/>
    </row>
    <row r="1089" spans="3:4" ht="24.75" customHeight="1" x14ac:dyDescent="0.25">
      <c r="C1089" s="58"/>
      <c r="D1089" s="54"/>
    </row>
    <row r="1090" spans="3:4" ht="24.75" customHeight="1" x14ac:dyDescent="0.25">
      <c r="C1090" s="58"/>
      <c r="D1090" s="54"/>
    </row>
    <row r="1091" spans="3:4" ht="24.75" customHeight="1" x14ac:dyDescent="0.25">
      <c r="C1091" s="58"/>
      <c r="D1091" s="54"/>
    </row>
    <row r="1092" spans="3:4" ht="24.75" customHeight="1" x14ac:dyDescent="0.25">
      <c r="C1092" s="58"/>
      <c r="D1092" s="54"/>
    </row>
    <row r="1093" spans="3:4" ht="24.75" customHeight="1" x14ac:dyDescent="0.25">
      <c r="C1093" s="58"/>
      <c r="D1093" s="54"/>
    </row>
    <row r="1094" spans="3:4" ht="24.75" customHeight="1" x14ac:dyDescent="0.25">
      <c r="C1094" s="58"/>
      <c r="D1094" s="54"/>
    </row>
    <row r="1095" spans="3:4" ht="24.75" customHeight="1" x14ac:dyDescent="0.25">
      <c r="C1095" s="58"/>
      <c r="D1095" s="54"/>
    </row>
    <row r="1096" spans="3:4" ht="24.75" customHeight="1" x14ac:dyDescent="0.25">
      <c r="C1096" s="58"/>
      <c r="D1096" s="54"/>
    </row>
    <row r="1097" spans="3:4" ht="24.75" customHeight="1" x14ac:dyDescent="0.25">
      <c r="C1097" s="58"/>
      <c r="D1097" s="54"/>
    </row>
    <row r="1098" spans="3:4" ht="24.75" customHeight="1" x14ac:dyDescent="0.25">
      <c r="C1098" s="58"/>
      <c r="D1098" s="54"/>
    </row>
    <row r="1099" spans="3:4" ht="24.75" customHeight="1" x14ac:dyDescent="0.25">
      <c r="C1099" s="58"/>
      <c r="D1099" s="54"/>
    </row>
    <row r="1100" spans="3:4" ht="24.75" customHeight="1" x14ac:dyDescent="0.25">
      <c r="C1100" s="58"/>
      <c r="D1100" s="54"/>
    </row>
    <row r="1101" spans="3:4" ht="24.75" customHeight="1" x14ac:dyDescent="0.25">
      <c r="C1101" s="58"/>
      <c r="D1101" s="54"/>
    </row>
    <row r="1102" spans="3:4" ht="24.75" customHeight="1" x14ac:dyDescent="0.25">
      <c r="C1102" s="58"/>
      <c r="D1102" s="54"/>
    </row>
    <row r="1103" spans="3:4" ht="24.75" customHeight="1" x14ac:dyDescent="0.25">
      <c r="C1103" s="58"/>
      <c r="D1103" s="54"/>
    </row>
    <row r="1104" spans="3:4" ht="24.75" customHeight="1" x14ac:dyDescent="0.25">
      <c r="C1104" s="58"/>
      <c r="D1104" s="54"/>
    </row>
    <row r="1105" spans="3:4" ht="24.75" customHeight="1" x14ac:dyDescent="0.25">
      <c r="C1105" s="58"/>
      <c r="D1105" s="54"/>
    </row>
    <row r="1106" spans="3:4" ht="24.75" customHeight="1" x14ac:dyDescent="0.25">
      <c r="C1106" s="58"/>
      <c r="D1106" s="54"/>
    </row>
    <row r="1107" spans="3:4" ht="24.75" customHeight="1" x14ac:dyDescent="0.25">
      <c r="C1107" s="58"/>
      <c r="D1107" s="54"/>
    </row>
    <row r="1108" spans="3:4" ht="24.75" customHeight="1" x14ac:dyDescent="0.25">
      <c r="C1108" s="58"/>
      <c r="D1108" s="54"/>
    </row>
    <row r="1109" spans="3:4" ht="24.75" customHeight="1" x14ac:dyDescent="0.25">
      <c r="C1109" s="58"/>
      <c r="D1109" s="54"/>
    </row>
    <row r="1110" spans="3:4" ht="24.75" customHeight="1" x14ac:dyDescent="0.25">
      <c r="C1110" s="58"/>
      <c r="D1110" s="54"/>
    </row>
    <row r="1111" spans="3:4" ht="24.75" customHeight="1" x14ac:dyDescent="0.25">
      <c r="C1111" s="58"/>
      <c r="D1111" s="54"/>
    </row>
    <row r="1112" spans="3:4" ht="24.75" customHeight="1" x14ac:dyDescent="0.25">
      <c r="C1112" s="58"/>
      <c r="D1112" s="54"/>
    </row>
    <row r="1113" spans="3:4" ht="24.75" customHeight="1" x14ac:dyDescent="0.25">
      <c r="C1113" s="58"/>
      <c r="D1113" s="54"/>
    </row>
    <row r="1114" spans="3:4" ht="24.75" customHeight="1" x14ac:dyDescent="0.25">
      <c r="C1114" s="58"/>
      <c r="D1114" s="54"/>
    </row>
    <row r="1115" spans="3:4" ht="24.75" customHeight="1" x14ac:dyDescent="0.25">
      <c r="C1115" s="58"/>
      <c r="D1115" s="54"/>
    </row>
    <row r="1116" spans="3:4" ht="24.75" customHeight="1" x14ac:dyDescent="0.25">
      <c r="C1116" s="58"/>
      <c r="D1116" s="54"/>
    </row>
    <row r="1117" spans="3:4" ht="24.75" customHeight="1" x14ac:dyDescent="0.25">
      <c r="C1117" s="58"/>
      <c r="D1117" s="54"/>
    </row>
    <row r="1118" spans="3:4" ht="24.75" customHeight="1" x14ac:dyDescent="0.25">
      <c r="C1118" s="58"/>
      <c r="D1118" s="54"/>
    </row>
    <row r="1119" spans="3:4" ht="24.75" customHeight="1" x14ac:dyDescent="0.25">
      <c r="C1119" s="58"/>
      <c r="D1119" s="54"/>
    </row>
    <row r="1120" spans="3:4" ht="24.75" customHeight="1" x14ac:dyDescent="0.25">
      <c r="C1120" s="58"/>
      <c r="D1120" s="54"/>
    </row>
    <row r="1121" spans="3:4" ht="24.75" customHeight="1" x14ac:dyDescent="0.25">
      <c r="C1121" s="58"/>
      <c r="D1121" s="54"/>
    </row>
    <row r="1122" spans="3:4" ht="24.75" customHeight="1" x14ac:dyDescent="0.25">
      <c r="C1122" s="58"/>
      <c r="D1122" s="54"/>
    </row>
    <row r="1123" spans="3:4" ht="24.75" customHeight="1" x14ac:dyDescent="0.25">
      <c r="C1123" s="58"/>
      <c r="D1123" s="54"/>
    </row>
    <row r="1124" spans="3:4" ht="24.75" customHeight="1" x14ac:dyDescent="0.25">
      <c r="C1124" s="58"/>
      <c r="D1124" s="54"/>
    </row>
    <row r="1125" spans="3:4" ht="24.75" customHeight="1" x14ac:dyDescent="0.25">
      <c r="C1125" s="58"/>
      <c r="D1125" s="54"/>
    </row>
    <row r="1126" spans="3:4" ht="24.75" customHeight="1" x14ac:dyDescent="0.25">
      <c r="C1126" s="58"/>
      <c r="D1126" s="54"/>
    </row>
    <row r="1127" spans="3:4" ht="24.75" customHeight="1" x14ac:dyDescent="0.25">
      <c r="C1127" s="58"/>
      <c r="D1127" s="54"/>
    </row>
    <row r="1128" spans="3:4" ht="24.75" customHeight="1" x14ac:dyDescent="0.25">
      <c r="C1128" s="58"/>
      <c r="D1128" s="54"/>
    </row>
    <row r="1129" spans="3:4" ht="24.75" customHeight="1" x14ac:dyDescent="0.25">
      <c r="C1129" s="58"/>
      <c r="D1129" s="54"/>
    </row>
    <row r="1130" spans="3:4" ht="24.75" customHeight="1" x14ac:dyDescent="0.25">
      <c r="C1130" s="58"/>
      <c r="D1130" s="54"/>
    </row>
    <row r="1131" spans="3:4" ht="24.75" customHeight="1" x14ac:dyDescent="0.25">
      <c r="C1131" s="58"/>
      <c r="D1131" s="54"/>
    </row>
    <row r="1132" spans="3:4" ht="24.75" customHeight="1" x14ac:dyDescent="0.25">
      <c r="C1132" s="58"/>
      <c r="D1132" s="54"/>
    </row>
    <row r="1133" spans="3:4" ht="24.75" customHeight="1" x14ac:dyDescent="0.25">
      <c r="C1133" s="58"/>
      <c r="D1133" s="54"/>
    </row>
    <row r="1134" spans="3:4" ht="24.75" customHeight="1" x14ac:dyDescent="0.25">
      <c r="C1134" s="58"/>
      <c r="D1134" s="54"/>
    </row>
    <row r="1135" spans="3:4" ht="24.75" customHeight="1" x14ac:dyDescent="0.25">
      <c r="C1135" s="58"/>
      <c r="D1135" s="54"/>
    </row>
    <row r="1136" spans="3:4" ht="24.75" customHeight="1" x14ac:dyDescent="0.25">
      <c r="C1136" s="58"/>
      <c r="D1136" s="54"/>
    </row>
    <row r="1137" spans="3:4" ht="24.75" customHeight="1" x14ac:dyDescent="0.25">
      <c r="C1137" s="58"/>
      <c r="D1137" s="54"/>
    </row>
    <row r="1138" spans="3:4" ht="24.75" customHeight="1" x14ac:dyDescent="0.25">
      <c r="C1138" s="58"/>
      <c r="D1138" s="54"/>
    </row>
    <row r="1139" spans="3:4" ht="24.75" customHeight="1" x14ac:dyDescent="0.25">
      <c r="C1139" s="58"/>
      <c r="D1139" s="54"/>
    </row>
    <row r="1140" spans="3:4" ht="24.75" customHeight="1" x14ac:dyDescent="0.25">
      <c r="C1140" s="58"/>
      <c r="D1140" s="54"/>
    </row>
    <row r="1141" spans="3:4" ht="24.75" customHeight="1" x14ac:dyDescent="0.25">
      <c r="C1141" s="58"/>
      <c r="D1141" s="54"/>
    </row>
    <row r="1142" spans="3:4" ht="24.75" customHeight="1" x14ac:dyDescent="0.25">
      <c r="C1142" s="58"/>
      <c r="D1142" s="54"/>
    </row>
    <row r="1143" spans="3:4" ht="24.75" customHeight="1" x14ac:dyDescent="0.25">
      <c r="C1143" s="58"/>
      <c r="D1143" s="54"/>
    </row>
    <row r="1144" spans="3:4" ht="24.75" customHeight="1" x14ac:dyDescent="0.25">
      <c r="C1144" s="58"/>
      <c r="D1144" s="54"/>
    </row>
    <row r="1145" spans="3:4" ht="24.75" customHeight="1" x14ac:dyDescent="0.25">
      <c r="C1145" s="58"/>
      <c r="D1145" s="54"/>
    </row>
    <row r="1146" spans="3:4" ht="24.75" customHeight="1" x14ac:dyDescent="0.25">
      <c r="C1146" s="58"/>
      <c r="D1146" s="54"/>
    </row>
    <row r="1147" spans="3:4" ht="24.75" customHeight="1" x14ac:dyDescent="0.25">
      <c r="C1147" s="58"/>
      <c r="D1147" s="54"/>
    </row>
    <row r="1148" spans="3:4" ht="24.75" customHeight="1" x14ac:dyDescent="0.25">
      <c r="C1148" s="58"/>
      <c r="D1148" s="54"/>
    </row>
    <row r="1149" spans="3:4" ht="24.75" customHeight="1" x14ac:dyDescent="0.25">
      <c r="C1149" s="58"/>
      <c r="D1149" s="54"/>
    </row>
    <row r="1150" spans="3:4" ht="24.75" customHeight="1" x14ac:dyDescent="0.25">
      <c r="C1150" s="58"/>
      <c r="D1150" s="54"/>
    </row>
    <row r="1151" spans="3:4" ht="24.75" customHeight="1" x14ac:dyDescent="0.25">
      <c r="C1151" s="58"/>
      <c r="D1151" s="54"/>
    </row>
    <row r="1152" spans="3:4" ht="24.75" customHeight="1" x14ac:dyDescent="0.25">
      <c r="C1152" s="58"/>
      <c r="D1152" s="54"/>
    </row>
    <row r="1153" spans="3:4" ht="24.75" customHeight="1" x14ac:dyDescent="0.25">
      <c r="C1153" s="58"/>
      <c r="D1153" s="54"/>
    </row>
    <row r="1154" spans="3:4" ht="24.75" customHeight="1" x14ac:dyDescent="0.25">
      <c r="C1154" s="58"/>
      <c r="D1154" s="54"/>
    </row>
    <row r="1155" spans="3:4" ht="24.75" customHeight="1" x14ac:dyDescent="0.25">
      <c r="C1155" s="58"/>
      <c r="D1155" s="54"/>
    </row>
    <row r="1156" spans="3:4" ht="24.75" customHeight="1" x14ac:dyDescent="0.25">
      <c r="C1156" s="58"/>
      <c r="D1156" s="54"/>
    </row>
    <row r="1157" spans="3:4" ht="24.75" customHeight="1" x14ac:dyDescent="0.25">
      <c r="C1157" s="58"/>
      <c r="D1157" s="54"/>
    </row>
    <row r="1158" spans="3:4" ht="24.75" customHeight="1" x14ac:dyDescent="0.25">
      <c r="C1158" s="58"/>
      <c r="D1158" s="54"/>
    </row>
    <row r="1159" spans="3:4" ht="24.75" customHeight="1" x14ac:dyDescent="0.25">
      <c r="C1159" s="58"/>
      <c r="D1159" s="54"/>
    </row>
    <row r="1160" spans="3:4" ht="24.75" customHeight="1" x14ac:dyDescent="0.25">
      <c r="C1160" s="58"/>
      <c r="D1160" s="54"/>
    </row>
    <row r="1161" spans="3:4" ht="24.75" customHeight="1" x14ac:dyDescent="0.25">
      <c r="C1161" s="58"/>
      <c r="D1161" s="54"/>
    </row>
    <row r="1162" spans="3:4" ht="24.75" customHeight="1" x14ac:dyDescent="0.25">
      <c r="C1162" s="58"/>
      <c r="D1162" s="54"/>
    </row>
    <row r="1163" spans="3:4" ht="24.75" customHeight="1" x14ac:dyDescent="0.25">
      <c r="C1163" s="58"/>
      <c r="D1163" s="54"/>
    </row>
    <row r="1164" spans="3:4" ht="24.75" customHeight="1" x14ac:dyDescent="0.25">
      <c r="C1164" s="58"/>
      <c r="D1164" s="54"/>
    </row>
    <row r="1165" spans="3:4" ht="24.75" customHeight="1" x14ac:dyDescent="0.25">
      <c r="C1165" s="58"/>
      <c r="D1165" s="54"/>
    </row>
    <row r="1166" spans="3:4" ht="24.75" customHeight="1" x14ac:dyDescent="0.25">
      <c r="C1166" s="58"/>
      <c r="D1166" s="54"/>
    </row>
    <row r="1167" spans="3:4" ht="24.75" customHeight="1" x14ac:dyDescent="0.25">
      <c r="C1167" s="58"/>
      <c r="D1167" s="54"/>
    </row>
    <row r="1168" spans="3:4" ht="24.75" customHeight="1" x14ac:dyDescent="0.25">
      <c r="C1168" s="58"/>
      <c r="D1168" s="54"/>
    </row>
    <row r="1169" spans="3:4" ht="24.75" customHeight="1" x14ac:dyDescent="0.25">
      <c r="C1169" s="58"/>
      <c r="D1169" s="54"/>
    </row>
    <row r="1170" spans="3:4" ht="24.75" customHeight="1" x14ac:dyDescent="0.25">
      <c r="C1170" s="58"/>
      <c r="D1170" s="54"/>
    </row>
    <row r="1171" spans="3:4" ht="24.75" customHeight="1" x14ac:dyDescent="0.25">
      <c r="C1171" s="58"/>
      <c r="D1171" s="54"/>
    </row>
    <row r="1172" spans="3:4" ht="24.75" customHeight="1" x14ac:dyDescent="0.25">
      <c r="C1172" s="58"/>
      <c r="D1172" s="54"/>
    </row>
    <row r="1173" spans="3:4" ht="24.75" customHeight="1" x14ac:dyDescent="0.25">
      <c r="C1173" s="58"/>
      <c r="D1173" s="54"/>
    </row>
    <row r="1174" spans="3:4" ht="24.75" customHeight="1" x14ac:dyDescent="0.25">
      <c r="C1174" s="58"/>
      <c r="D1174" s="54"/>
    </row>
    <row r="1175" spans="3:4" ht="24.75" customHeight="1" x14ac:dyDescent="0.25">
      <c r="C1175" s="58"/>
      <c r="D1175" s="54"/>
    </row>
    <row r="1176" spans="3:4" ht="24.75" customHeight="1" x14ac:dyDescent="0.25">
      <c r="C1176" s="58"/>
      <c r="D1176" s="54"/>
    </row>
    <row r="1177" spans="3:4" ht="24.75" customHeight="1" x14ac:dyDescent="0.25">
      <c r="C1177" s="58"/>
      <c r="D1177" s="54"/>
    </row>
    <row r="1178" spans="3:4" ht="24.75" customHeight="1" x14ac:dyDescent="0.25">
      <c r="C1178" s="58"/>
      <c r="D1178" s="54"/>
    </row>
    <row r="1179" spans="3:4" ht="24.75" customHeight="1" x14ac:dyDescent="0.25">
      <c r="C1179" s="58"/>
      <c r="D1179" s="54"/>
    </row>
    <row r="1180" spans="3:4" ht="24.75" customHeight="1" x14ac:dyDescent="0.25">
      <c r="C1180" s="58"/>
      <c r="D1180" s="54"/>
    </row>
    <row r="1181" spans="3:4" ht="24.75" customHeight="1" x14ac:dyDescent="0.25">
      <c r="C1181" s="58"/>
      <c r="D1181" s="54"/>
    </row>
    <row r="1182" spans="3:4" ht="24.75" customHeight="1" x14ac:dyDescent="0.25">
      <c r="C1182" s="58"/>
      <c r="D1182" s="54"/>
    </row>
    <row r="1183" spans="3:4" ht="24.75" customHeight="1" x14ac:dyDescent="0.25">
      <c r="C1183" s="58"/>
      <c r="D1183" s="54"/>
    </row>
    <row r="1184" spans="3:4" ht="24.75" customHeight="1" x14ac:dyDescent="0.25">
      <c r="C1184" s="58"/>
      <c r="D1184" s="54"/>
    </row>
    <row r="1185" spans="3:4" ht="24.75" customHeight="1" x14ac:dyDescent="0.25">
      <c r="C1185" s="58"/>
      <c r="D1185" s="54"/>
    </row>
    <row r="1186" spans="3:4" ht="24.75" customHeight="1" x14ac:dyDescent="0.25">
      <c r="C1186" s="58"/>
      <c r="D1186" s="54"/>
    </row>
    <row r="1187" spans="3:4" ht="24.75" customHeight="1" x14ac:dyDescent="0.25">
      <c r="C1187" s="58"/>
      <c r="D1187" s="54"/>
    </row>
    <row r="1188" spans="3:4" ht="24.75" customHeight="1" x14ac:dyDescent="0.25">
      <c r="C1188" s="58"/>
      <c r="D1188" s="54"/>
    </row>
    <row r="1189" spans="3:4" ht="24.75" customHeight="1" x14ac:dyDescent="0.25">
      <c r="C1189" s="58"/>
      <c r="D1189" s="54"/>
    </row>
    <row r="1190" spans="3:4" ht="24.75" customHeight="1" x14ac:dyDescent="0.25">
      <c r="C1190" s="58"/>
      <c r="D1190" s="54"/>
    </row>
    <row r="1191" spans="3:4" ht="24.75" customHeight="1" x14ac:dyDescent="0.25">
      <c r="C1191" s="58"/>
      <c r="D1191" s="54"/>
    </row>
    <row r="1192" spans="3:4" ht="24.75" customHeight="1" x14ac:dyDescent="0.25">
      <c r="C1192" s="58"/>
      <c r="D1192" s="54"/>
    </row>
    <row r="1193" spans="3:4" ht="24.75" customHeight="1" x14ac:dyDescent="0.25">
      <c r="C1193" s="58"/>
      <c r="D1193" s="54"/>
    </row>
    <row r="1194" spans="3:4" ht="24.75" customHeight="1" x14ac:dyDescent="0.25">
      <c r="C1194" s="58"/>
      <c r="D1194" s="54"/>
    </row>
    <row r="1195" spans="3:4" ht="24.75" customHeight="1" x14ac:dyDescent="0.25">
      <c r="C1195" s="58"/>
      <c r="D1195" s="54"/>
    </row>
    <row r="1196" spans="3:4" ht="24.75" customHeight="1" x14ac:dyDescent="0.25">
      <c r="C1196" s="58"/>
      <c r="D1196" s="54"/>
    </row>
    <row r="1197" spans="3:4" ht="24.75" customHeight="1" x14ac:dyDescent="0.25">
      <c r="C1197" s="58"/>
      <c r="D1197" s="54"/>
    </row>
    <row r="1198" spans="3:4" ht="24.75" customHeight="1" x14ac:dyDescent="0.25">
      <c r="C1198" s="58"/>
      <c r="D1198" s="54"/>
    </row>
    <row r="1199" spans="3:4" ht="24.75" customHeight="1" x14ac:dyDescent="0.25">
      <c r="C1199" s="58"/>
      <c r="D1199" s="54"/>
    </row>
    <row r="1200" spans="3:4" ht="24.75" customHeight="1" x14ac:dyDescent="0.25">
      <c r="C1200" s="58"/>
      <c r="D1200" s="54"/>
    </row>
    <row r="1201" spans="3:4" ht="24.75" customHeight="1" x14ac:dyDescent="0.25">
      <c r="C1201" s="58"/>
      <c r="D1201" s="54"/>
    </row>
    <row r="1202" spans="3:4" ht="24.75" customHeight="1" x14ac:dyDescent="0.25">
      <c r="C1202" s="58"/>
      <c r="D1202" s="54"/>
    </row>
    <row r="1203" spans="3:4" ht="24.75" customHeight="1" x14ac:dyDescent="0.25">
      <c r="C1203" s="58"/>
      <c r="D1203" s="54"/>
    </row>
    <row r="1204" spans="3:4" ht="24.75" customHeight="1" x14ac:dyDescent="0.25">
      <c r="C1204" s="58"/>
      <c r="D1204" s="54"/>
    </row>
    <row r="1205" spans="3:4" ht="24.75" customHeight="1" x14ac:dyDescent="0.25">
      <c r="C1205" s="58"/>
      <c r="D1205" s="54"/>
    </row>
    <row r="1206" spans="3:4" ht="24.75" customHeight="1" x14ac:dyDescent="0.25">
      <c r="C1206" s="58"/>
      <c r="D1206" s="54"/>
    </row>
    <row r="1207" spans="3:4" ht="24.75" customHeight="1" x14ac:dyDescent="0.25">
      <c r="C1207" s="58"/>
      <c r="D1207" s="54"/>
    </row>
    <row r="1208" spans="3:4" ht="24.75" customHeight="1" x14ac:dyDescent="0.25">
      <c r="C1208" s="58"/>
      <c r="D1208" s="54"/>
    </row>
    <row r="1209" spans="3:4" ht="24.75" customHeight="1" x14ac:dyDescent="0.25">
      <c r="C1209" s="58"/>
      <c r="D1209" s="54"/>
    </row>
    <row r="1210" spans="3:4" ht="24.75" customHeight="1" x14ac:dyDescent="0.25">
      <c r="C1210" s="58"/>
      <c r="D1210" s="54"/>
    </row>
    <row r="1211" spans="3:4" ht="24.75" customHeight="1" x14ac:dyDescent="0.25">
      <c r="C1211" s="58"/>
      <c r="D1211" s="54"/>
    </row>
    <row r="1212" spans="3:4" ht="24.75" customHeight="1" x14ac:dyDescent="0.25">
      <c r="C1212" s="58"/>
      <c r="D1212" s="54"/>
    </row>
    <row r="1213" spans="3:4" ht="24.75" customHeight="1" x14ac:dyDescent="0.25">
      <c r="C1213" s="58"/>
      <c r="D1213" s="54"/>
    </row>
    <row r="1214" spans="3:4" ht="24.75" customHeight="1" x14ac:dyDescent="0.25">
      <c r="C1214" s="58"/>
      <c r="D1214" s="54"/>
    </row>
    <row r="1215" spans="3:4" ht="24.75" customHeight="1" x14ac:dyDescent="0.25">
      <c r="C1215" s="58"/>
      <c r="D1215" s="54"/>
    </row>
    <row r="1216" spans="3:4" ht="24.75" customHeight="1" x14ac:dyDescent="0.25">
      <c r="C1216" s="58"/>
      <c r="D1216" s="54"/>
    </row>
    <row r="1217" spans="3:4" ht="24.75" customHeight="1" x14ac:dyDescent="0.25">
      <c r="C1217" s="58"/>
      <c r="D1217" s="54"/>
    </row>
    <row r="1218" spans="3:4" ht="24.75" customHeight="1" x14ac:dyDescent="0.25">
      <c r="C1218" s="58"/>
      <c r="D1218" s="54"/>
    </row>
    <row r="1219" spans="3:4" ht="24.75" customHeight="1" x14ac:dyDescent="0.25">
      <c r="C1219" s="58"/>
      <c r="D1219" s="54"/>
    </row>
    <row r="1220" spans="3:4" ht="24.75" customHeight="1" x14ac:dyDescent="0.25">
      <c r="C1220" s="58"/>
      <c r="D1220" s="54"/>
    </row>
    <row r="1221" spans="3:4" ht="24.75" customHeight="1" x14ac:dyDescent="0.25">
      <c r="C1221" s="58"/>
      <c r="D1221" s="54"/>
    </row>
    <row r="1222" spans="3:4" ht="24.75" customHeight="1" x14ac:dyDescent="0.25">
      <c r="C1222" s="58"/>
      <c r="D1222" s="54"/>
    </row>
    <row r="1223" spans="3:4" ht="24.75" customHeight="1" x14ac:dyDescent="0.25">
      <c r="C1223" s="58"/>
      <c r="D1223" s="54"/>
    </row>
    <row r="1224" spans="3:4" ht="24.75" customHeight="1" x14ac:dyDescent="0.25">
      <c r="C1224" s="58"/>
      <c r="D1224" s="54"/>
    </row>
    <row r="1225" spans="3:4" ht="24.75" customHeight="1" x14ac:dyDescent="0.25">
      <c r="C1225" s="58"/>
      <c r="D1225" s="54"/>
    </row>
    <row r="1226" spans="3:4" ht="24.75" customHeight="1" x14ac:dyDescent="0.25">
      <c r="C1226" s="58"/>
      <c r="D1226" s="54"/>
    </row>
    <row r="1227" spans="3:4" ht="24.75" customHeight="1" x14ac:dyDescent="0.25">
      <c r="C1227" s="58"/>
      <c r="D1227" s="54"/>
    </row>
    <row r="1228" spans="3:4" ht="24.75" customHeight="1" x14ac:dyDescent="0.25">
      <c r="C1228" s="58"/>
      <c r="D1228" s="54"/>
    </row>
    <row r="1229" spans="3:4" ht="24.75" customHeight="1" x14ac:dyDescent="0.25">
      <c r="C1229" s="58"/>
      <c r="D1229" s="54"/>
    </row>
    <row r="1230" spans="3:4" ht="24.75" customHeight="1" x14ac:dyDescent="0.25">
      <c r="C1230" s="58"/>
      <c r="D1230" s="54"/>
    </row>
    <row r="1231" spans="3:4" ht="24.75" customHeight="1" x14ac:dyDescent="0.25">
      <c r="C1231" s="58"/>
      <c r="D1231" s="54"/>
    </row>
    <row r="1232" spans="3:4" ht="24.75" customHeight="1" x14ac:dyDescent="0.25">
      <c r="C1232" s="58"/>
      <c r="D1232" s="54"/>
    </row>
    <row r="1233" spans="3:4" ht="24.75" customHeight="1" x14ac:dyDescent="0.25">
      <c r="C1233" s="58"/>
      <c r="D1233" s="54"/>
    </row>
    <row r="1234" spans="3:4" ht="24.75" customHeight="1" x14ac:dyDescent="0.25">
      <c r="C1234" s="58"/>
      <c r="D1234" s="54"/>
    </row>
    <row r="1235" spans="3:4" ht="24.75" customHeight="1" x14ac:dyDescent="0.25">
      <c r="C1235" s="58"/>
      <c r="D1235" s="54"/>
    </row>
    <row r="1236" spans="3:4" ht="24.75" customHeight="1" x14ac:dyDescent="0.25">
      <c r="C1236" s="58"/>
      <c r="D1236" s="54"/>
    </row>
    <row r="1237" spans="3:4" ht="24.75" customHeight="1" x14ac:dyDescent="0.25">
      <c r="C1237" s="58"/>
      <c r="D1237" s="54"/>
    </row>
    <row r="1238" spans="3:4" ht="24.75" customHeight="1" x14ac:dyDescent="0.25">
      <c r="C1238" s="58"/>
      <c r="D1238" s="54"/>
    </row>
    <row r="1239" spans="3:4" ht="24.75" customHeight="1" x14ac:dyDescent="0.25">
      <c r="C1239" s="58"/>
      <c r="D1239" s="54"/>
    </row>
    <row r="1240" spans="3:4" ht="24.75" customHeight="1" x14ac:dyDescent="0.25">
      <c r="C1240" s="58"/>
      <c r="D1240" s="54"/>
    </row>
    <row r="1241" spans="3:4" ht="24.75" customHeight="1" x14ac:dyDescent="0.25">
      <c r="C1241" s="58"/>
      <c r="D1241" s="54"/>
    </row>
    <row r="1242" spans="3:4" ht="24.75" customHeight="1" x14ac:dyDescent="0.25">
      <c r="C1242" s="58"/>
      <c r="D1242" s="54"/>
    </row>
    <row r="1243" spans="3:4" ht="24.75" customHeight="1" x14ac:dyDescent="0.25">
      <c r="C1243" s="58"/>
      <c r="D1243" s="54"/>
    </row>
    <row r="1244" spans="3:4" ht="24.75" customHeight="1" x14ac:dyDescent="0.25">
      <c r="C1244" s="58"/>
      <c r="D1244" s="54"/>
    </row>
    <row r="1245" spans="3:4" ht="24.75" customHeight="1" x14ac:dyDescent="0.25">
      <c r="C1245" s="58"/>
      <c r="D1245" s="54"/>
    </row>
    <row r="1246" spans="3:4" ht="24.75" customHeight="1" x14ac:dyDescent="0.25">
      <c r="C1246" s="58"/>
      <c r="D1246" s="54"/>
    </row>
    <row r="1247" spans="3:4" ht="24.75" customHeight="1" x14ac:dyDescent="0.25">
      <c r="C1247" s="58"/>
      <c r="D1247" s="54"/>
    </row>
    <row r="1248" spans="3:4" ht="24.75" customHeight="1" x14ac:dyDescent="0.25">
      <c r="C1248" s="58"/>
      <c r="D1248" s="54"/>
    </row>
    <row r="1249" spans="3:4" ht="24.75" customHeight="1" x14ac:dyDescent="0.25">
      <c r="C1249" s="58"/>
      <c r="D1249" s="54"/>
    </row>
    <row r="1250" spans="3:4" ht="24.75" customHeight="1" x14ac:dyDescent="0.25">
      <c r="C1250" s="58"/>
      <c r="D1250" s="54"/>
    </row>
    <row r="1251" spans="3:4" ht="24.75" customHeight="1" x14ac:dyDescent="0.25">
      <c r="C1251" s="58"/>
      <c r="D1251" s="54"/>
    </row>
    <row r="1252" spans="3:4" ht="24.75" customHeight="1" x14ac:dyDescent="0.25">
      <c r="C1252" s="58"/>
      <c r="D1252" s="54"/>
    </row>
    <row r="1253" spans="3:4" ht="24.75" customHeight="1" x14ac:dyDescent="0.25">
      <c r="C1253" s="58"/>
      <c r="D1253" s="54"/>
    </row>
    <row r="1254" spans="3:4" ht="24.75" customHeight="1" x14ac:dyDescent="0.25">
      <c r="C1254" s="58"/>
      <c r="D1254" s="54"/>
    </row>
    <row r="1255" spans="3:4" ht="24.75" customHeight="1" x14ac:dyDescent="0.25">
      <c r="C1255" s="58"/>
      <c r="D1255" s="54"/>
    </row>
    <row r="1256" spans="3:4" ht="24.75" customHeight="1" x14ac:dyDescent="0.25">
      <c r="C1256" s="58"/>
      <c r="D1256" s="54"/>
    </row>
    <row r="1257" spans="3:4" ht="24.75" customHeight="1" x14ac:dyDescent="0.25">
      <c r="C1257" s="58"/>
      <c r="D1257" s="54"/>
    </row>
    <row r="1258" spans="3:4" ht="24.75" customHeight="1" x14ac:dyDescent="0.25">
      <c r="C1258" s="58"/>
      <c r="D1258" s="54"/>
    </row>
    <row r="1259" spans="3:4" ht="24.75" customHeight="1" x14ac:dyDescent="0.25">
      <c r="C1259" s="58"/>
      <c r="D1259" s="54"/>
    </row>
    <row r="1260" spans="3:4" ht="24.75" customHeight="1" x14ac:dyDescent="0.25">
      <c r="C1260" s="58"/>
      <c r="D1260" s="54"/>
    </row>
    <row r="1261" spans="3:4" ht="24.75" customHeight="1" x14ac:dyDescent="0.25">
      <c r="C1261" s="58"/>
      <c r="D1261" s="54"/>
    </row>
    <row r="1262" spans="3:4" ht="24.75" customHeight="1" x14ac:dyDescent="0.25">
      <c r="C1262" s="58"/>
      <c r="D1262" s="54"/>
    </row>
    <row r="1263" spans="3:4" ht="24.75" customHeight="1" x14ac:dyDescent="0.25">
      <c r="C1263" s="58"/>
      <c r="D1263" s="54"/>
    </row>
    <row r="1264" spans="3:4" ht="24.75" customHeight="1" x14ac:dyDescent="0.25">
      <c r="C1264" s="58"/>
      <c r="D1264" s="54"/>
    </row>
    <row r="1265" spans="3:4" ht="24.75" customHeight="1" x14ac:dyDescent="0.25">
      <c r="C1265" s="58"/>
      <c r="D1265" s="54"/>
    </row>
    <row r="1266" spans="3:4" ht="24.75" customHeight="1" x14ac:dyDescent="0.25">
      <c r="C1266" s="58"/>
      <c r="D1266" s="54"/>
    </row>
    <row r="1267" spans="3:4" ht="24.75" customHeight="1" x14ac:dyDescent="0.25">
      <c r="C1267" s="58"/>
      <c r="D1267" s="54"/>
    </row>
    <row r="1268" spans="3:4" ht="24.75" customHeight="1" x14ac:dyDescent="0.25">
      <c r="C1268" s="58"/>
      <c r="D1268" s="54"/>
    </row>
    <row r="1269" spans="3:4" ht="24.75" customHeight="1" x14ac:dyDescent="0.25">
      <c r="C1269" s="58"/>
      <c r="D1269" s="54"/>
    </row>
    <row r="1270" spans="3:4" ht="24.75" customHeight="1" x14ac:dyDescent="0.25">
      <c r="C1270" s="58"/>
      <c r="D1270" s="54"/>
    </row>
    <row r="1271" spans="3:4" ht="24.75" customHeight="1" x14ac:dyDescent="0.25">
      <c r="C1271" s="58"/>
      <c r="D1271" s="54"/>
    </row>
    <row r="1272" spans="3:4" ht="24.75" customHeight="1" x14ac:dyDescent="0.25">
      <c r="C1272" s="58"/>
      <c r="D1272" s="54"/>
    </row>
    <row r="1273" spans="3:4" ht="24.75" customHeight="1" x14ac:dyDescent="0.25">
      <c r="C1273" s="58"/>
      <c r="D1273" s="54"/>
    </row>
    <row r="1274" spans="3:4" ht="24.75" customHeight="1" x14ac:dyDescent="0.25">
      <c r="C1274" s="58"/>
      <c r="D1274" s="54"/>
    </row>
    <row r="1275" spans="3:4" ht="24.75" customHeight="1" x14ac:dyDescent="0.25">
      <c r="C1275" s="58"/>
      <c r="D1275" s="54"/>
    </row>
    <row r="1276" spans="3:4" ht="24.75" customHeight="1" x14ac:dyDescent="0.25">
      <c r="C1276" s="58"/>
      <c r="D1276" s="54"/>
    </row>
    <row r="1277" spans="3:4" ht="24.75" customHeight="1" x14ac:dyDescent="0.25">
      <c r="C1277" s="58"/>
      <c r="D1277" s="54"/>
    </row>
    <row r="1278" spans="3:4" ht="24.75" customHeight="1" x14ac:dyDescent="0.25">
      <c r="C1278" s="58"/>
      <c r="D1278" s="54"/>
    </row>
    <row r="1279" spans="3:4" ht="24.75" customHeight="1" x14ac:dyDescent="0.25">
      <c r="C1279" s="58"/>
      <c r="D1279" s="54"/>
    </row>
    <row r="1280" spans="3:4" ht="24.75" customHeight="1" x14ac:dyDescent="0.25">
      <c r="C1280" s="58"/>
      <c r="D1280" s="54"/>
    </row>
    <row r="1281" spans="3:4" ht="24.75" customHeight="1" x14ac:dyDescent="0.25">
      <c r="C1281" s="58"/>
      <c r="D1281" s="54"/>
    </row>
    <row r="1282" spans="3:4" ht="24.75" customHeight="1" x14ac:dyDescent="0.25">
      <c r="C1282" s="58"/>
      <c r="D1282" s="54"/>
    </row>
    <row r="1283" spans="3:4" ht="24.75" customHeight="1" x14ac:dyDescent="0.25">
      <c r="C1283" s="58"/>
      <c r="D1283" s="54"/>
    </row>
    <row r="1284" spans="3:4" ht="24.75" customHeight="1" x14ac:dyDescent="0.25">
      <c r="C1284" s="58"/>
      <c r="D1284" s="54"/>
    </row>
    <row r="1285" spans="3:4" ht="24.75" customHeight="1" x14ac:dyDescent="0.25">
      <c r="C1285" s="58"/>
      <c r="D1285" s="54"/>
    </row>
    <row r="1286" spans="3:4" ht="24.75" customHeight="1" x14ac:dyDescent="0.25">
      <c r="C1286" s="58"/>
      <c r="D1286" s="54"/>
    </row>
    <row r="1287" spans="3:4" ht="24.75" customHeight="1" x14ac:dyDescent="0.25">
      <c r="C1287" s="58"/>
      <c r="D1287" s="54"/>
    </row>
    <row r="1288" spans="3:4" ht="24.75" customHeight="1" x14ac:dyDescent="0.25">
      <c r="C1288" s="58"/>
      <c r="D1288" s="54"/>
    </row>
    <row r="1289" spans="3:4" ht="24.75" customHeight="1" x14ac:dyDescent="0.25">
      <c r="C1289" s="58"/>
      <c r="D1289" s="54"/>
    </row>
    <row r="1290" spans="3:4" ht="24.75" customHeight="1" x14ac:dyDescent="0.25">
      <c r="C1290" s="58"/>
      <c r="D1290" s="54"/>
    </row>
    <row r="1291" spans="3:4" ht="24.75" customHeight="1" x14ac:dyDescent="0.25">
      <c r="C1291" s="58"/>
      <c r="D1291" s="54"/>
    </row>
    <row r="1292" spans="3:4" ht="24.75" customHeight="1" x14ac:dyDescent="0.25">
      <c r="C1292" s="58"/>
      <c r="D1292" s="54"/>
    </row>
    <row r="1293" spans="3:4" ht="24.75" customHeight="1" x14ac:dyDescent="0.25">
      <c r="C1293" s="58"/>
      <c r="D1293" s="54"/>
    </row>
    <row r="1294" spans="3:4" ht="24.75" customHeight="1" x14ac:dyDescent="0.25">
      <c r="C1294" s="58"/>
      <c r="D1294" s="54"/>
    </row>
    <row r="1295" spans="3:4" ht="24.75" customHeight="1" x14ac:dyDescent="0.25">
      <c r="C1295" s="58"/>
      <c r="D1295" s="54"/>
    </row>
    <row r="1296" spans="3:4" ht="24.75" customHeight="1" x14ac:dyDescent="0.25">
      <c r="C1296" s="58"/>
      <c r="D1296" s="54"/>
    </row>
    <row r="1297" spans="3:4" ht="24.75" customHeight="1" x14ac:dyDescent="0.25">
      <c r="C1297" s="58"/>
      <c r="D1297" s="54"/>
    </row>
    <row r="1298" spans="3:4" ht="24.75" customHeight="1" x14ac:dyDescent="0.25">
      <c r="C1298" s="58"/>
      <c r="D1298" s="54"/>
    </row>
    <row r="1299" spans="3:4" ht="24.75" customHeight="1" x14ac:dyDescent="0.25">
      <c r="C1299" s="58"/>
      <c r="D1299" s="54"/>
    </row>
    <row r="1300" spans="3:4" ht="24.75" customHeight="1" x14ac:dyDescent="0.25">
      <c r="C1300" s="58"/>
      <c r="D1300" s="54"/>
    </row>
    <row r="1301" spans="3:4" ht="24.75" customHeight="1" x14ac:dyDescent="0.25">
      <c r="C1301" s="58"/>
      <c r="D1301" s="54"/>
    </row>
    <row r="1302" spans="3:4" ht="24.75" customHeight="1" x14ac:dyDescent="0.25">
      <c r="C1302" s="58"/>
      <c r="D1302" s="54"/>
    </row>
    <row r="1303" spans="3:4" ht="24.75" customHeight="1" x14ac:dyDescent="0.25">
      <c r="C1303" s="58"/>
      <c r="D1303" s="54"/>
    </row>
    <row r="1304" spans="3:4" ht="24.75" customHeight="1" x14ac:dyDescent="0.25">
      <c r="C1304" s="58"/>
      <c r="D1304" s="54"/>
    </row>
    <row r="1305" spans="3:4" ht="24.75" customHeight="1" x14ac:dyDescent="0.25">
      <c r="C1305" s="58"/>
      <c r="D1305" s="54"/>
    </row>
    <row r="1306" spans="3:4" ht="24.75" customHeight="1" x14ac:dyDescent="0.25">
      <c r="C1306" s="58"/>
      <c r="D1306" s="54"/>
    </row>
    <row r="1307" spans="3:4" ht="24.75" customHeight="1" x14ac:dyDescent="0.25">
      <c r="C1307" s="58"/>
      <c r="D1307" s="54"/>
    </row>
    <row r="1308" spans="3:4" ht="24.75" customHeight="1" x14ac:dyDescent="0.25">
      <c r="C1308" s="58"/>
      <c r="D1308" s="54"/>
    </row>
    <row r="1309" spans="3:4" ht="24.75" customHeight="1" x14ac:dyDescent="0.25">
      <c r="C1309" s="58"/>
      <c r="D1309" s="54"/>
    </row>
    <row r="1310" spans="3:4" ht="24.75" customHeight="1" x14ac:dyDescent="0.25">
      <c r="C1310" s="58"/>
      <c r="D1310" s="54"/>
    </row>
    <row r="1311" spans="3:4" ht="24.75" customHeight="1" x14ac:dyDescent="0.25">
      <c r="C1311" s="58"/>
      <c r="D1311" s="54"/>
    </row>
    <row r="1312" spans="3:4" ht="24.75" customHeight="1" x14ac:dyDescent="0.25">
      <c r="C1312" s="58"/>
      <c r="D1312" s="54"/>
    </row>
    <row r="1313" spans="3:4" ht="24.75" customHeight="1" x14ac:dyDescent="0.25">
      <c r="C1313" s="58"/>
      <c r="D1313" s="54"/>
    </row>
    <row r="1314" spans="3:4" ht="24.75" customHeight="1" x14ac:dyDescent="0.25">
      <c r="C1314" s="58"/>
      <c r="D1314" s="54"/>
    </row>
    <row r="1315" spans="3:4" ht="24.75" customHeight="1" x14ac:dyDescent="0.25">
      <c r="C1315" s="58"/>
      <c r="D1315" s="54"/>
    </row>
    <row r="1316" spans="3:4" ht="24.75" customHeight="1" x14ac:dyDescent="0.25">
      <c r="C1316" s="58"/>
      <c r="D1316" s="54"/>
    </row>
    <row r="1317" spans="3:4" ht="24.75" customHeight="1" x14ac:dyDescent="0.25">
      <c r="C1317" s="58"/>
      <c r="D1317" s="54"/>
    </row>
    <row r="1318" spans="3:4" ht="24.75" customHeight="1" x14ac:dyDescent="0.25">
      <c r="C1318" s="58"/>
      <c r="D1318" s="54"/>
    </row>
    <row r="1319" spans="3:4" ht="24.75" customHeight="1" x14ac:dyDescent="0.25">
      <c r="C1319" s="58"/>
      <c r="D1319" s="54"/>
    </row>
    <row r="1320" spans="3:4" ht="24.75" customHeight="1" x14ac:dyDescent="0.25">
      <c r="C1320" s="58"/>
      <c r="D1320" s="54"/>
    </row>
    <row r="1321" spans="3:4" ht="24.75" customHeight="1" x14ac:dyDescent="0.25">
      <c r="C1321" s="58"/>
      <c r="D1321" s="54"/>
    </row>
    <row r="1322" spans="3:4" ht="24.75" customHeight="1" x14ac:dyDescent="0.25">
      <c r="C1322" s="58"/>
      <c r="D1322" s="54"/>
    </row>
    <row r="1323" spans="3:4" ht="24.75" customHeight="1" x14ac:dyDescent="0.25">
      <c r="C1323" s="58"/>
      <c r="D1323" s="54"/>
    </row>
    <row r="1324" spans="3:4" ht="24.75" customHeight="1" x14ac:dyDescent="0.25">
      <c r="C1324" s="58"/>
      <c r="D1324" s="54"/>
    </row>
    <row r="1325" spans="3:4" ht="24.75" customHeight="1" x14ac:dyDescent="0.25">
      <c r="C1325" s="58"/>
      <c r="D1325" s="54"/>
    </row>
    <row r="1326" spans="3:4" ht="24.75" customHeight="1" x14ac:dyDescent="0.25">
      <c r="C1326" s="58"/>
      <c r="D1326" s="54"/>
    </row>
    <row r="1327" spans="3:4" ht="24.75" customHeight="1" x14ac:dyDescent="0.25">
      <c r="C1327" s="58"/>
      <c r="D1327" s="54"/>
    </row>
    <row r="1328" spans="3:4" ht="24.75" customHeight="1" x14ac:dyDescent="0.25">
      <c r="C1328" s="58"/>
      <c r="D1328" s="54"/>
    </row>
    <row r="1329" spans="3:4" ht="24.75" customHeight="1" x14ac:dyDescent="0.25">
      <c r="C1329" s="58"/>
      <c r="D1329" s="54"/>
    </row>
    <row r="1330" spans="3:4" ht="24.75" customHeight="1" x14ac:dyDescent="0.25">
      <c r="C1330" s="58"/>
      <c r="D1330" s="54"/>
    </row>
    <row r="1331" spans="3:4" ht="24.75" customHeight="1" x14ac:dyDescent="0.25">
      <c r="C1331" s="58"/>
      <c r="D1331" s="54"/>
    </row>
    <row r="1332" spans="3:4" ht="24.75" customHeight="1" x14ac:dyDescent="0.25">
      <c r="C1332" s="58"/>
      <c r="D1332" s="54"/>
    </row>
    <row r="1333" spans="3:4" ht="24.75" customHeight="1" x14ac:dyDescent="0.25">
      <c r="C1333" s="58"/>
      <c r="D1333" s="54"/>
    </row>
    <row r="1334" spans="3:4" ht="24.75" customHeight="1" x14ac:dyDescent="0.25">
      <c r="C1334" s="58"/>
      <c r="D1334" s="54"/>
    </row>
    <row r="1335" spans="3:4" ht="24.75" customHeight="1" x14ac:dyDescent="0.25">
      <c r="C1335" s="58"/>
      <c r="D1335" s="54"/>
    </row>
    <row r="1336" spans="3:4" ht="24.75" customHeight="1" x14ac:dyDescent="0.25">
      <c r="C1336" s="58"/>
      <c r="D1336" s="54"/>
    </row>
    <row r="1337" spans="3:4" ht="24.75" customHeight="1" x14ac:dyDescent="0.25">
      <c r="C1337" s="58"/>
      <c r="D1337" s="54"/>
    </row>
    <row r="1338" spans="3:4" ht="24.75" customHeight="1" x14ac:dyDescent="0.25">
      <c r="C1338" s="58"/>
      <c r="D1338" s="54"/>
    </row>
    <row r="1339" spans="3:4" ht="24.75" customHeight="1" x14ac:dyDescent="0.25">
      <c r="C1339" s="58"/>
      <c r="D1339" s="54"/>
    </row>
    <row r="1340" spans="3:4" ht="24.75" customHeight="1" x14ac:dyDescent="0.25">
      <c r="C1340" s="58"/>
      <c r="D1340" s="54"/>
    </row>
    <row r="1341" spans="3:4" ht="24.75" customHeight="1" x14ac:dyDescent="0.25">
      <c r="C1341" s="58"/>
      <c r="D1341" s="54"/>
    </row>
    <row r="1342" spans="3:4" ht="24.75" customHeight="1" x14ac:dyDescent="0.25">
      <c r="C1342" s="58"/>
      <c r="D1342" s="54"/>
    </row>
    <row r="1343" spans="3:4" ht="24.75" customHeight="1" x14ac:dyDescent="0.25">
      <c r="C1343" s="58"/>
      <c r="D1343" s="54"/>
    </row>
    <row r="1344" spans="3:4" ht="24.75" customHeight="1" x14ac:dyDescent="0.25">
      <c r="C1344" s="58"/>
      <c r="D1344" s="54"/>
    </row>
    <row r="1345" spans="3:4" ht="24.75" customHeight="1" x14ac:dyDescent="0.25">
      <c r="C1345" s="58"/>
      <c r="D1345" s="54"/>
    </row>
    <row r="1346" spans="3:4" ht="24.75" customHeight="1" x14ac:dyDescent="0.25">
      <c r="C1346" s="58"/>
      <c r="D1346" s="54"/>
    </row>
    <row r="1347" spans="3:4" ht="24.75" customHeight="1" x14ac:dyDescent="0.25">
      <c r="C1347" s="58"/>
      <c r="D1347" s="54"/>
    </row>
    <row r="1348" spans="3:4" ht="24.75" customHeight="1" x14ac:dyDescent="0.25">
      <c r="C1348" s="58"/>
      <c r="D1348" s="54"/>
    </row>
    <row r="1349" spans="3:4" ht="24.75" customHeight="1" x14ac:dyDescent="0.25">
      <c r="C1349" s="58"/>
      <c r="D1349" s="54"/>
    </row>
    <row r="1350" spans="3:4" ht="24.75" customHeight="1" x14ac:dyDescent="0.25">
      <c r="C1350" s="58"/>
      <c r="D1350" s="54"/>
    </row>
    <row r="1351" spans="3:4" ht="24.75" customHeight="1" x14ac:dyDescent="0.25">
      <c r="C1351" s="58"/>
      <c r="D1351" s="54"/>
    </row>
    <row r="1352" spans="3:4" ht="24.75" customHeight="1" x14ac:dyDescent="0.25">
      <c r="C1352" s="58"/>
      <c r="D1352" s="54"/>
    </row>
    <row r="1353" spans="3:4" ht="24.75" customHeight="1" x14ac:dyDescent="0.25">
      <c r="C1353" s="58"/>
      <c r="D1353" s="54"/>
    </row>
    <row r="1354" spans="3:4" ht="24.75" customHeight="1" x14ac:dyDescent="0.25">
      <c r="C1354" s="58"/>
      <c r="D1354" s="54"/>
    </row>
    <row r="1355" spans="3:4" ht="24.75" customHeight="1" x14ac:dyDescent="0.25">
      <c r="C1355" s="58"/>
      <c r="D1355" s="54"/>
    </row>
    <row r="1356" spans="3:4" ht="24.75" customHeight="1" x14ac:dyDescent="0.25">
      <c r="C1356" s="58"/>
      <c r="D1356" s="54"/>
    </row>
    <row r="1357" spans="3:4" ht="24.75" customHeight="1" x14ac:dyDescent="0.25">
      <c r="C1357" s="58"/>
      <c r="D1357" s="54"/>
    </row>
    <row r="1358" spans="3:4" ht="24.75" customHeight="1" x14ac:dyDescent="0.25">
      <c r="C1358" s="58"/>
      <c r="D1358" s="54"/>
    </row>
    <row r="1359" spans="3:4" ht="24.75" customHeight="1" x14ac:dyDescent="0.25">
      <c r="C1359" s="58"/>
      <c r="D1359" s="54"/>
    </row>
    <row r="1360" spans="3:4" ht="24.75" customHeight="1" x14ac:dyDescent="0.25">
      <c r="C1360" s="58"/>
      <c r="D1360" s="54"/>
    </row>
    <row r="1361" spans="3:4" ht="24.75" customHeight="1" x14ac:dyDescent="0.25">
      <c r="C1361" s="58"/>
      <c r="D1361" s="54"/>
    </row>
    <row r="1362" spans="3:4" ht="24.75" customHeight="1" x14ac:dyDescent="0.25">
      <c r="C1362" s="58"/>
      <c r="D1362" s="54"/>
    </row>
    <row r="1363" spans="3:4" ht="24.75" customHeight="1" x14ac:dyDescent="0.25">
      <c r="C1363" s="58"/>
      <c r="D1363" s="54"/>
    </row>
    <row r="1364" spans="3:4" ht="24.75" customHeight="1" x14ac:dyDescent="0.25">
      <c r="C1364" s="58"/>
      <c r="D1364" s="54"/>
    </row>
    <row r="1365" spans="3:4" ht="24.75" customHeight="1" x14ac:dyDescent="0.25">
      <c r="C1365" s="58"/>
      <c r="D1365" s="54"/>
    </row>
    <row r="1366" spans="3:4" ht="24.75" customHeight="1" x14ac:dyDescent="0.25">
      <c r="C1366" s="58"/>
      <c r="D1366" s="54"/>
    </row>
    <row r="1367" spans="3:4" ht="24.75" customHeight="1" x14ac:dyDescent="0.25">
      <c r="C1367" s="58"/>
      <c r="D1367" s="54"/>
    </row>
    <row r="1368" spans="3:4" ht="24.75" customHeight="1" x14ac:dyDescent="0.25">
      <c r="C1368" s="58"/>
      <c r="D1368" s="54"/>
    </row>
    <row r="1369" spans="3:4" ht="24.75" customHeight="1" x14ac:dyDescent="0.25">
      <c r="C1369" s="58"/>
      <c r="D1369" s="54"/>
    </row>
    <row r="1370" spans="3:4" ht="24.75" customHeight="1" x14ac:dyDescent="0.25">
      <c r="C1370" s="58"/>
      <c r="D1370" s="54"/>
    </row>
    <row r="1371" spans="3:4" ht="24.75" customHeight="1" x14ac:dyDescent="0.25">
      <c r="C1371" s="58"/>
      <c r="D1371" s="54"/>
    </row>
    <row r="1372" spans="3:4" ht="24.75" customHeight="1" x14ac:dyDescent="0.25">
      <c r="C1372" s="58"/>
      <c r="D1372" s="54"/>
    </row>
    <row r="1373" spans="3:4" ht="24.75" customHeight="1" x14ac:dyDescent="0.25">
      <c r="C1373" s="58"/>
      <c r="D1373" s="54"/>
    </row>
    <row r="1374" spans="3:4" ht="24.75" customHeight="1" x14ac:dyDescent="0.25">
      <c r="C1374" s="58"/>
      <c r="D1374" s="54"/>
    </row>
    <row r="1375" spans="3:4" ht="24.75" customHeight="1" x14ac:dyDescent="0.25">
      <c r="C1375" s="58"/>
      <c r="D1375" s="54"/>
    </row>
    <row r="1376" spans="3:4" ht="24.75" customHeight="1" x14ac:dyDescent="0.25">
      <c r="C1376" s="58"/>
      <c r="D1376" s="54"/>
    </row>
    <row r="1377" spans="3:4" ht="24.75" customHeight="1" x14ac:dyDescent="0.25">
      <c r="C1377" s="58"/>
      <c r="D1377" s="54"/>
    </row>
    <row r="1378" spans="3:4" ht="24.75" customHeight="1" x14ac:dyDescent="0.25">
      <c r="C1378" s="58"/>
      <c r="D1378" s="54"/>
    </row>
    <row r="1379" spans="3:4" ht="24.75" customHeight="1" x14ac:dyDescent="0.25">
      <c r="C1379" s="58"/>
      <c r="D1379" s="54"/>
    </row>
    <row r="1380" spans="3:4" ht="24.75" customHeight="1" x14ac:dyDescent="0.25">
      <c r="C1380" s="58"/>
      <c r="D1380" s="54"/>
    </row>
    <row r="1381" spans="3:4" ht="24.75" customHeight="1" x14ac:dyDescent="0.25">
      <c r="C1381" s="58"/>
      <c r="D1381" s="54"/>
    </row>
    <row r="1382" spans="3:4" ht="24.75" customHeight="1" x14ac:dyDescent="0.25">
      <c r="C1382" s="58"/>
      <c r="D1382" s="54"/>
    </row>
    <row r="1383" spans="3:4" ht="24.75" customHeight="1" x14ac:dyDescent="0.25">
      <c r="C1383" s="58"/>
      <c r="D1383" s="54"/>
    </row>
    <row r="1384" spans="3:4" ht="24.75" customHeight="1" x14ac:dyDescent="0.25">
      <c r="C1384" s="58"/>
      <c r="D1384" s="54"/>
    </row>
    <row r="1385" spans="3:4" ht="24.75" customHeight="1" x14ac:dyDescent="0.25">
      <c r="C1385" s="58"/>
      <c r="D1385" s="54"/>
    </row>
    <row r="1386" spans="3:4" ht="24.75" customHeight="1" x14ac:dyDescent="0.25">
      <c r="C1386" s="58"/>
      <c r="D1386" s="54"/>
    </row>
    <row r="1387" spans="3:4" ht="24.75" customHeight="1" x14ac:dyDescent="0.25">
      <c r="C1387" s="58"/>
      <c r="D1387" s="54"/>
    </row>
    <row r="1388" spans="3:4" ht="24.75" customHeight="1" x14ac:dyDescent="0.25">
      <c r="C1388" s="58"/>
      <c r="D1388" s="54"/>
    </row>
    <row r="1389" spans="3:4" ht="24.75" customHeight="1" x14ac:dyDescent="0.25">
      <c r="C1389" s="58"/>
      <c r="D1389" s="54"/>
    </row>
    <row r="1390" spans="3:4" ht="24.75" customHeight="1" x14ac:dyDescent="0.25">
      <c r="C1390" s="58"/>
      <c r="D1390" s="54"/>
    </row>
    <row r="1391" spans="3:4" ht="24.75" customHeight="1" x14ac:dyDescent="0.25">
      <c r="C1391" s="58"/>
      <c r="D1391" s="54"/>
    </row>
    <row r="1392" spans="3:4" ht="24.75" customHeight="1" x14ac:dyDescent="0.25">
      <c r="C1392" s="58"/>
      <c r="D1392" s="54"/>
    </row>
    <row r="1393" spans="3:4" ht="24.75" customHeight="1" x14ac:dyDescent="0.25">
      <c r="C1393" s="58"/>
      <c r="D1393" s="54"/>
    </row>
    <row r="1394" spans="3:4" ht="24.75" customHeight="1" x14ac:dyDescent="0.25">
      <c r="C1394" s="58"/>
      <c r="D1394" s="54"/>
    </row>
    <row r="1395" spans="3:4" ht="24.75" customHeight="1" x14ac:dyDescent="0.25">
      <c r="C1395" s="58"/>
      <c r="D1395" s="54"/>
    </row>
    <row r="1396" spans="3:4" ht="24.75" customHeight="1" x14ac:dyDescent="0.25">
      <c r="C1396" s="58"/>
      <c r="D1396" s="54"/>
    </row>
    <row r="1397" spans="3:4" ht="24.75" customHeight="1" x14ac:dyDescent="0.25">
      <c r="C1397" s="58"/>
      <c r="D1397" s="54"/>
    </row>
    <row r="1398" spans="3:4" ht="24.75" customHeight="1" x14ac:dyDescent="0.25">
      <c r="C1398" s="58"/>
      <c r="D1398" s="54"/>
    </row>
    <row r="1399" spans="3:4" ht="24.75" customHeight="1" x14ac:dyDescent="0.25">
      <c r="C1399" s="58"/>
      <c r="D1399" s="54"/>
    </row>
    <row r="1400" spans="3:4" ht="24.75" customHeight="1" x14ac:dyDescent="0.25">
      <c r="C1400" s="58"/>
      <c r="D1400" s="54"/>
    </row>
    <row r="1401" spans="3:4" ht="24.75" customHeight="1" x14ac:dyDescent="0.25">
      <c r="C1401" s="58"/>
      <c r="D1401" s="54"/>
    </row>
    <row r="1402" spans="3:4" ht="24.75" customHeight="1" x14ac:dyDescent="0.25">
      <c r="C1402" s="58"/>
      <c r="D1402" s="54"/>
    </row>
    <row r="1403" spans="3:4" ht="24.75" customHeight="1" x14ac:dyDescent="0.25">
      <c r="C1403" s="58"/>
      <c r="D1403" s="54"/>
    </row>
    <row r="1404" spans="3:4" ht="24.75" customHeight="1" x14ac:dyDescent="0.25">
      <c r="C1404" s="58"/>
      <c r="D1404" s="54"/>
    </row>
    <row r="1405" spans="3:4" ht="24.75" customHeight="1" x14ac:dyDescent="0.25">
      <c r="C1405" s="58"/>
      <c r="D1405" s="54"/>
    </row>
    <row r="1406" spans="3:4" ht="24.75" customHeight="1" x14ac:dyDescent="0.25">
      <c r="C1406" s="58"/>
      <c r="D1406" s="54"/>
    </row>
    <row r="1407" spans="3:4" ht="24.75" customHeight="1" x14ac:dyDescent="0.25">
      <c r="C1407" s="58"/>
      <c r="D1407" s="54"/>
    </row>
    <row r="1408" spans="3:4" ht="24.75" customHeight="1" x14ac:dyDescent="0.25">
      <c r="C1408" s="58"/>
      <c r="D1408" s="54"/>
    </row>
    <row r="1409" spans="3:4" ht="24.75" customHeight="1" x14ac:dyDescent="0.25">
      <c r="C1409" s="58"/>
      <c r="D1409" s="54"/>
    </row>
    <row r="1410" spans="3:4" ht="24.75" customHeight="1" x14ac:dyDescent="0.25">
      <c r="C1410" s="58"/>
      <c r="D1410" s="54"/>
    </row>
    <row r="1411" spans="3:4" ht="24.75" customHeight="1" x14ac:dyDescent="0.25">
      <c r="C1411" s="58"/>
      <c r="D1411" s="54"/>
    </row>
    <row r="1412" spans="3:4" ht="24.75" customHeight="1" x14ac:dyDescent="0.25">
      <c r="C1412" s="58"/>
      <c r="D1412" s="54"/>
    </row>
    <row r="1413" spans="3:4" ht="24.75" customHeight="1" x14ac:dyDescent="0.25">
      <c r="C1413" s="58"/>
      <c r="D1413" s="54"/>
    </row>
    <row r="1414" spans="3:4" ht="24.75" customHeight="1" x14ac:dyDescent="0.25">
      <c r="C1414" s="58"/>
      <c r="D1414" s="54"/>
    </row>
    <row r="1415" spans="3:4" ht="24.75" customHeight="1" x14ac:dyDescent="0.25">
      <c r="C1415" s="58"/>
      <c r="D1415" s="54"/>
    </row>
    <row r="1416" spans="3:4" ht="24.75" customHeight="1" x14ac:dyDescent="0.25">
      <c r="C1416" s="58"/>
      <c r="D1416" s="54"/>
    </row>
    <row r="1417" spans="3:4" ht="24.75" customHeight="1" x14ac:dyDescent="0.25">
      <c r="C1417" s="58"/>
      <c r="D1417" s="54"/>
    </row>
    <row r="1418" spans="3:4" ht="24.75" customHeight="1" x14ac:dyDescent="0.25">
      <c r="C1418" s="58"/>
      <c r="D1418" s="54"/>
    </row>
    <row r="1419" spans="3:4" ht="24.75" customHeight="1" x14ac:dyDescent="0.25">
      <c r="C1419" s="58"/>
      <c r="D1419" s="54"/>
    </row>
    <row r="1420" spans="3:4" ht="24.75" customHeight="1" x14ac:dyDescent="0.25">
      <c r="C1420" s="58"/>
      <c r="D1420" s="54"/>
    </row>
    <row r="1421" spans="3:4" ht="24.75" customHeight="1" x14ac:dyDescent="0.25">
      <c r="C1421" s="58"/>
      <c r="D1421" s="54"/>
    </row>
    <row r="1422" spans="3:4" ht="24.75" customHeight="1" x14ac:dyDescent="0.25">
      <c r="C1422" s="58"/>
      <c r="D1422" s="54"/>
    </row>
    <row r="1423" spans="3:4" ht="24.75" customHeight="1" x14ac:dyDescent="0.25">
      <c r="C1423" s="58"/>
      <c r="D1423" s="54"/>
    </row>
    <row r="1424" spans="3:4" ht="24.75" customHeight="1" x14ac:dyDescent="0.25">
      <c r="C1424" s="58"/>
      <c r="D1424" s="54"/>
    </row>
    <row r="1425" spans="3:4" ht="24.75" customHeight="1" x14ac:dyDescent="0.25">
      <c r="C1425" s="58"/>
      <c r="D1425" s="54"/>
    </row>
    <row r="1426" spans="3:4" ht="24.75" customHeight="1" x14ac:dyDescent="0.25">
      <c r="C1426" s="58"/>
      <c r="D1426" s="54"/>
    </row>
    <row r="1427" spans="3:4" ht="24.75" customHeight="1" x14ac:dyDescent="0.25">
      <c r="C1427" s="58"/>
      <c r="D1427" s="54"/>
    </row>
    <row r="1428" spans="3:4" ht="24.75" customHeight="1" x14ac:dyDescent="0.25">
      <c r="C1428" s="58"/>
      <c r="D1428" s="54"/>
    </row>
    <row r="1429" spans="3:4" ht="24.75" customHeight="1" x14ac:dyDescent="0.25">
      <c r="C1429" s="58"/>
      <c r="D1429" s="54"/>
    </row>
    <row r="1430" spans="3:4" ht="24.75" customHeight="1" x14ac:dyDescent="0.25">
      <c r="C1430" s="58"/>
      <c r="D1430" s="54"/>
    </row>
    <row r="1431" spans="3:4" ht="24.75" customHeight="1" x14ac:dyDescent="0.25">
      <c r="C1431" s="58"/>
      <c r="D1431" s="54"/>
    </row>
    <row r="1432" spans="3:4" ht="24.75" customHeight="1" x14ac:dyDescent="0.25">
      <c r="C1432" s="58"/>
      <c r="D1432" s="54"/>
    </row>
    <row r="1433" spans="3:4" ht="24.75" customHeight="1" x14ac:dyDescent="0.25">
      <c r="C1433" s="58"/>
      <c r="D1433" s="54"/>
    </row>
    <row r="1434" spans="3:4" ht="24.75" customHeight="1" x14ac:dyDescent="0.25">
      <c r="C1434" s="58"/>
      <c r="D1434" s="54"/>
    </row>
    <row r="1435" spans="3:4" ht="24.75" customHeight="1" x14ac:dyDescent="0.25">
      <c r="C1435" s="58"/>
      <c r="D1435" s="54"/>
    </row>
    <row r="1436" spans="3:4" ht="24.75" customHeight="1" x14ac:dyDescent="0.25">
      <c r="C1436" s="58"/>
      <c r="D1436" s="54"/>
    </row>
    <row r="1437" spans="3:4" ht="24.75" customHeight="1" x14ac:dyDescent="0.25">
      <c r="C1437" s="58"/>
      <c r="D1437" s="54"/>
    </row>
    <row r="1438" spans="3:4" ht="24.75" customHeight="1" x14ac:dyDescent="0.25">
      <c r="C1438" s="58"/>
      <c r="D1438" s="54"/>
    </row>
    <row r="1439" spans="3:4" ht="24.75" customHeight="1" x14ac:dyDescent="0.25">
      <c r="C1439" s="58"/>
      <c r="D1439" s="54"/>
    </row>
    <row r="1440" spans="3:4" ht="24.75" customHeight="1" x14ac:dyDescent="0.25">
      <c r="C1440" s="58"/>
      <c r="D1440" s="54"/>
    </row>
    <row r="1441" spans="3:4" ht="24.75" customHeight="1" x14ac:dyDescent="0.25">
      <c r="C1441" s="58"/>
      <c r="D1441" s="54"/>
    </row>
    <row r="1442" spans="3:4" ht="24.75" customHeight="1" x14ac:dyDescent="0.25">
      <c r="C1442" s="58"/>
      <c r="D1442" s="54"/>
    </row>
    <row r="1443" spans="3:4" ht="24.75" customHeight="1" x14ac:dyDescent="0.25">
      <c r="C1443" s="58"/>
      <c r="D1443" s="54"/>
    </row>
    <row r="1444" spans="3:4" ht="24.75" customHeight="1" x14ac:dyDescent="0.25">
      <c r="C1444" s="58"/>
      <c r="D1444" s="54"/>
    </row>
    <row r="1445" spans="3:4" ht="24.75" customHeight="1" x14ac:dyDescent="0.25">
      <c r="C1445" s="58"/>
      <c r="D1445" s="54"/>
    </row>
    <row r="1446" spans="3:4" ht="24.75" customHeight="1" x14ac:dyDescent="0.25">
      <c r="C1446" s="58"/>
      <c r="D1446" s="54"/>
    </row>
    <row r="1447" spans="3:4" ht="24.75" customHeight="1" x14ac:dyDescent="0.25">
      <c r="C1447" s="58"/>
      <c r="D1447" s="54"/>
    </row>
    <row r="1448" spans="3:4" ht="24.75" customHeight="1" x14ac:dyDescent="0.25">
      <c r="C1448" s="58"/>
      <c r="D1448" s="54"/>
    </row>
    <row r="1449" spans="3:4" ht="24.75" customHeight="1" x14ac:dyDescent="0.25">
      <c r="C1449" s="58"/>
      <c r="D1449" s="54"/>
    </row>
    <row r="1450" spans="3:4" ht="24.75" customHeight="1" x14ac:dyDescent="0.25">
      <c r="C1450" s="58"/>
      <c r="D1450" s="54"/>
    </row>
    <row r="1451" spans="3:4" ht="24.75" customHeight="1" x14ac:dyDescent="0.25">
      <c r="C1451" s="58"/>
      <c r="D1451" s="54"/>
    </row>
    <row r="1452" spans="3:4" ht="24.75" customHeight="1" x14ac:dyDescent="0.25">
      <c r="C1452" s="58"/>
      <c r="D1452" s="54"/>
    </row>
    <row r="1453" spans="3:4" ht="24.75" customHeight="1" x14ac:dyDescent="0.25">
      <c r="C1453" s="58"/>
      <c r="D1453" s="54"/>
    </row>
    <row r="1454" spans="3:4" ht="24.75" customHeight="1" x14ac:dyDescent="0.25">
      <c r="C1454" s="58"/>
      <c r="D1454" s="54"/>
    </row>
    <row r="1455" spans="3:4" ht="24.75" customHeight="1" x14ac:dyDescent="0.25">
      <c r="C1455" s="58"/>
      <c r="D1455" s="54"/>
    </row>
    <row r="1456" spans="3:4" ht="24.75" customHeight="1" x14ac:dyDescent="0.25">
      <c r="C1456" s="58"/>
      <c r="D1456" s="54"/>
    </row>
    <row r="1457" spans="3:4" ht="24.75" customHeight="1" x14ac:dyDescent="0.25">
      <c r="C1457" s="58"/>
      <c r="D1457" s="54"/>
    </row>
    <row r="1458" spans="3:4" ht="24.75" customHeight="1" x14ac:dyDescent="0.25">
      <c r="C1458" s="58"/>
      <c r="D1458" s="54"/>
    </row>
    <row r="1459" spans="3:4" ht="24.75" customHeight="1" x14ac:dyDescent="0.25">
      <c r="C1459" s="58"/>
      <c r="D1459" s="54"/>
    </row>
    <row r="1460" spans="3:4" ht="24.75" customHeight="1" x14ac:dyDescent="0.25">
      <c r="C1460" s="58"/>
      <c r="D1460" s="54"/>
    </row>
    <row r="1461" spans="3:4" ht="24.75" customHeight="1" x14ac:dyDescent="0.25">
      <c r="C1461" s="58"/>
      <c r="D1461" s="54"/>
    </row>
    <row r="1462" spans="3:4" ht="24.75" customHeight="1" x14ac:dyDescent="0.25">
      <c r="C1462" s="58"/>
      <c r="D1462" s="54"/>
    </row>
    <row r="1463" spans="3:4" ht="24.75" customHeight="1" x14ac:dyDescent="0.25">
      <c r="C1463" s="58"/>
      <c r="D1463" s="54"/>
    </row>
    <row r="1464" spans="3:4" ht="24.75" customHeight="1" x14ac:dyDescent="0.25">
      <c r="C1464" s="58"/>
      <c r="D1464" s="54"/>
    </row>
    <row r="1465" spans="3:4" ht="24.75" customHeight="1" x14ac:dyDescent="0.25">
      <c r="C1465" s="58"/>
      <c r="D1465" s="54"/>
    </row>
    <row r="1466" spans="3:4" ht="24.75" customHeight="1" x14ac:dyDescent="0.25">
      <c r="C1466" s="58"/>
      <c r="D1466" s="54"/>
    </row>
    <row r="1467" spans="3:4" ht="24.75" customHeight="1" x14ac:dyDescent="0.25">
      <c r="C1467" s="58"/>
      <c r="D1467" s="54"/>
    </row>
    <row r="1468" spans="3:4" ht="24.75" customHeight="1" x14ac:dyDescent="0.25">
      <c r="C1468" s="58"/>
      <c r="D1468" s="54"/>
    </row>
    <row r="1469" spans="3:4" ht="24.75" customHeight="1" x14ac:dyDescent="0.25">
      <c r="C1469" s="58"/>
      <c r="D1469" s="54"/>
    </row>
    <row r="1470" spans="3:4" ht="24.75" customHeight="1" x14ac:dyDescent="0.25">
      <c r="C1470" s="58"/>
      <c r="D1470" s="54"/>
    </row>
    <row r="1471" spans="3:4" ht="24.75" customHeight="1" x14ac:dyDescent="0.25">
      <c r="C1471" s="58"/>
      <c r="D1471" s="54"/>
    </row>
    <row r="1472" spans="3:4" ht="24.75" customHeight="1" x14ac:dyDescent="0.25">
      <c r="C1472" s="58"/>
      <c r="D1472" s="54"/>
    </row>
    <row r="1473" spans="3:4" ht="24.75" customHeight="1" x14ac:dyDescent="0.25">
      <c r="C1473" s="58"/>
      <c r="D1473" s="54"/>
    </row>
    <row r="1474" spans="3:4" ht="24.75" customHeight="1" x14ac:dyDescent="0.25">
      <c r="C1474" s="58"/>
      <c r="D1474" s="54"/>
    </row>
    <row r="1475" spans="3:4" ht="24.75" customHeight="1" x14ac:dyDescent="0.25">
      <c r="C1475" s="58"/>
      <c r="D1475" s="54"/>
    </row>
    <row r="1476" spans="3:4" ht="24.75" customHeight="1" x14ac:dyDescent="0.25">
      <c r="C1476" s="58"/>
      <c r="D1476" s="54"/>
    </row>
    <row r="1477" spans="3:4" ht="24.75" customHeight="1" x14ac:dyDescent="0.25">
      <c r="C1477" s="58"/>
      <c r="D1477" s="54"/>
    </row>
    <row r="1478" spans="3:4" ht="24.75" customHeight="1" x14ac:dyDescent="0.25">
      <c r="C1478" s="58"/>
      <c r="D1478" s="54"/>
    </row>
    <row r="1479" spans="3:4" ht="24.75" customHeight="1" x14ac:dyDescent="0.25">
      <c r="C1479" s="58"/>
      <c r="D1479" s="54"/>
    </row>
    <row r="1480" spans="3:4" ht="24.75" customHeight="1" x14ac:dyDescent="0.25">
      <c r="C1480" s="58"/>
      <c r="D1480" s="54"/>
    </row>
    <row r="1481" spans="3:4" ht="24.75" customHeight="1" x14ac:dyDescent="0.25">
      <c r="C1481" s="58"/>
      <c r="D1481" s="54"/>
    </row>
    <row r="1482" spans="3:4" ht="24.75" customHeight="1" x14ac:dyDescent="0.25">
      <c r="C1482" s="58"/>
      <c r="D1482" s="54"/>
    </row>
    <row r="1483" spans="3:4" ht="24.75" customHeight="1" x14ac:dyDescent="0.25">
      <c r="C1483" s="58"/>
      <c r="D1483" s="54"/>
    </row>
    <row r="1484" spans="3:4" ht="24.75" customHeight="1" x14ac:dyDescent="0.25">
      <c r="C1484" s="58"/>
      <c r="D1484" s="54"/>
    </row>
    <row r="1485" spans="3:4" ht="24.75" customHeight="1" x14ac:dyDescent="0.25">
      <c r="C1485" s="58"/>
      <c r="D1485" s="54"/>
    </row>
    <row r="1486" spans="3:4" ht="24.75" customHeight="1" x14ac:dyDescent="0.25">
      <c r="C1486" s="58"/>
      <c r="D1486" s="54"/>
    </row>
    <row r="1487" spans="3:4" ht="24.75" customHeight="1" x14ac:dyDescent="0.25">
      <c r="C1487" s="58"/>
      <c r="D1487" s="54"/>
    </row>
    <row r="1488" spans="3:4" ht="24.75" customHeight="1" x14ac:dyDescent="0.25">
      <c r="C1488" s="58"/>
      <c r="D1488" s="54"/>
    </row>
    <row r="1489" spans="3:4" ht="24.75" customHeight="1" x14ac:dyDescent="0.25">
      <c r="C1489" s="58"/>
      <c r="D1489" s="54"/>
    </row>
    <row r="1490" spans="3:4" ht="24.75" customHeight="1" x14ac:dyDescent="0.25">
      <c r="C1490" s="58"/>
      <c r="D1490" s="54"/>
    </row>
    <row r="1491" spans="3:4" ht="24.75" customHeight="1" x14ac:dyDescent="0.25">
      <c r="C1491" s="58"/>
      <c r="D1491" s="54"/>
    </row>
    <row r="1492" spans="3:4" ht="24.75" customHeight="1" x14ac:dyDescent="0.25">
      <c r="C1492" s="58"/>
      <c r="D1492" s="54"/>
    </row>
    <row r="1493" spans="3:4" ht="24.75" customHeight="1" x14ac:dyDescent="0.25">
      <c r="C1493" s="58"/>
      <c r="D1493" s="54"/>
    </row>
    <row r="1494" spans="3:4" ht="24.75" customHeight="1" x14ac:dyDescent="0.25">
      <c r="C1494" s="58"/>
      <c r="D1494" s="54"/>
    </row>
    <row r="1495" spans="3:4" ht="24.75" customHeight="1" x14ac:dyDescent="0.25">
      <c r="C1495" s="58"/>
      <c r="D1495" s="54"/>
    </row>
    <row r="1496" spans="3:4" ht="24.75" customHeight="1" x14ac:dyDescent="0.25">
      <c r="C1496" s="58"/>
      <c r="D1496" s="54"/>
    </row>
    <row r="1497" spans="3:4" ht="24.75" customHeight="1" x14ac:dyDescent="0.25">
      <c r="C1497" s="58"/>
      <c r="D1497" s="54"/>
    </row>
    <row r="1498" spans="3:4" ht="24.75" customHeight="1" x14ac:dyDescent="0.25">
      <c r="C1498" s="58"/>
      <c r="D1498" s="54"/>
    </row>
    <row r="1499" spans="3:4" ht="24.75" customHeight="1" x14ac:dyDescent="0.25">
      <c r="C1499" s="58"/>
      <c r="D1499" s="54"/>
    </row>
    <row r="1500" spans="3:4" ht="24.75" customHeight="1" x14ac:dyDescent="0.25">
      <c r="C1500" s="58"/>
      <c r="D1500" s="54"/>
    </row>
    <row r="1501" spans="3:4" ht="24.75" customHeight="1" x14ac:dyDescent="0.25">
      <c r="C1501" s="58"/>
      <c r="D1501" s="54"/>
    </row>
    <row r="1502" spans="3:4" ht="24.75" customHeight="1" x14ac:dyDescent="0.25">
      <c r="C1502" s="58"/>
      <c r="D1502" s="54"/>
    </row>
    <row r="1503" spans="3:4" ht="24.75" customHeight="1" x14ac:dyDescent="0.25">
      <c r="C1503" s="58"/>
      <c r="D1503" s="54"/>
    </row>
    <row r="1504" spans="3:4" ht="24.75" customHeight="1" x14ac:dyDescent="0.25">
      <c r="C1504" s="58"/>
      <c r="D1504" s="54"/>
    </row>
    <row r="1505" spans="3:4" ht="24.75" customHeight="1" x14ac:dyDescent="0.25">
      <c r="C1505" s="58"/>
      <c r="D1505" s="54"/>
    </row>
    <row r="1506" spans="3:4" ht="24.75" customHeight="1" x14ac:dyDescent="0.25">
      <c r="C1506" s="58"/>
      <c r="D1506" s="54"/>
    </row>
    <row r="1507" spans="3:4" ht="24.75" customHeight="1" x14ac:dyDescent="0.25">
      <c r="C1507" s="58"/>
      <c r="D1507" s="54"/>
    </row>
    <row r="1508" spans="3:4" ht="24.75" customHeight="1" x14ac:dyDescent="0.25">
      <c r="C1508" s="58"/>
      <c r="D1508" s="54"/>
    </row>
    <row r="1509" spans="3:4" ht="24.75" customHeight="1" x14ac:dyDescent="0.25">
      <c r="C1509" s="58"/>
      <c r="D1509" s="54"/>
    </row>
    <row r="1510" spans="3:4" ht="24.75" customHeight="1" x14ac:dyDescent="0.25">
      <c r="C1510" s="58"/>
      <c r="D1510" s="54"/>
    </row>
    <row r="1511" spans="3:4" ht="24.75" customHeight="1" x14ac:dyDescent="0.25">
      <c r="C1511" s="58"/>
      <c r="D1511" s="54"/>
    </row>
    <row r="1512" spans="3:4" ht="24.75" customHeight="1" x14ac:dyDescent="0.25">
      <c r="C1512" s="58"/>
      <c r="D1512" s="54"/>
    </row>
    <row r="1513" spans="3:4" ht="24.75" customHeight="1" x14ac:dyDescent="0.25">
      <c r="C1513" s="58"/>
      <c r="D1513" s="54"/>
    </row>
    <row r="1514" spans="3:4" ht="24.75" customHeight="1" x14ac:dyDescent="0.25">
      <c r="C1514" s="58"/>
      <c r="D1514" s="54"/>
    </row>
    <row r="1515" spans="3:4" ht="24.75" customHeight="1" x14ac:dyDescent="0.25">
      <c r="C1515" s="58"/>
      <c r="D1515" s="54"/>
    </row>
    <row r="1516" spans="3:4" ht="24.75" customHeight="1" x14ac:dyDescent="0.25">
      <c r="C1516" s="58"/>
      <c r="D1516" s="54"/>
    </row>
    <row r="1517" spans="3:4" ht="24.75" customHeight="1" x14ac:dyDescent="0.25">
      <c r="C1517" s="58"/>
      <c r="D1517" s="54"/>
    </row>
    <row r="1518" spans="3:4" ht="24.75" customHeight="1" x14ac:dyDescent="0.25">
      <c r="C1518" s="58"/>
      <c r="D1518" s="54"/>
    </row>
    <row r="1519" spans="3:4" ht="24.75" customHeight="1" x14ac:dyDescent="0.25">
      <c r="C1519" s="58"/>
      <c r="D1519" s="54"/>
    </row>
    <row r="1520" spans="3:4" ht="24.75" customHeight="1" x14ac:dyDescent="0.25">
      <c r="C1520" s="58"/>
      <c r="D1520" s="54"/>
    </row>
    <row r="1521" spans="3:4" ht="24.75" customHeight="1" x14ac:dyDescent="0.25">
      <c r="C1521" s="58"/>
      <c r="D1521" s="54"/>
    </row>
    <row r="1522" spans="3:4" ht="24.75" customHeight="1" x14ac:dyDescent="0.25">
      <c r="C1522" s="58"/>
      <c r="D1522" s="54"/>
    </row>
    <row r="1523" spans="3:4" ht="24.75" customHeight="1" x14ac:dyDescent="0.25">
      <c r="C1523" s="58"/>
      <c r="D1523" s="54"/>
    </row>
    <row r="1524" spans="3:4" ht="24.75" customHeight="1" x14ac:dyDescent="0.25">
      <c r="C1524" s="58"/>
      <c r="D1524" s="54"/>
    </row>
    <row r="1525" spans="3:4" ht="24.75" customHeight="1" x14ac:dyDescent="0.25">
      <c r="C1525" s="58"/>
      <c r="D1525" s="54"/>
    </row>
    <row r="1526" spans="3:4" ht="24.75" customHeight="1" x14ac:dyDescent="0.25">
      <c r="C1526" s="58"/>
      <c r="D1526" s="54"/>
    </row>
    <row r="1527" spans="3:4" ht="24.75" customHeight="1" x14ac:dyDescent="0.25">
      <c r="C1527" s="58"/>
      <c r="D1527" s="54"/>
    </row>
    <row r="1528" spans="3:4" ht="24.75" customHeight="1" x14ac:dyDescent="0.25">
      <c r="C1528" s="58"/>
      <c r="D1528" s="54"/>
    </row>
    <row r="1529" spans="3:4" ht="24.75" customHeight="1" x14ac:dyDescent="0.25">
      <c r="C1529" s="58"/>
      <c r="D1529" s="54"/>
    </row>
    <row r="1530" spans="3:4" ht="24.75" customHeight="1" x14ac:dyDescent="0.25">
      <c r="C1530" s="58"/>
      <c r="D1530" s="54"/>
    </row>
    <row r="1531" spans="3:4" ht="24.75" customHeight="1" x14ac:dyDescent="0.25">
      <c r="C1531" s="58"/>
      <c r="D1531" s="54"/>
    </row>
    <row r="1532" spans="3:4" ht="24.75" customHeight="1" x14ac:dyDescent="0.25">
      <c r="C1532" s="58"/>
      <c r="D1532" s="54"/>
    </row>
    <row r="1533" spans="3:4" ht="24.75" customHeight="1" x14ac:dyDescent="0.25">
      <c r="C1533" s="58"/>
      <c r="D1533" s="54"/>
    </row>
    <row r="1534" spans="3:4" ht="24.75" customHeight="1" x14ac:dyDescent="0.25">
      <c r="C1534" s="58"/>
      <c r="D1534" s="54"/>
    </row>
    <row r="1535" spans="3:4" ht="24.75" customHeight="1" x14ac:dyDescent="0.25">
      <c r="C1535" s="58"/>
      <c r="D1535" s="54"/>
    </row>
    <row r="1536" spans="3:4" ht="24.75" customHeight="1" x14ac:dyDescent="0.25">
      <c r="C1536" s="58"/>
      <c r="D1536" s="54"/>
    </row>
    <row r="1537" spans="3:4" ht="24.75" customHeight="1" x14ac:dyDescent="0.25">
      <c r="C1537" s="58"/>
      <c r="D1537" s="54"/>
    </row>
    <row r="1538" spans="3:4" ht="24.75" customHeight="1" x14ac:dyDescent="0.25">
      <c r="C1538" s="58"/>
      <c r="D1538" s="54"/>
    </row>
    <row r="1539" spans="3:4" ht="24.75" customHeight="1" x14ac:dyDescent="0.25">
      <c r="C1539" s="58"/>
      <c r="D1539" s="54"/>
    </row>
    <row r="1540" spans="3:4" ht="24.75" customHeight="1" x14ac:dyDescent="0.25">
      <c r="C1540" s="58"/>
      <c r="D1540" s="54"/>
    </row>
    <row r="1541" spans="3:4" ht="24.75" customHeight="1" x14ac:dyDescent="0.25">
      <c r="C1541" s="58"/>
      <c r="D1541" s="54"/>
    </row>
    <row r="1542" spans="3:4" ht="24.75" customHeight="1" x14ac:dyDescent="0.25">
      <c r="C1542" s="58"/>
      <c r="D1542" s="54"/>
    </row>
    <row r="1543" spans="3:4" ht="24.75" customHeight="1" x14ac:dyDescent="0.25">
      <c r="C1543" s="58"/>
      <c r="D1543" s="54"/>
    </row>
    <row r="1544" spans="3:4" ht="24.75" customHeight="1" x14ac:dyDescent="0.25">
      <c r="C1544" s="58"/>
      <c r="D1544" s="54"/>
    </row>
    <row r="1545" spans="3:4" ht="24.75" customHeight="1" x14ac:dyDescent="0.25">
      <c r="C1545" s="58"/>
      <c r="D1545" s="54"/>
    </row>
    <row r="1546" spans="3:4" ht="24.75" customHeight="1" x14ac:dyDescent="0.25">
      <c r="C1546" s="58"/>
      <c r="D1546" s="54"/>
    </row>
    <row r="1547" spans="3:4" ht="24.75" customHeight="1" x14ac:dyDescent="0.25">
      <c r="C1547" s="58"/>
      <c r="D1547" s="54"/>
    </row>
    <row r="1548" spans="3:4" ht="24.75" customHeight="1" x14ac:dyDescent="0.25">
      <c r="C1548" s="58"/>
      <c r="D1548" s="54"/>
    </row>
    <row r="1549" spans="3:4" ht="24.75" customHeight="1" x14ac:dyDescent="0.25">
      <c r="C1549" s="58"/>
      <c r="D1549" s="54"/>
    </row>
    <row r="1550" spans="3:4" ht="24.75" customHeight="1" x14ac:dyDescent="0.25">
      <c r="C1550" s="58"/>
      <c r="D1550" s="54"/>
    </row>
    <row r="1551" spans="3:4" ht="24.75" customHeight="1" x14ac:dyDescent="0.25">
      <c r="C1551" s="58"/>
      <c r="D1551" s="54"/>
    </row>
    <row r="1552" spans="3:4" ht="24.75" customHeight="1" x14ac:dyDescent="0.25">
      <c r="C1552" s="58"/>
      <c r="D1552" s="54"/>
    </row>
    <row r="1553" spans="3:4" ht="24.75" customHeight="1" x14ac:dyDescent="0.25">
      <c r="C1553" s="58"/>
      <c r="D1553" s="54"/>
    </row>
    <row r="1554" spans="3:4" ht="24.75" customHeight="1" x14ac:dyDescent="0.25">
      <c r="C1554" s="58"/>
      <c r="D1554" s="54"/>
    </row>
    <row r="1555" spans="3:4" ht="24.75" customHeight="1" x14ac:dyDescent="0.25">
      <c r="C1555" s="58"/>
      <c r="D1555" s="54"/>
    </row>
    <row r="1556" spans="3:4" ht="24.75" customHeight="1" x14ac:dyDescent="0.25">
      <c r="C1556" s="58"/>
      <c r="D1556" s="54"/>
    </row>
    <row r="1557" spans="3:4" ht="24.75" customHeight="1" x14ac:dyDescent="0.25">
      <c r="C1557" s="58"/>
      <c r="D1557" s="54"/>
    </row>
    <row r="1558" spans="3:4" ht="24.75" customHeight="1" x14ac:dyDescent="0.25">
      <c r="C1558" s="58"/>
      <c r="D1558" s="54"/>
    </row>
    <row r="1559" spans="3:4" ht="24.75" customHeight="1" x14ac:dyDescent="0.25">
      <c r="C1559" s="58"/>
      <c r="D1559" s="54"/>
    </row>
    <row r="1560" spans="3:4" ht="24.75" customHeight="1" x14ac:dyDescent="0.25">
      <c r="C1560" s="58"/>
      <c r="D1560" s="54"/>
    </row>
    <row r="1561" spans="3:4" ht="24.75" customHeight="1" x14ac:dyDescent="0.25">
      <c r="C1561" s="58"/>
      <c r="D1561" s="54"/>
    </row>
    <row r="1562" spans="3:4" ht="24.75" customHeight="1" x14ac:dyDescent="0.25">
      <c r="C1562" s="58"/>
      <c r="D1562" s="54"/>
    </row>
    <row r="1563" spans="3:4" ht="24.75" customHeight="1" x14ac:dyDescent="0.25">
      <c r="C1563" s="58"/>
      <c r="D1563" s="54"/>
    </row>
    <row r="1564" spans="3:4" ht="24.75" customHeight="1" x14ac:dyDescent="0.25">
      <c r="C1564" s="58"/>
      <c r="D1564" s="54"/>
    </row>
    <row r="1565" spans="3:4" ht="24.75" customHeight="1" x14ac:dyDescent="0.25">
      <c r="C1565" s="58"/>
      <c r="D1565" s="54"/>
    </row>
    <row r="1566" spans="3:4" ht="24.75" customHeight="1" x14ac:dyDescent="0.25">
      <c r="C1566" s="58"/>
      <c r="D1566" s="54"/>
    </row>
    <row r="1567" spans="3:4" ht="24.75" customHeight="1" x14ac:dyDescent="0.25">
      <c r="C1567" s="58"/>
      <c r="D1567" s="54"/>
    </row>
    <row r="1568" spans="3:4" ht="24.75" customHeight="1" x14ac:dyDescent="0.25">
      <c r="C1568" s="58"/>
      <c r="D1568" s="54"/>
    </row>
    <row r="1569" spans="3:4" ht="24.75" customHeight="1" x14ac:dyDescent="0.25">
      <c r="C1569" s="58"/>
      <c r="D1569" s="54"/>
    </row>
    <row r="1570" spans="3:4" ht="24.75" customHeight="1" x14ac:dyDescent="0.25">
      <c r="C1570" s="58"/>
      <c r="D1570" s="54"/>
    </row>
    <row r="1571" spans="3:4" ht="24.75" customHeight="1" x14ac:dyDescent="0.25">
      <c r="C1571" s="58"/>
      <c r="D1571" s="54"/>
    </row>
    <row r="1572" spans="3:4" ht="24.75" customHeight="1" x14ac:dyDescent="0.25">
      <c r="C1572" s="58"/>
      <c r="D1572" s="54"/>
    </row>
    <row r="1573" spans="3:4" ht="24.75" customHeight="1" x14ac:dyDescent="0.25">
      <c r="C1573" s="58"/>
      <c r="D1573" s="54"/>
    </row>
    <row r="1574" spans="3:4" ht="24.75" customHeight="1" x14ac:dyDescent="0.25">
      <c r="C1574" s="58"/>
      <c r="D1574" s="54"/>
    </row>
    <row r="1575" spans="3:4" ht="24.75" customHeight="1" x14ac:dyDescent="0.25">
      <c r="C1575" s="58"/>
      <c r="D1575" s="54"/>
    </row>
    <row r="1576" spans="3:4" ht="24.75" customHeight="1" x14ac:dyDescent="0.25">
      <c r="C1576" s="58"/>
      <c r="D1576" s="54"/>
    </row>
    <row r="1577" spans="3:4" ht="24.75" customHeight="1" x14ac:dyDescent="0.25">
      <c r="C1577" s="58"/>
      <c r="D1577" s="54"/>
    </row>
    <row r="1578" spans="3:4" ht="24.75" customHeight="1" x14ac:dyDescent="0.25">
      <c r="C1578" s="58"/>
      <c r="D1578" s="54"/>
    </row>
    <row r="1579" spans="3:4" ht="24.75" customHeight="1" x14ac:dyDescent="0.25">
      <c r="C1579" s="58"/>
      <c r="D1579" s="54"/>
    </row>
    <row r="1580" spans="3:4" ht="24.75" customHeight="1" x14ac:dyDescent="0.25">
      <c r="C1580" s="58"/>
      <c r="D1580" s="54"/>
    </row>
    <row r="1581" spans="3:4" ht="24.75" customHeight="1" x14ac:dyDescent="0.25">
      <c r="C1581" s="58"/>
      <c r="D1581" s="54"/>
    </row>
    <row r="1582" spans="3:4" ht="24.75" customHeight="1" x14ac:dyDescent="0.25">
      <c r="C1582" s="58"/>
      <c r="D1582" s="54"/>
    </row>
    <row r="1583" spans="3:4" ht="24.75" customHeight="1" x14ac:dyDescent="0.25">
      <c r="C1583" s="58"/>
      <c r="D1583" s="54"/>
    </row>
    <row r="1584" spans="3:4" ht="24.75" customHeight="1" x14ac:dyDescent="0.25">
      <c r="C1584" s="58"/>
      <c r="D1584" s="54"/>
    </row>
    <row r="1585" spans="3:4" ht="24.75" customHeight="1" x14ac:dyDescent="0.25">
      <c r="C1585" s="58"/>
      <c r="D1585" s="54"/>
    </row>
    <row r="1586" spans="3:4" ht="24.75" customHeight="1" x14ac:dyDescent="0.25">
      <c r="C1586" s="58"/>
      <c r="D1586" s="54"/>
    </row>
    <row r="1587" spans="3:4" ht="24.75" customHeight="1" x14ac:dyDescent="0.25">
      <c r="C1587" s="58"/>
      <c r="D1587" s="54"/>
    </row>
    <row r="1588" spans="3:4" ht="24.75" customHeight="1" x14ac:dyDescent="0.25">
      <c r="C1588" s="58"/>
      <c r="D1588" s="54"/>
    </row>
    <row r="1589" spans="3:4" ht="24.75" customHeight="1" x14ac:dyDescent="0.25">
      <c r="C1589" s="58"/>
      <c r="D1589" s="54"/>
    </row>
    <row r="1590" spans="3:4" ht="24.75" customHeight="1" x14ac:dyDescent="0.25">
      <c r="C1590" s="58"/>
      <c r="D1590" s="54"/>
    </row>
    <row r="1591" spans="3:4" ht="24.75" customHeight="1" x14ac:dyDescent="0.25">
      <c r="C1591" s="58"/>
      <c r="D1591" s="54"/>
    </row>
    <row r="1592" spans="3:4" ht="24.75" customHeight="1" x14ac:dyDescent="0.25">
      <c r="C1592" s="58"/>
      <c r="D1592" s="54"/>
    </row>
    <row r="1593" spans="3:4" ht="24.75" customHeight="1" x14ac:dyDescent="0.25">
      <c r="C1593" s="58"/>
      <c r="D1593" s="54"/>
    </row>
    <row r="1594" spans="3:4" ht="24.75" customHeight="1" x14ac:dyDescent="0.25">
      <c r="C1594" s="58"/>
      <c r="D1594" s="54"/>
    </row>
    <row r="1595" spans="3:4" ht="24.75" customHeight="1" x14ac:dyDescent="0.25">
      <c r="C1595" s="58"/>
      <c r="D1595" s="54"/>
    </row>
    <row r="1596" spans="3:4" ht="24.75" customHeight="1" x14ac:dyDescent="0.25">
      <c r="C1596" s="58"/>
      <c r="D1596" s="54"/>
    </row>
    <row r="1597" spans="3:4" ht="24.75" customHeight="1" x14ac:dyDescent="0.25">
      <c r="C1597" s="58"/>
      <c r="D1597" s="54"/>
    </row>
    <row r="1598" spans="3:4" ht="24.75" customHeight="1" x14ac:dyDescent="0.25">
      <c r="C1598" s="58"/>
      <c r="D1598" s="54"/>
    </row>
    <row r="1599" spans="3:4" ht="24.75" customHeight="1" x14ac:dyDescent="0.25">
      <c r="C1599" s="58"/>
      <c r="D1599" s="54"/>
    </row>
    <row r="1600" spans="3:4" ht="24.75" customHeight="1" x14ac:dyDescent="0.25">
      <c r="C1600" s="58"/>
      <c r="D1600" s="54"/>
    </row>
    <row r="1601" spans="3:4" ht="24.75" customHeight="1" x14ac:dyDescent="0.25">
      <c r="C1601" s="58"/>
      <c r="D1601" s="54"/>
    </row>
    <row r="1602" spans="3:4" ht="24.75" customHeight="1" x14ac:dyDescent="0.25">
      <c r="C1602" s="58"/>
      <c r="D1602" s="54"/>
    </row>
    <row r="1603" spans="3:4" ht="24.75" customHeight="1" x14ac:dyDescent="0.25">
      <c r="C1603" s="58"/>
      <c r="D1603" s="54"/>
    </row>
    <row r="1604" spans="3:4" ht="24.75" customHeight="1" x14ac:dyDescent="0.25">
      <c r="C1604" s="58"/>
      <c r="D1604" s="54"/>
    </row>
    <row r="1605" spans="3:4" ht="24.75" customHeight="1" x14ac:dyDescent="0.25">
      <c r="C1605" s="58"/>
      <c r="D1605" s="54"/>
    </row>
    <row r="1606" spans="3:4" ht="24.75" customHeight="1" x14ac:dyDescent="0.25">
      <c r="C1606" s="58"/>
      <c r="D1606" s="54"/>
    </row>
    <row r="1607" spans="3:4" ht="24.75" customHeight="1" x14ac:dyDescent="0.25">
      <c r="C1607" s="58"/>
      <c r="D1607" s="54"/>
    </row>
    <row r="1608" spans="3:4" ht="24.75" customHeight="1" x14ac:dyDescent="0.25">
      <c r="C1608" s="58"/>
      <c r="D1608" s="54"/>
    </row>
    <row r="1609" spans="3:4" ht="24.75" customHeight="1" x14ac:dyDescent="0.25">
      <c r="C1609" s="58"/>
      <c r="D1609" s="54"/>
    </row>
    <row r="1610" spans="3:4" ht="24.75" customHeight="1" x14ac:dyDescent="0.25">
      <c r="C1610" s="58"/>
      <c r="D1610" s="54"/>
    </row>
    <row r="1611" spans="3:4" ht="24.75" customHeight="1" x14ac:dyDescent="0.25">
      <c r="C1611" s="58"/>
      <c r="D1611" s="54"/>
    </row>
    <row r="1612" spans="3:4" ht="24.75" customHeight="1" x14ac:dyDescent="0.25">
      <c r="C1612" s="58"/>
      <c r="D1612" s="54"/>
    </row>
    <row r="1613" spans="3:4" ht="24.75" customHeight="1" x14ac:dyDescent="0.25">
      <c r="C1613" s="58"/>
      <c r="D1613" s="54"/>
    </row>
    <row r="1614" spans="3:4" ht="24.75" customHeight="1" x14ac:dyDescent="0.25">
      <c r="C1614" s="58"/>
      <c r="D1614" s="54"/>
    </row>
    <row r="1615" spans="3:4" ht="24.75" customHeight="1" x14ac:dyDescent="0.25">
      <c r="C1615" s="58"/>
      <c r="D1615" s="54"/>
    </row>
    <row r="1616" spans="3:4" ht="24.75" customHeight="1" x14ac:dyDescent="0.25">
      <c r="C1616" s="58"/>
      <c r="D1616" s="54"/>
    </row>
    <row r="1617" spans="3:4" ht="24.75" customHeight="1" x14ac:dyDescent="0.25">
      <c r="C1617" s="58"/>
      <c r="D1617" s="54"/>
    </row>
    <row r="1618" spans="3:4" ht="24.75" customHeight="1" x14ac:dyDescent="0.25">
      <c r="C1618" s="58"/>
      <c r="D1618" s="54"/>
    </row>
    <row r="1619" spans="3:4" ht="24.75" customHeight="1" x14ac:dyDescent="0.25">
      <c r="C1619" s="58"/>
      <c r="D1619" s="54"/>
    </row>
    <row r="1620" spans="3:4" ht="24.75" customHeight="1" x14ac:dyDescent="0.25">
      <c r="C1620" s="58"/>
      <c r="D1620" s="54"/>
    </row>
    <row r="1621" spans="3:4" ht="24.75" customHeight="1" x14ac:dyDescent="0.25">
      <c r="C1621" s="58"/>
      <c r="D1621" s="54"/>
    </row>
    <row r="1622" spans="3:4" ht="24.75" customHeight="1" x14ac:dyDescent="0.25">
      <c r="C1622" s="58"/>
      <c r="D1622" s="54"/>
    </row>
    <row r="1623" spans="3:4" ht="24.75" customHeight="1" x14ac:dyDescent="0.25">
      <c r="C1623" s="58"/>
      <c r="D1623" s="54"/>
    </row>
    <row r="1624" spans="3:4" ht="24.75" customHeight="1" x14ac:dyDescent="0.25">
      <c r="C1624" s="58"/>
      <c r="D1624" s="54"/>
    </row>
    <row r="1625" spans="3:4" ht="24.75" customHeight="1" x14ac:dyDescent="0.25">
      <c r="C1625" s="58"/>
      <c r="D1625" s="54"/>
    </row>
    <row r="1626" spans="3:4" ht="24.75" customHeight="1" x14ac:dyDescent="0.25">
      <c r="C1626" s="58"/>
      <c r="D1626" s="54"/>
    </row>
    <row r="1627" spans="3:4" ht="24.75" customHeight="1" x14ac:dyDescent="0.25">
      <c r="C1627" s="58"/>
      <c r="D1627" s="54"/>
    </row>
    <row r="1628" spans="3:4" ht="24.75" customHeight="1" x14ac:dyDescent="0.25">
      <c r="C1628" s="58"/>
      <c r="D1628" s="54"/>
    </row>
    <row r="1629" spans="3:4" ht="24.75" customHeight="1" x14ac:dyDescent="0.25">
      <c r="C1629" s="58"/>
      <c r="D1629" s="54"/>
    </row>
    <row r="1630" spans="3:4" ht="24.75" customHeight="1" x14ac:dyDescent="0.25">
      <c r="C1630" s="58"/>
      <c r="D1630" s="54"/>
    </row>
    <row r="1631" spans="3:4" ht="24.75" customHeight="1" x14ac:dyDescent="0.25">
      <c r="C1631" s="58"/>
      <c r="D1631" s="54"/>
    </row>
    <row r="1632" spans="3:4" ht="24.75" customHeight="1" x14ac:dyDescent="0.25">
      <c r="C1632" s="58"/>
      <c r="D1632" s="54"/>
    </row>
    <row r="1633" spans="3:4" ht="24.75" customHeight="1" x14ac:dyDescent="0.25">
      <c r="C1633" s="58"/>
      <c r="D1633" s="54"/>
    </row>
    <row r="1634" spans="3:4" ht="24.75" customHeight="1" x14ac:dyDescent="0.25">
      <c r="C1634" s="58"/>
      <c r="D1634" s="54"/>
    </row>
    <row r="1635" spans="3:4" ht="24.75" customHeight="1" x14ac:dyDescent="0.25">
      <c r="C1635" s="58"/>
      <c r="D1635" s="54"/>
    </row>
    <row r="1636" spans="3:4" ht="24.75" customHeight="1" x14ac:dyDescent="0.25">
      <c r="C1636" s="58"/>
      <c r="D1636" s="54"/>
    </row>
    <row r="1637" spans="3:4" ht="24.75" customHeight="1" x14ac:dyDescent="0.25">
      <c r="C1637" s="58"/>
      <c r="D1637" s="54"/>
    </row>
    <row r="1638" spans="3:4" ht="24.75" customHeight="1" x14ac:dyDescent="0.25">
      <c r="C1638" s="58"/>
      <c r="D1638" s="54"/>
    </row>
    <row r="1639" spans="3:4" ht="24.75" customHeight="1" x14ac:dyDescent="0.25">
      <c r="C1639" s="58"/>
      <c r="D1639" s="54"/>
    </row>
    <row r="1640" spans="3:4" ht="24.75" customHeight="1" x14ac:dyDescent="0.25">
      <c r="C1640" s="58"/>
      <c r="D1640" s="54"/>
    </row>
    <row r="1641" spans="3:4" ht="24.75" customHeight="1" x14ac:dyDescent="0.25">
      <c r="C1641" s="58"/>
      <c r="D1641" s="54"/>
    </row>
    <row r="1642" spans="3:4" ht="24.75" customHeight="1" x14ac:dyDescent="0.25">
      <c r="C1642" s="58"/>
      <c r="D1642" s="54"/>
    </row>
    <row r="1643" spans="3:4" ht="24.75" customHeight="1" x14ac:dyDescent="0.25">
      <c r="C1643" s="58"/>
      <c r="D1643" s="54"/>
    </row>
    <row r="1644" spans="3:4" ht="24.75" customHeight="1" x14ac:dyDescent="0.25">
      <c r="C1644" s="58"/>
      <c r="D1644" s="54"/>
    </row>
    <row r="1645" spans="3:4" ht="24.75" customHeight="1" x14ac:dyDescent="0.25">
      <c r="C1645" s="58"/>
      <c r="D1645" s="54"/>
    </row>
    <row r="1646" spans="3:4" ht="24.75" customHeight="1" x14ac:dyDescent="0.25">
      <c r="C1646" s="58"/>
      <c r="D1646" s="54"/>
    </row>
    <row r="1647" spans="3:4" ht="24.75" customHeight="1" x14ac:dyDescent="0.25">
      <c r="C1647" s="58"/>
      <c r="D1647" s="54"/>
    </row>
    <row r="1648" spans="3:4" ht="24.75" customHeight="1" x14ac:dyDescent="0.25">
      <c r="C1648" s="58"/>
      <c r="D1648" s="54"/>
    </row>
    <row r="1649" spans="3:4" ht="24.75" customHeight="1" x14ac:dyDescent="0.25">
      <c r="C1649" s="58"/>
      <c r="D1649" s="54"/>
    </row>
    <row r="1650" spans="3:4" ht="24.75" customHeight="1" x14ac:dyDescent="0.25">
      <c r="C1650" s="58"/>
      <c r="D1650" s="54"/>
    </row>
    <row r="1651" spans="3:4" ht="24.75" customHeight="1" x14ac:dyDescent="0.25">
      <c r="C1651" s="58"/>
      <c r="D1651" s="54"/>
    </row>
    <row r="1652" spans="3:4" ht="24.75" customHeight="1" x14ac:dyDescent="0.25">
      <c r="C1652" s="58"/>
      <c r="D1652" s="54"/>
    </row>
    <row r="1653" spans="3:4" ht="24.75" customHeight="1" x14ac:dyDescent="0.25">
      <c r="C1653" s="58"/>
      <c r="D1653" s="54"/>
    </row>
    <row r="1654" spans="3:4" ht="24.75" customHeight="1" x14ac:dyDescent="0.25">
      <c r="C1654" s="58"/>
      <c r="D1654" s="54"/>
    </row>
    <row r="1655" spans="3:4" ht="24.75" customHeight="1" x14ac:dyDescent="0.25">
      <c r="C1655" s="58"/>
      <c r="D1655" s="54"/>
    </row>
    <row r="1656" spans="3:4" ht="24.75" customHeight="1" x14ac:dyDescent="0.25">
      <c r="C1656" s="58"/>
      <c r="D1656" s="54"/>
    </row>
    <row r="1657" spans="3:4" ht="24.75" customHeight="1" x14ac:dyDescent="0.25">
      <c r="C1657" s="58"/>
      <c r="D1657" s="54"/>
    </row>
    <row r="1658" spans="3:4" ht="24.75" customHeight="1" x14ac:dyDescent="0.25">
      <c r="C1658" s="58"/>
      <c r="D1658" s="54"/>
    </row>
    <row r="1659" spans="3:4" ht="24.75" customHeight="1" x14ac:dyDescent="0.25">
      <c r="C1659" s="58"/>
      <c r="D1659" s="54"/>
    </row>
    <row r="1660" spans="3:4" ht="24.75" customHeight="1" x14ac:dyDescent="0.25">
      <c r="C1660" s="58"/>
      <c r="D1660" s="54"/>
    </row>
    <row r="1661" spans="3:4" ht="24.75" customHeight="1" x14ac:dyDescent="0.25">
      <c r="C1661" s="58"/>
      <c r="D1661" s="54"/>
    </row>
    <row r="1662" spans="3:4" ht="24.75" customHeight="1" x14ac:dyDescent="0.25">
      <c r="C1662" s="58"/>
      <c r="D1662" s="54"/>
    </row>
    <row r="1663" spans="3:4" ht="24.75" customHeight="1" x14ac:dyDescent="0.25">
      <c r="C1663" s="58"/>
      <c r="D1663" s="54"/>
    </row>
    <row r="1664" spans="3:4" ht="24.75" customHeight="1" x14ac:dyDescent="0.25">
      <c r="C1664" s="58"/>
      <c r="D1664" s="54"/>
    </row>
    <row r="1665" spans="3:4" ht="24.75" customHeight="1" x14ac:dyDescent="0.25">
      <c r="C1665" s="58"/>
      <c r="D1665" s="54"/>
    </row>
    <row r="1666" spans="3:4" ht="24.75" customHeight="1" x14ac:dyDescent="0.25">
      <c r="C1666" s="58"/>
      <c r="D1666" s="54"/>
    </row>
    <row r="1667" spans="3:4" ht="24.75" customHeight="1" x14ac:dyDescent="0.25">
      <c r="C1667" s="58"/>
      <c r="D1667" s="54"/>
    </row>
    <row r="1668" spans="3:4" ht="24.75" customHeight="1" x14ac:dyDescent="0.25">
      <c r="C1668" s="58"/>
      <c r="D1668" s="54"/>
    </row>
    <row r="1669" spans="3:4" ht="24.75" customHeight="1" x14ac:dyDescent="0.25">
      <c r="C1669" s="58"/>
      <c r="D1669" s="54"/>
    </row>
    <row r="1670" spans="3:4" ht="24.75" customHeight="1" x14ac:dyDescent="0.25">
      <c r="C1670" s="58"/>
      <c r="D1670" s="54"/>
    </row>
    <row r="1671" spans="3:4" ht="24.75" customHeight="1" x14ac:dyDescent="0.25">
      <c r="C1671" s="58"/>
      <c r="D1671" s="54"/>
    </row>
    <row r="1672" spans="3:4" ht="24.75" customHeight="1" x14ac:dyDescent="0.25">
      <c r="C1672" s="58"/>
      <c r="D1672" s="54"/>
    </row>
    <row r="1673" spans="3:4" ht="24.75" customHeight="1" x14ac:dyDescent="0.25">
      <c r="C1673" s="58"/>
      <c r="D1673" s="54"/>
    </row>
    <row r="1674" spans="3:4" ht="24.75" customHeight="1" x14ac:dyDescent="0.25">
      <c r="C1674" s="58"/>
      <c r="D1674" s="54"/>
    </row>
    <row r="1675" spans="3:4" ht="24.75" customHeight="1" x14ac:dyDescent="0.25">
      <c r="C1675" s="58"/>
      <c r="D1675" s="54"/>
    </row>
    <row r="1676" spans="3:4" ht="24.75" customHeight="1" x14ac:dyDescent="0.25">
      <c r="C1676" s="58"/>
      <c r="D1676" s="54"/>
    </row>
    <row r="1677" spans="3:4" ht="24.75" customHeight="1" x14ac:dyDescent="0.25">
      <c r="C1677" s="58"/>
      <c r="D1677" s="54"/>
    </row>
    <row r="1678" spans="3:4" ht="24.75" customHeight="1" x14ac:dyDescent="0.25">
      <c r="C1678" s="58"/>
      <c r="D1678" s="54"/>
    </row>
    <row r="1679" spans="3:4" ht="24.75" customHeight="1" x14ac:dyDescent="0.25">
      <c r="C1679" s="58"/>
      <c r="D1679" s="54"/>
    </row>
    <row r="1680" spans="3:4" ht="24.75" customHeight="1" x14ac:dyDescent="0.25">
      <c r="C1680" s="58"/>
      <c r="D1680" s="54"/>
    </row>
    <row r="1681" spans="3:4" ht="24.75" customHeight="1" x14ac:dyDescent="0.25">
      <c r="C1681" s="58"/>
      <c r="D1681" s="54"/>
    </row>
    <row r="1682" spans="3:4" ht="24.75" customHeight="1" x14ac:dyDescent="0.25">
      <c r="C1682" s="58"/>
      <c r="D1682" s="54"/>
    </row>
    <row r="1683" spans="3:4" ht="24.75" customHeight="1" x14ac:dyDescent="0.25">
      <c r="C1683" s="58"/>
      <c r="D1683" s="54"/>
    </row>
    <row r="1684" spans="3:4" ht="24.75" customHeight="1" x14ac:dyDescent="0.25">
      <c r="C1684" s="58"/>
      <c r="D1684" s="54"/>
    </row>
    <row r="1685" spans="3:4" ht="24.75" customHeight="1" x14ac:dyDescent="0.25">
      <c r="C1685" s="58"/>
      <c r="D1685" s="54"/>
    </row>
    <row r="1686" spans="3:4" ht="24.75" customHeight="1" x14ac:dyDescent="0.25">
      <c r="C1686" s="58"/>
      <c r="D1686" s="54"/>
    </row>
    <row r="1687" spans="3:4" ht="24.75" customHeight="1" x14ac:dyDescent="0.25">
      <c r="C1687" s="58"/>
      <c r="D1687" s="54"/>
    </row>
    <row r="1688" spans="3:4" ht="24.75" customHeight="1" x14ac:dyDescent="0.25">
      <c r="C1688" s="58"/>
      <c r="D1688" s="54"/>
    </row>
    <row r="1689" spans="3:4" ht="24.75" customHeight="1" x14ac:dyDescent="0.25">
      <c r="C1689" s="58"/>
      <c r="D1689" s="54"/>
    </row>
    <row r="1690" spans="3:4" ht="24.75" customHeight="1" x14ac:dyDescent="0.25">
      <c r="C1690" s="58"/>
      <c r="D1690" s="54"/>
    </row>
    <row r="1691" spans="3:4" ht="24.75" customHeight="1" x14ac:dyDescent="0.25">
      <c r="C1691" s="58"/>
      <c r="D1691" s="54"/>
    </row>
    <row r="1692" spans="3:4" ht="24.75" customHeight="1" x14ac:dyDescent="0.25">
      <c r="C1692" s="58"/>
      <c r="D1692" s="54"/>
    </row>
    <row r="1693" spans="3:4" ht="24.75" customHeight="1" x14ac:dyDescent="0.25">
      <c r="C1693" s="58"/>
      <c r="D1693" s="54"/>
    </row>
    <row r="1694" spans="3:4" ht="24.75" customHeight="1" x14ac:dyDescent="0.25">
      <c r="C1694" s="58"/>
      <c r="D1694" s="54"/>
    </row>
    <row r="1695" spans="3:4" ht="24.75" customHeight="1" x14ac:dyDescent="0.25">
      <c r="C1695" s="58"/>
      <c r="D1695" s="54"/>
    </row>
    <row r="1696" spans="3:4" ht="24.75" customHeight="1" x14ac:dyDescent="0.25">
      <c r="C1696" s="58"/>
      <c r="D1696" s="54"/>
    </row>
    <row r="1697" spans="3:4" ht="24.75" customHeight="1" x14ac:dyDescent="0.25">
      <c r="C1697" s="58"/>
      <c r="D1697" s="54"/>
    </row>
    <row r="1698" spans="3:4" ht="24.75" customHeight="1" x14ac:dyDescent="0.25">
      <c r="C1698" s="58"/>
      <c r="D1698" s="54"/>
    </row>
    <row r="1699" spans="3:4" ht="24.75" customHeight="1" x14ac:dyDescent="0.25">
      <c r="C1699" s="58"/>
      <c r="D1699" s="54"/>
    </row>
    <row r="1700" spans="3:4" ht="24.75" customHeight="1" x14ac:dyDescent="0.25">
      <c r="C1700" s="58"/>
      <c r="D1700" s="54"/>
    </row>
    <row r="1701" spans="3:4" ht="24.75" customHeight="1" x14ac:dyDescent="0.25">
      <c r="C1701" s="58"/>
      <c r="D1701" s="54"/>
    </row>
    <row r="1702" spans="3:4" ht="24.75" customHeight="1" x14ac:dyDescent="0.25">
      <c r="C1702" s="58"/>
      <c r="D1702" s="54"/>
    </row>
    <row r="1703" spans="3:4" ht="24.75" customHeight="1" x14ac:dyDescent="0.25">
      <c r="C1703" s="58"/>
      <c r="D1703" s="54"/>
    </row>
    <row r="1704" spans="3:4" ht="24.75" customHeight="1" x14ac:dyDescent="0.25">
      <c r="C1704" s="58"/>
      <c r="D1704" s="54"/>
    </row>
    <row r="1705" spans="3:4" ht="24.75" customHeight="1" x14ac:dyDescent="0.25">
      <c r="C1705" s="58"/>
      <c r="D1705" s="54"/>
    </row>
    <row r="1706" spans="3:4" ht="24.75" customHeight="1" x14ac:dyDescent="0.25">
      <c r="C1706" s="58"/>
      <c r="D1706" s="54"/>
    </row>
    <row r="1707" spans="3:4" ht="24.75" customHeight="1" x14ac:dyDescent="0.25">
      <c r="C1707" s="58"/>
      <c r="D1707" s="54"/>
    </row>
    <row r="1708" spans="3:4" ht="24.75" customHeight="1" x14ac:dyDescent="0.25">
      <c r="C1708" s="58"/>
      <c r="D1708" s="54"/>
    </row>
    <row r="1709" spans="3:4" ht="24.75" customHeight="1" x14ac:dyDescent="0.25">
      <c r="C1709" s="58"/>
      <c r="D1709" s="54"/>
    </row>
    <row r="1710" spans="3:4" ht="24.75" customHeight="1" x14ac:dyDescent="0.25">
      <c r="C1710" s="58"/>
      <c r="D1710" s="54"/>
    </row>
    <row r="1711" spans="3:4" ht="24.75" customHeight="1" x14ac:dyDescent="0.25">
      <c r="C1711" s="58"/>
      <c r="D1711" s="54"/>
    </row>
    <row r="1712" spans="3:4" ht="24.75" customHeight="1" x14ac:dyDescent="0.25">
      <c r="C1712" s="58"/>
      <c r="D1712" s="54"/>
    </row>
    <row r="1713" spans="3:4" ht="24.75" customHeight="1" x14ac:dyDescent="0.25">
      <c r="C1713" s="58"/>
      <c r="D1713" s="54"/>
    </row>
    <row r="1714" spans="3:4" ht="24.75" customHeight="1" x14ac:dyDescent="0.25">
      <c r="C1714" s="58"/>
      <c r="D1714" s="54"/>
    </row>
    <row r="1715" spans="3:4" ht="24.75" customHeight="1" x14ac:dyDescent="0.25">
      <c r="C1715" s="58"/>
      <c r="D1715" s="54"/>
    </row>
    <row r="1716" spans="3:4" ht="24.75" customHeight="1" x14ac:dyDescent="0.25">
      <c r="C1716" s="58"/>
      <c r="D1716" s="54"/>
    </row>
    <row r="1717" spans="3:4" ht="24.75" customHeight="1" x14ac:dyDescent="0.25">
      <c r="C1717" s="58"/>
      <c r="D1717" s="54"/>
    </row>
    <row r="1718" spans="3:4" ht="24.75" customHeight="1" x14ac:dyDescent="0.25">
      <c r="C1718" s="58"/>
      <c r="D1718" s="54"/>
    </row>
    <row r="1719" spans="3:4" ht="24.75" customHeight="1" x14ac:dyDescent="0.25">
      <c r="C1719" s="58"/>
      <c r="D1719" s="54"/>
    </row>
    <row r="1720" spans="3:4" ht="24.75" customHeight="1" x14ac:dyDescent="0.25">
      <c r="C1720" s="58"/>
      <c r="D1720" s="54"/>
    </row>
    <row r="1721" spans="3:4" ht="24.75" customHeight="1" x14ac:dyDescent="0.25">
      <c r="C1721" s="58"/>
      <c r="D1721" s="54"/>
    </row>
    <row r="1722" spans="3:4" ht="24.75" customHeight="1" x14ac:dyDescent="0.25">
      <c r="C1722" s="58"/>
      <c r="D1722" s="54"/>
    </row>
    <row r="1723" spans="3:4" ht="24.75" customHeight="1" x14ac:dyDescent="0.25">
      <c r="C1723" s="58"/>
      <c r="D1723" s="54"/>
    </row>
    <row r="1724" spans="3:4" ht="24.75" customHeight="1" x14ac:dyDescent="0.25">
      <c r="C1724" s="58"/>
      <c r="D1724" s="54"/>
    </row>
    <row r="1725" spans="3:4" ht="24.75" customHeight="1" x14ac:dyDescent="0.25">
      <c r="C1725" s="58"/>
      <c r="D1725" s="54"/>
    </row>
    <row r="1726" spans="3:4" ht="24.75" customHeight="1" x14ac:dyDescent="0.25">
      <c r="C1726" s="58"/>
      <c r="D1726" s="54"/>
    </row>
    <row r="1727" spans="3:4" ht="24.75" customHeight="1" x14ac:dyDescent="0.25">
      <c r="C1727" s="58"/>
      <c r="D1727" s="54"/>
    </row>
    <row r="1728" spans="3:4" ht="24.75" customHeight="1" x14ac:dyDescent="0.25">
      <c r="C1728" s="58"/>
      <c r="D1728" s="54"/>
    </row>
    <row r="1729" spans="3:4" ht="24.75" customHeight="1" x14ac:dyDescent="0.25">
      <c r="C1729" s="58"/>
      <c r="D1729" s="54"/>
    </row>
    <row r="1730" spans="3:4" ht="24.75" customHeight="1" x14ac:dyDescent="0.25">
      <c r="C1730" s="58"/>
      <c r="D1730" s="54"/>
    </row>
    <row r="1731" spans="3:4" ht="24.75" customHeight="1" x14ac:dyDescent="0.25">
      <c r="C1731" s="58"/>
      <c r="D1731" s="54"/>
    </row>
    <row r="1732" spans="3:4" ht="24.75" customHeight="1" x14ac:dyDescent="0.25">
      <c r="C1732" s="58"/>
      <c r="D1732" s="54"/>
    </row>
    <row r="1733" spans="3:4" ht="24.75" customHeight="1" x14ac:dyDescent="0.25">
      <c r="C1733" s="58"/>
      <c r="D1733" s="54"/>
    </row>
    <row r="1734" spans="3:4" ht="24.75" customHeight="1" x14ac:dyDescent="0.25">
      <c r="C1734" s="58"/>
      <c r="D1734" s="54"/>
    </row>
    <row r="1735" spans="3:4" ht="24.75" customHeight="1" x14ac:dyDescent="0.25">
      <c r="C1735" s="58"/>
      <c r="D1735" s="54"/>
    </row>
    <row r="1736" spans="3:4" ht="24.75" customHeight="1" x14ac:dyDescent="0.25">
      <c r="C1736" s="58"/>
      <c r="D1736" s="54"/>
    </row>
    <row r="1737" spans="3:4" ht="24.75" customHeight="1" x14ac:dyDescent="0.25">
      <c r="C1737" s="58"/>
      <c r="D1737" s="54"/>
    </row>
    <row r="1738" spans="3:4" ht="24.75" customHeight="1" x14ac:dyDescent="0.25">
      <c r="C1738" s="58"/>
      <c r="D1738" s="54"/>
    </row>
    <row r="1739" spans="3:4" ht="24.75" customHeight="1" x14ac:dyDescent="0.25">
      <c r="C1739" s="58"/>
      <c r="D1739" s="54"/>
    </row>
    <row r="1740" spans="3:4" ht="24.75" customHeight="1" x14ac:dyDescent="0.25">
      <c r="C1740" s="58"/>
      <c r="D1740" s="54"/>
    </row>
    <row r="1741" spans="3:4" ht="24.75" customHeight="1" x14ac:dyDescent="0.25">
      <c r="C1741" s="58"/>
      <c r="D1741" s="54"/>
    </row>
    <row r="1742" spans="3:4" ht="24.75" customHeight="1" x14ac:dyDescent="0.25">
      <c r="C1742" s="58"/>
      <c r="D1742" s="54"/>
    </row>
    <row r="1743" spans="3:4" ht="24.75" customHeight="1" x14ac:dyDescent="0.25">
      <c r="C1743" s="58"/>
      <c r="D1743" s="54"/>
    </row>
    <row r="1744" spans="3:4" ht="24.75" customHeight="1" x14ac:dyDescent="0.25">
      <c r="C1744" s="58"/>
      <c r="D1744" s="54"/>
    </row>
    <row r="1745" spans="3:4" ht="24.75" customHeight="1" x14ac:dyDescent="0.25">
      <c r="C1745" s="58"/>
      <c r="D1745" s="54"/>
    </row>
    <row r="1746" spans="3:4" ht="24.75" customHeight="1" x14ac:dyDescent="0.25">
      <c r="C1746" s="58"/>
      <c r="D1746" s="54"/>
    </row>
    <row r="1747" spans="3:4" ht="24.75" customHeight="1" x14ac:dyDescent="0.25">
      <c r="C1747" s="58"/>
      <c r="D1747" s="54"/>
    </row>
    <row r="1748" spans="3:4" ht="24.75" customHeight="1" x14ac:dyDescent="0.25">
      <c r="C1748" s="58"/>
      <c r="D1748" s="54"/>
    </row>
    <row r="1749" spans="3:4" ht="24.75" customHeight="1" x14ac:dyDescent="0.25">
      <c r="C1749" s="58"/>
      <c r="D1749" s="54"/>
    </row>
    <row r="1750" spans="3:4" ht="24.75" customHeight="1" x14ac:dyDescent="0.25">
      <c r="C1750" s="58"/>
      <c r="D1750" s="54"/>
    </row>
    <row r="1751" spans="3:4" ht="24.75" customHeight="1" x14ac:dyDescent="0.25">
      <c r="C1751" s="58"/>
      <c r="D1751" s="54"/>
    </row>
    <row r="1752" spans="3:4" ht="24.75" customHeight="1" x14ac:dyDescent="0.25">
      <c r="C1752" s="58"/>
      <c r="D1752" s="54"/>
    </row>
    <row r="1753" spans="3:4" ht="24.75" customHeight="1" x14ac:dyDescent="0.25">
      <c r="C1753" s="58"/>
      <c r="D1753" s="54"/>
    </row>
    <row r="1754" spans="3:4" ht="24.75" customHeight="1" x14ac:dyDescent="0.25">
      <c r="C1754" s="58"/>
      <c r="D1754" s="54"/>
    </row>
    <row r="1755" spans="3:4" ht="24.75" customHeight="1" x14ac:dyDescent="0.25">
      <c r="C1755" s="58"/>
      <c r="D1755" s="54"/>
    </row>
    <row r="1756" spans="3:4" ht="24.75" customHeight="1" x14ac:dyDescent="0.25">
      <c r="C1756" s="58"/>
      <c r="D1756" s="54"/>
    </row>
    <row r="1757" spans="3:4" ht="24.75" customHeight="1" x14ac:dyDescent="0.25">
      <c r="C1757" s="58"/>
      <c r="D1757" s="54"/>
    </row>
    <row r="1758" spans="3:4" ht="24.75" customHeight="1" x14ac:dyDescent="0.25">
      <c r="C1758" s="58"/>
      <c r="D1758" s="54"/>
    </row>
    <row r="1759" spans="3:4" ht="24.75" customHeight="1" x14ac:dyDescent="0.25">
      <c r="C1759" s="58"/>
      <c r="D1759" s="54"/>
    </row>
    <row r="1760" spans="3:4" ht="24.75" customHeight="1" x14ac:dyDescent="0.25">
      <c r="C1760" s="58"/>
      <c r="D1760" s="54"/>
    </row>
    <row r="1761" spans="3:4" ht="24.75" customHeight="1" x14ac:dyDescent="0.25">
      <c r="C1761" s="58"/>
      <c r="D1761" s="54"/>
    </row>
    <row r="1762" spans="3:4" ht="24.75" customHeight="1" x14ac:dyDescent="0.25">
      <c r="C1762" s="58"/>
      <c r="D1762" s="54"/>
    </row>
    <row r="1763" spans="3:4" ht="24.75" customHeight="1" x14ac:dyDescent="0.25">
      <c r="C1763" s="58"/>
      <c r="D1763" s="54"/>
    </row>
    <row r="1764" spans="3:4" ht="24.75" customHeight="1" x14ac:dyDescent="0.25">
      <c r="C1764" s="58"/>
      <c r="D1764" s="54"/>
    </row>
    <row r="1765" spans="3:4" ht="24.75" customHeight="1" x14ac:dyDescent="0.25">
      <c r="C1765" s="58"/>
      <c r="D1765" s="54"/>
    </row>
    <row r="1766" spans="3:4" ht="24.75" customHeight="1" x14ac:dyDescent="0.25">
      <c r="C1766" s="58"/>
      <c r="D1766" s="54"/>
    </row>
    <row r="1767" spans="3:4" ht="24.75" customHeight="1" x14ac:dyDescent="0.25">
      <c r="C1767" s="58"/>
      <c r="D1767" s="54"/>
    </row>
    <row r="1768" spans="3:4" ht="24.75" customHeight="1" x14ac:dyDescent="0.25">
      <c r="C1768" s="58"/>
      <c r="D1768" s="54"/>
    </row>
    <row r="1769" spans="3:4" ht="24.75" customHeight="1" x14ac:dyDescent="0.25">
      <c r="C1769" s="58"/>
      <c r="D1769" s="54"/>
    </row>
    <row r="1770" spans="3:4" ht="24.75" customHeight="1" x14ac:dyDescent="0.25">
      <c r="C1770" s="58"/>
      <c r="D1770" s="54"/>
    </row>
    <row r="1771" spans="3:4" ht="24.75" customHeight="1" x14ac:dyDescent="0.25">
      <c r="C1771" s="58"/>
      <c r="D1771" s="54"/>
    </row>
    <row r="1772" spans="3:4" ht="24.75" customHeight="1" x14ac:dyDescent="0.25">
      <c r="C1772" s="58"/>
      <c r="D1772" s="54"/>
    </row>
    <row r="1773" spans="3:4" ht="24.75" customHeight="1" x14ac:dyDescent="0.25">
      <c r="C1773" s="58"/>
      <c r="D1773" s="54"/>
    </row>
    <row r="1774" spans="3:4" ht="24.75" customHeight="1" x14ac:dyDescent="0.25">
      <c r="C1774" s="58"/>
      <c r="D1774" s="54"/>
    </row>
    <row r="1775" spans="3:4" ht="24.75" customHeight="1" x14ac:dyDescent="0.25">
      <c r="C1775" s="58"/>
      <c r="D1775" s="54"/>
    </row>
    <row r="1776" spans="3:4" ht="24.75" customHeight="1" x14ac:dyDescent="0.25">
      <c r="C1776" s="58"/>
      <c r="D1776" s="54"/>
    </row>
    <row r="1777" spans="3:4" ht="24.75" customHeight="1" x14ac:dyDescent="0.25">
      <c r="C1777" s="58"/>
      <c r="D1777" s="54"/>
    </row>
    <row r="1778" spans="3:4" ht="24.75" customHeight="1" x14ac:dyDescent="0.25">
      <c r="C1778" s="58"/>
      <c r="D1778" s="54"/>
    </row>
    <row r="1779" spans="3:4" ht="24.75" customHeight="1" x14ac:dyDescent="0.25">
      <c r="C1779" s="58"/>
      <c r="D1779" s="54"/>
    </row>
    <row r="1780" spans="3:4" ht="24.75" customHeight="1" x14ac:dyDescent="0.25">
      <c r="C1780" s="58"/>
      <c r="D1780" s="54"/>
    </row>
    <row r="1781" spans="3:4" ht="24.75" customHeight="1" x14ac:dyDescent="0.25">
      <c r="C1781" s="58"/>
      <c r="D1781" s="54"/>
    </row>
    <row r="1782" spans="3:4" ht="24.75" customHeight="1" x14ac:dyDescent="0.25">
      <c r="C1782" s="58"/>
      <c r="D1782" s="54"/>
    </row>
    <row r="1783" spans="3:4" ht="24.75" customHeight="1" x14ac:dyDescent="0.25">
      <c r="C1783" s="58"/>
      <c r="D1783" s="54"/>
    </row>
    <row r="1784" spans="3:4" ht="24.75" customHeight="1" x14ac:dyDescent="0.25">
      <c r="C1784" s="58"/>
      <c r="D1784" s="54"/>
    </row>
    <row r="1785" spans="3:4" ht="24.75" customHeight="1" x14ac:dyDescent="0.25">
      <c r="C1785" s="58"/>
      <c r="D1785" s="54"/>
    </row>
    <row r="1786" spans="3:4" ht="24.75" customHeight="1" x14ac:dyDescent="0.25">
      <c r="C1786" s="58"/>
      <c r="D1786" s="54"/>
    </row>
    <row r="1787" spans="3:4" ht="24.75" customHeight="1" x14ac:dyDescent="0.25">
      <c r="C1787" s="58"/>
      <c r="D1787" s="54"/>
    </row>
    <row r="1788" spans="3:4" ht="24.75" customHeight="1" x14ac:dyDescent="0.25">
      <c r="C1788" s="58"/>
      <c r="D1788" s="54"/>
    </row>
    <row r="1789" spans="3:4" ht="24.75" customHeight="1" x14ac:dyDescent="0.25">
      <c r="C1789" s="58"/>
      <c r="D1789" s="54"/>
    </row>
    <row r="1790" spans="3:4" ht="24.75" customHeight="1" x14ac:dyDescent="0.25">
      <c r="C1790" s="58"/>
      <c r="D1790" s="54"/>
    </row>
    <row r="1791" spans="3:4" ht="24.75" customHeight="1" x14ac:dyDescent="0.25">
      <c r="C1791" s="58"/>
      <c r="D1791" s="54"/>
    </row>
    <row r="1792" spans="3:4" ht="24.75" customHeight="1" x14ac:dyDescent="0.25">
      <c r="C1792" s="58"/>
      <c r="D1792" s="54"/>
    </row>
    <row r="1793" spans="3:4" ht="24.75" customHeight="1" x14ac:dyDescent="0.25">
      <c r="C1793" s="58"/>
      <c r="D1793" s="54"/>
    </row>
    <row r="1794" spans="3:4" ht="24.75" customHeight="1" x14ac:dyDescent="0.25">
      <c r="C1794" s="58"/>
      <c r="D1794" s="54"/>
    </row>
    <row r="1795" spans="3:4" ht="24.75" customHeight="1" x14ac:dyDescent="0.25">
      <c r="C1795" s="58"/>
      <c r="D1795" s="54"/>
    </row>
    <row r="1796" spans="3:4" ht="24.75" customHeight="1" x14ac:dyDescent="0.25">
      <c r="C1796" s="58"/>
      <c r="D1796" s="54"/>
    </row>
    <row r="1797" spans="3:4" ht="24.75" customHeight="1" x14ac:dyDescent="0.25">
      <c r="C1797" s="58"/>
      <c r="D1797" s="54"/>
    </row>
    <row r="1798" spans="3:4" ht="24.75" customHeight="1" x14ac:dyDescent="0.25">
      <c r="C1798" s="58"/>
      <c r="D1798" s="54"/>
    </row>
    <row r="1799" spans="3:4" ht="24.75" customHeight="1" x14ac:dyDescent="0.25">
      <c r="C1799" s="58"/>
      <c r="D1799" s="54"/>
    </row>
    <row r="1800" spans="3:4" ht="24.75" customHeight="1" x14ac:dyDescent="0.25">
      <c r="C1800" s="58"/>
      <c r="D1800" s="54"/>
    </row>
    <row r="1801" spans="3:4" ht="24.75" customHeight="1" x14ac:dyDescent="0.25">
      <c r="C1801" s="58"/>
      <c r="D1801" s="54"/>
    </row>
    <row r="1802" spans="3:4" ht="24.75" customHeight="1" x14ac:dyDescent="0.25">
      <c r="C1802" s="58"/>
      <c r="D1802" s="54"/>
    </row>
    <row r="1803" spans="3:4" ht="24.75" customHeight="1" x14ac:dyDescent="0.25">
      <c r="C1803" s="58"/>
      <c r="D1803" s="54"/>
    </row>
    <row r="1804" spans="3:4" ht="24.75" customHeight="1" x14ac:dyDescent="0.25">
      <c r="C1804" s="58"/>
      <c r="D1804" s="54"/>
    </row>
    <row r="1805" spans="3:4" ht="24.75" customHeight="1" x14ac:dyDescent="0.25">
      <c r="C1805" s="58"/>
      <c r="D1805" s="54"/>
    </row>
    <row r="1806" spans="3:4" ht="24.75" customHeight="1" x14ac:dyDescent="0.25">
      <c r="C1806" s="58"/>
      <c r="D1806" s="54"/>
    </row>
    <row r="1807" spans="3:4" ht="24.75" customHeight="1" x14ac:dyDescent="0.25">
      <c r="C1807" s="58"/>
      <c r="D1807" s="54"/>
    </row>
    <row r="1808" spans="3:4" ht="24.75" customHeight="1" x14ac:dyDescent="0.25">
      <c r="C1808" s="58"/>
      <c r="D1808" s="54"/>
    </row>
    <row r="1809" spans="3:4" ht="24.75" customHeight="1" x14ac:dyDescent="0.25">
      <c r="C1809" s="58"/>
      <c r="D1809" s="54"/>
    </row>
    <row r="1810" spans="3:4" ht="24.75" customHeight="1" x14ac:dyDescent="0.25">
      <c r="C1810" s="58"/>
      <c r="D1810" s="54"/>
    </row>
    <row r="1811" spans="3:4" ht="24.75" customHeight="1" x14ac:dyDescent="0.25">
      <c r="C1811" s="58"/>
      <c r="D1811" s="54"/>
    </row>
    <row r="1812" spans="3:4" ht="24.75" customHeight="1" x14ac:dyDescent="0.25">
      <c r="C1812" s="58"/>
      <c r="D1812" s="54"/>
    </row>
    <row r="1813" spans="3:4" ht="24.75" customHeight="1" x14ac:dyDescent="0.25">
      <c r="C1813" s="58"/>
      <c r="D1813" s="54"/>
    </row>
    <row r="1814" spans="3:4" ht="24.75" customHeight="1" x14ac:dyDescent="0.25">
      <c r="C1814" s="58"/>
      <c r="D1814" s="54"/>
    </row>
    <row r="1815" spans="3:4" ht="24.75" customHeight="1" x14ac:dyDescent="0.25">
      <c r="C1815" s="58"/>
      <c r="D1815" s="54"/>
    </row>
    <row r="1816" spans="3:4" ht="24.75" customHeight="1" x14ac:dyDescent="0.25">
      <c r="C1816" s="58"/>
      <c r="D1816" s="54"/>
    </row>
    <row r="1817" spans="3:4" ht="24.75" customHeight="1" x14ac:dyDescent="0.25">
      <c r="C1817" s="58"/>
      <c r="D1817" s="54"/>
    </row>
    <row r="1818" spans="3:4" ht="24.75" customHeight="1" x14ac:dyDescent="0.25">
      <c r="C1818" s="58"/>
      <c r="D1818" s="54"/>
    </row>
    <row r="1819" spans="3:4" ht="24.75" customHeight="1" x14ac:dyDescent="0.25">
      <c r="C1819" s="58"/>
      <c r="D1819" s="54"/>
    </row>
    <row r="1820" spans="3:4" ht="24.75" customHeight="1" x14ac:dyDescent="0.25">
      <c r="C1820" s="58"/>
      <c r="D1820" s="54"/>
    </row>
    <row r="1821" spans="3:4" ht="24.75" customHeight="1" x14ac:dyDescent="0.25">
      <c r="C1821" s="58"/>
      <c r="D1821" s="54"/>
    </row>
    <row r="1822" spans="3:4" ht="24.75" customHeight="1" x14ac:dyDescent="0.25">
      <c r="C1822" s="58"/>
      <c r="D1822" s="54"/>
    </row>
    <row r="1823" spans="3:4" ht="24.75" customHeight="1" x14ac:dyDescent="0.25">
      <c r="C1823" s="58"/>
      <c r="D1823" s="54"/>
    </row>
    <row r="1824" spans="3:4" ht="24.75" customHeight="1" x14ac:dyDescent="0.25">
      <c r="C1824" s="58"/>
      <c r="D1824" s="54"/>
    </row>
    <row r="1825" spans="3:4" ht="24.75" customHeight="1" x14ac:dyDescent="0.25">
      <c r="C1825" s="58"/>
      <c r="D1825" s="54"/>
    </row>
    <row r="1826" spans="3:4" ht="24.75" customHeight="1" x14ac:dyDescent="0.25">
      <c r="C1826" s="58"/>
      <c r="D1826" s="54"/>
    </row>
    <row r="1827" spans="3:4" ht="24.75" customHeight="1" x14ac:dyDescent="0.25">
      <c r="C1827" s="58"/>
      <c r="D1827" s="54"/>
    </row>
    <row r="1828" spans="3:4" ht="24.75" customHeight="1" x14ac:dyDescent="0.25">
      <c r="C1828" s="58"/>
      <c r="D1828" s="54"/>
    </row>
    <row r="1829" spans="3:4" ht="24.75" customHeight="1" x14ac:dyDescent="0.25">
      <c r="C1829" s="58"/>
      <c r="D1829" s="54"/>
    </row>
    <row r="1830" spans="3:4" ht="24.75" customHeight="1" x14ac:dyDescent="0.25">
      <c r="C1830" s="58"/>
      <c r="D1830" s="54"/>
    </row>
    <row r="1831" spans="3:4" ht="24.75" customHeight="1" x14ac:dyDescent="0.25">
      <c r="C1831" s="58"/>
      <c r="D1831" s="54"/>
    </row>
    <row r="1832" spans="3:4" ht="24.75" customHeight="1" x14ac:dyDescent="0.25">
      <c r="C1832" s="58"/>
      <c r="D1832" s="54"/>
    </row>
    <row r="1833" spans="3:4" ht="24.75" customHeight="1" x14ac:dyDescent="0.25">
      <c r="C1833" s="58"/>
      <c r="D1833" s="54"/>
    </row>
    <row r="1834" spans="3:4" ht="24.75" customHeight="1" x14ac:dyDescent="0.25">
      <c r="C1834" s="58"/>
      <c r="D1834" s="54"/>
    </row>
    <row r="1835" spans="3:4" ht="24.75" customHeight="1" x14ac:dyDescent="0.25">
      <c r="C1835" s="58"/>
      <c r="D1835" s="54"/>
    </row>
    <row r="1836" spans="3:4" ht="24.75" customHeight="1" x14ac:dyDescent="0.25">
      <c r="C1836" s="58"/>
      <c r="D1836" s="54"/>
    </row>
    <row r="1837" spans="3:4" ht="24.75" customHeight="1" x14ac:dyDescent="0.25">
      <c r="C1837" s="58"/>
      <c r="D1837" s="54"/>
    </row>
    <row r="1838" spans="3:4" ht="24.75" customHeight="1" x14ac:dyDescent="0.25">
      <c r="C1838" s="58"/>
      <c r="D1838" s="54"/>
    </row>
    <row r="1839" spans="3:4" ht="24.75" customHeight="1" x14ac:dyDescent="0.25">
      <c r="C1839" s="58"/>
      <c r="D1839" s="54"/>
    </row>
    <row r="1840" spans="3:4" ht="24.75" customHeight="1" x14ac:dyDescent="0.25">
      <c r="C1840" s="58"/>
      <c r="D1840" s="54"/>
    </row>
    <row r="1841" spans="3:4" ht="24.75" customHeight="1" x14ac:dyDescent="0.25">
      <c r="C1841" s="58"/>
      <c r="D1841" s="54"/>
    </row>
    <row r="1842" spans="3:4" ht="24.75" customHeight="1" x14ac:dyDescent="0.25">
      <c r="C1842" s="58"/>
      <c r="D1842" s="54"/>
    </row>
    <row r="1843" spans="3:4" ht="24.75" customHeight="1" x14ac:dyDescent="0.25">
      <c r="C1843" s="58"/>
      <c r="D1843" s="54"/>
    </row>
    <row r="1844" spans="3:4" ht="24.75" customHeight="1" x14ac:dyDescent="0.25">
      <c r="C1844" s="58"/>
      <c r="D1844" s="54"/>
    </row>
    <row r="1845" spans="3:4" ht="24.75" customHeight="1" x14ac:dyDescent="0.25">
      <c r="C1845" s="58"/>
      <c r="D1845" s="54"/>
    </row>
    <row r="1846" spans="3:4" ht="24.75" customHeight="1" x14ac:dyDescent="0.25">
      <c r="C1846" s="58"/>
      <c r="D1846" s="54"/>
    </row>
    <row r="1847" spans="3:4" ht="24.75" customHeight="1" x14ac:dyDescent="0.25">
      <c r="C1847" s="58"/>
      <c r="D1847" s="54"/>
    </row>
    <row r="1848" spans="3:4" ht="24.75" customHeight="1" x14ac:dyDescent="0.25">
      <c r="C1848" s="58"/>
      <c r="D1848" s="54"/>
    </row>
    <row r="1849" spans="3:4" ht="24.75" customHeight="1" x14ac:dyDescent="0.25">
      <c r="C1849" s="58"/>
      <c r="D1849" s="54"/>
    </row>
    <row r="1850" spans="3:4" ht="24.75" customHeight="1" x14ac:dyDescent="0.25">
      <c r="C1850" s="58"/>
      <c r="D1850" s="54"/>
    </row>
    <row r="1851" spans="3:4" ht="24.75" customHeight="1" x14ac:dyDescent="0.25">
      <c r="C1851" s="58"/>
      <c r="D1851" s="54"/>
    </row>
    <row r="1852" spans="3:4" ht="24.75" customHeight="1" x14ac:dyDescent="0.25">
      <c r="C1852" s="58"/>
      <c r="D1852" s="54"/>
    </row>
    <row r="1853" spans="3:4" ht="24.75" customHeight="1" x14ac:dyDescent="0.25">
      <c r="C1853" s="58"/>
      <c r="D1853" s="54"/>
    </row>
    <row r="1854" spans="3:4" ht="24.75" customHeight="1" x14ac:dyDescent="0.25">
      <c r="C1854" s="58"/>
      <c r="D1854" s="54"/>
    </row>
    <row r="1855" spans="3:4" ht="24.75" customHeight="1" x14ac:dyDescent="0.25">
      <c r="C1855" s="58"/>
      <c r="D1855" s="54"/>
    </row>
    <row r="1856" spans="3:4" ht="24.75" customHeight="1" x14ac:dyDescent="0.25">
      <c r="C1856" s="58"/>
      <c r="D1856" s="54"/>
    </row>
    <row r="1857" spans="3:4" ht="24.75" customHeight="1" x14ac:dyDescent="0.25">
      <c r="C1857" s="58"/>
      <c r="D1857" s="54"/>
    </row>
    <row r="1858" spans="3:4" ht="24.75" customHeight="1" x14ac:dyDescent="0.25">
      <c r="C1858" s="58"/>
      <c r="D1858" s="54"/>
    </row>
    <row r="1859" spans="3:4" ht="24.75" customHeight="1" x14ac:dyDescent="0.25">
      <c r="C1859" s="58"/>
      <c r="D1859" s="54"/>
    </row>
    <row r="1860" spans="3:4" ht="24.75" customHeight="1" x14ac:dyDescent="0.25">
      <c r="C1860" s="58"/>
      <c r="D1860" s="54"/>
    </row>
    <row r="1861" spans="3:4" ht="24.75" customHeight="1" x14ac:dyDescent="0.25">
      <c r="C1861" s="58"/>
      <c r="D1861" s="54"/>
    </row>
    <row r="1862" spans="3:4" ht="24.75" customHeight="1" x14ac:dyDescent="0.25">
      <c r="C1862" s="58"/>
      <c r="D1862" s="54"/>
    </row>
    <row r="1863" spans="3:4" ht="24.75" customHeight="1" x14ac:dyDescent="0.25">
      <c r="C1863" s="58"/>
      <c r="D1863" s="54"/>
    </row>
    <row r="1864" spans="3:4" ht="24.75" customHeight="1" x14ac:dyDescent="0.25">
      <c r="C1864" s="58"/>
      <c r="D1864" s="54"/>
    </row>
    <row r="1865" spans="3:4" ht="24.75" customHeight="1" x14ac:dyDescent="0.25">
      <c r="C1865" s="58"/>
      <c r="D1865" s="54"/>
    </row>
    <row r="1866" spans="3:4" ht="24.75" customHeight="1" x14ac:dyDescent="0.25">
      <c r="C1866" s="58"/>
      <c r="D1866" s="54"/>
    </row>
    <row r="1867" spans="3:4" ht="24.75" customHeight="1" x14ac:dyDescent="0.25">
      <c r="C1867" s="58"/>
      <c r="D1867" s="54"/>
    </row>
    <row r="1868" spans="3:4" ht="24.75" customHeight="1" x14ac:dyDescent="0.25">
      <c r="C1868" s="58"/>
      <c r="D1868" s="54"/>
    </row>
    <row r="1869" spans="3:4" ht="24.75" customHeight="1" x14ac:dyDescent="0.25">
      <c r="C1869" s="58"/>
      <c r="D1869" s="54"/>
    </row>
    <row r="1870" spans="3:4" ht="24.75" customHeight="1" x14ac:dyDescent="0.25">
      <c r="C1870" s="58"/>
      <c r="D1870" s="54"/>
    </row>
    <row r="1871" spans="3:4" ht="24.75" customHeight="1" x14ac:dyDescent="0.25">
      <c r="C1871" s="58"/>
      <c r="D1871" s="54"/>
    </row>
    <row r="1872" spans="3:4" ht="24.75" customHeight="1" x14ac:dyDescent="0.25">
      <c r="C1872" s="58"/>
      <c r="D1872" s="54"/>
    </row>
    <row r="1873" spans="3:4" ht="24.75" customHeight="1" x14ac:dyDescent="0.25">
      <c r="C1873" s="58"/>
      <c r="D1873" s="54"/>
    </row>
    <row r="1874" spans="3:4" ht="24.75" customHeight="1" x14ac:dyDescent="0.25">
      <c r="C1874" s="58"/>
      <c r="D1874" s="54"/>
    </row>
    <row r="1875" spans="3:4" ht="24.75" customHeight="1" x14ac:dyDescent="0.25">
      <c r="C1875" s="58"/>
      <c r="D1875" s="54"/>
    </row>
    <row r="1876" spans="3:4" ht="24.75" customHeight="1" x14ac:dyDescent="0.25">
      <c r="C1876" s="58"/>
      <c r="D1876" s="54"/>
    </row>
    <row r="1877" spans="3:4" ht="24.75" customHeight="1" x14ac:dyDescent="0.25">
      <c r="C1877" s="58"/>
      <c r="D1877" s="54"/>
    </row>
    <row r="1878" spans="3:4" ht="24.75" customHeight="1" x14ac:dyDescent="0.25">
      <c r="C1878" s="58"/>
      <c r="D1878" s="54"/>
    </row>
    <row r="1879" spans="3:4" ht="24.75" customHeight="1" x14ac:dyDescent="0.25">
      <c r="C1879" s="58"/>
      <c r="D1879" s="54"/>
    </row>
    <row r="1880" spans="3:4" ht="24.75" customHeight="1" x14ac:dyDescent="0.25">
      <c r="C1880" s="58"/>
      <c r="D1880" s="54"/>
    </row>
    <row r="1881" spans="3:4" ht="24.75" customHeight="1" x14ac:dyDescent="0.25">
      <c r="C1881" s="58"/>
      <c r="D1881" s="54"/>
    </row>
    <row r="1882" spans="3:4" ht="24.75" customHeight="1" x14ac:dyDescent="0.25">
      <c r="C1882" s="58"/>
      <c r="D1882" s="54"/>
    </row>
    <row r="1883" spans="3:4" ht="24.75" customHeight="1" x14ac:dyDescent="0.25">
      <c r="C1883" s="58"/>
      <c r="D1883" s="54"/>
    </row>
    <row r="1884" spans="3:4" ht="24.75" customHeight="1" x14ac:dyDescent="0.25">
      <c r="C1884" s="58"/>
      <c r="D1884" s="54"/>
    </row>
    <row r="1885" spans="3:4" ht="24.75" customHeight="1" x14ac:dyDescent="0.25">
      <c r="C1885" s="58"/>
      <c r="D1885" s="54"/>
    </row>
    <row r="1886" spans="3:4" ht="24.75" customHeight="1" x14ac:dyDescent="0.25">
      <c r="C1886" s="58"/>
      <c r="D1886" s="54"/>
    </row>
    <row r="1887" spans="3:4" ht="24.75" customHeight="1" x14ac:dyDescent="0.25">
      <c r="C1887" s="58"/>
      <c r="D1887" s="54"/>
    </row>
    <row r="1888" spans="3:4" ht="24.75" customHeight="1" x14ac:dyDescent="0.25">
      <c r="C1888" s="58"/>
      <c r="D1888" s="54"/>
    </row>
    <row r="1889" spans="3:4" ht="24.75" customHeight="1" x14ac:dyDescent="0.25">
      <c r="C1889" s="58"/>
      <c r="D1889" s="54"/>
    </row>
    <row r="1890" spans="3:4" ht="24.75" customHeight="1" x14ac:dyDescent="0.25">
      <c r="C1890" s="58"/>
      <c r="D1890" s="54"/>
    </row>
    <row r="1891" spans="3:4" ht="24.75" customHeight="1" x14ac:dyDescent="0.25">
      <c r="C1891" s="58"/>
      <c r="D1891" s="54"/>
    </row>
    <row r="1892" spans="3:4" ht="24.75" customHeight="1" x14ac:dyDescent="0.25">
      <c r="C1892" s="58"/>
      <c r="D1892" s="54"/>
    </row>
    <row r="1893" spans="3:4" ht="24.75" customHeight="1" x14ac:dyDescent="0.25">
      <c r="C1893" s="58"/>
      <c r="D1893" s="54"/>
    </row>
    <row r="1894" spans="3:4" ht="24.75" customHeight="1" x14ac:dyDescent="0.25">
      <c r="C1894" s="58"/>
      <c r="D1894" s="54"/>
    </row>
    <row r="1895" spans="3:4" ht="24.75" customHeight="1" x14ac:dyDescent="0.25">
      <c r="C1895" s="58"/>
      <c r="D1895" s="54"/>
    </row>
    <row r="1896" spans="3:4" ht="24.75" customHeight="1" x14ac:dyDescent="0.25">
      <c r="C1896" s="58"/>
      <c r="D1896" s="54"/>
    </row>
    <row r="1897" spans="3:4" ht="24.75" customHeight="1" x14ac:dyDescent="0.25">
      <c r="C1897" s="58"/>
      <c r="D1897" s="54"/>
    </row>
    <row r="1898" spans="3:4" ht="24.75" customHeight="1" x14ac:dyDescent="0.25">
      <c r="C1898" s="58"/>
      <c r="D1898" s="54"/>
    </row>
    <row r="1899" spans="3:4" ht="24.75" customHeight="1" x14ac:dyDescent="0.25">
      <c r="C1899" s="58"/>
      <c r="D1899" s="54"/>
    </row>
    <row r="1900" spans="3:4" ht="24.75" customHeight="1" x14ac:dyDescent="0.25">
      <c r="C1900" s="58"/>
      <c r="D1900" s="54"/>
    </row>
    <row r="1901" spans="3:4" ht="24.75" customHeight="1" x14ac:dyDescent="0.25">
      <c r="C1901" s="58"/>
      <c r="D1901" s="54"/>
    </row>
    <row r="1902" spans="3:4" ht="24.75" customHeight="1" x14ac:dyDescent="0.25">
      <c r="C1902" s="58"/>
      <c r="D1902" s="54"/>
    </row>
    <row r="1903" spans="3:4" ht="24.75" customHeight="1" x14ac:dyDescent="0.25">
      <c r="C1903" s="58"/>
      <c r="D1903" s="54"/>
    </row>
    <row r="1904" spans="3:4" ht="24.75" customHeight="1" x14ac:dyDescent="0.25">
      <c r="C1904" s="58"/>
      <c r="D1904" s="54"/>
    </row>
    <row r="1905" spans="3:4" ht="24.75" customHeight="1" x14ac:dyDescent="0.25">
      <c r="C1905" s="58"/>
      <c r="D1905" s="54"/>
    </row>
    <row r="1906" spans="3:4" ht="24.75" customHeight="1" x14ac:dyDescent="0.25">
      <c r="C1906" s="58"/>
      <c r="D1906" s="54"/>
    </row>
    <row r="1907" spans="3:4" ht="24.75" customHeight="1" x14ac:dyDescent="0.25">
      <c r="C1907" s="58"/>
      <c r="D1907" s="54"/>
    </row>
    <row r="1908" spans="3:4" ht="24.75" customHeight="1" x14ac:dyDescent="0.25">
      <c r="C1908" s="58"/>
      <c r="D1908" s="54"/>
    </row>
    <row r="1909" spans="3:4" ht="24.75" customHeight="1" x14ac:dyDescent="0.25">
      <c r="C1909" s="58"/>
      <c r="D1909" s="54"/>
    </row>
    <row r="1910" spans="3:4" ht="24.75" customHeight="1" x14ac:dyDescent="0.25">
      <c r="C1910" s="58"/>
      <c r="D1910" s="54"/>
    </row>
    <row r="1911" spans="3:4" ht="24.75" customHeight="1" x14ac:dyDescent="0.25">
      <c r="C1911" s="58"/>
      <c r="D1911" s="54"/>
    </row>
    <row r="1912" spans="3:4" ht="24.75" customHeight="1" x14ac:dyDescent="0.25">
      <c r="C1912" s="58"/>
      <c r="D1912" s="54"/>
    </row>
    <row r="1913" spans="3:4" ht="24.75" customHeight="1" x14ac:dyDescent="0.25">
      <c r="C1913" s="58"/>
      <c r="D1913" s="54"/>
    </row>
    <row r="1914" spans="3:4" ht="24.75" customHeight="1" x14ac:dyDescent="0.25">
      <c r="C1914" s="58"/>
      <c r="D1914" s="54"/>
    </row>
    <row r="1915" spans="3:4" ht="24.75" customHeight="1" x14ac:dyDescent="0.25">
      <c r="C1915" s="58"/>
      <c r="D1915" s="54"/>
    </row>
    <row r="1916" spans="3:4" ht="24.75" customHeight="1" x14ac:dyDescent="0.25">
      <c r="C1916" s="58"/>
      <c r="D1916" s="54"/>
    </row>
    <row r="1917" spans="3:4" ht="24.75" customHeight="1" x14ac:dyDescent="0.25">
      <c r="C1917" s="58"/>
      <c r="D1917" s="54"/>
    </row>
    <row r="1918" spans="3:4" ht="24.75" customHeight="1" x14ac:dyDescent="0.25">
      <c r="C1918" s="58"/>
      <c r="D1918" s="54"/>
    </row>
    <row r="1919" spans="3:4" ht="24.75" customHeight="1" x14ac:dyDescent="0.25">
      <c r="C1919" s="58"/>
      <c r="D1919" s="54"/>
    </row>
    <row r="1920" spans="3:4" ht="24.75" customHeight="1" x14ac:dyDescent="0.25">
      <c r="C1920" s="58"/>
      <c r="D1920" s="54"/>
    </row>
    <row r="1921" spans="3:4" ht="24.75" customHeight="1" x14ac:dyDescent="0.25">
      <c r="C1921" s="58"/>
      <c r="D1921" s="54"/>
    </row>
    <row r="1922" spans="3:4" ht="24.75" customHeight="1" x14ac:dyDescent="0.25">
      <c r="C1922" s="58"/>
      <c r="D1922" s="54"/>
    </row>
    <row r="1923" spans="3:4" ht="24.75" customHeight="1" x14ac:dyDescent="0.25">
      <c r="C1923" s="58"/>
      <c r="D1923" s="54"/>
    </row>
    <row r="1924" spans="3:4" ht="24.75" customHeight="1" x14ac:dyDescent="0.25">
      <c r="C1924" s="58"/>
      <c r="D1924" s="54"/>
    </row>
    <row r="1925" spans="3:4" ht="24.75" customHeight="1" x14ac:dyDescent="0.25">
      <c r="C1925" s="58"/>
      <c r="D1925" s="54"/>
    </row>
    <row r="1926" spans="3:4" ht="24.75" customHeight="1" x14ac:dyDescent="0.25">
      <c r="C1926" s="58"/>
      <c r="D1926" s="54"/>
    </row>
    <row r="1927" spans="3:4" ht="24.75" customHeight="1" x14ac:dyDescent="0.25">
      <c r="C1927" s="58"/>
      <c r="D1927" s="54"/>
    </row>
    <row r="1928" spans="3:4" ht="24.75" customHeight="1" x14ac:dyDescent="0.25">
      <c r="C1928" s="58"/>
      <c r="D1928" s="54"/>
    </row>
    <row r="1929" spans="3:4" ht="24.75" customHeight="1" x14ac:dyDescent="0.25">
      <c r="C1929" s="58"/>
      <c r="D1929" s="54"/>
    </row>
    <row r="1930" spans="3:4" ht="24.75" customHeight="1" x14ac:dyDescent="0.25">
      <c r="C1930" s="58"/>
      <c r="D1930" s="54"/>
    </row>
    <row r="1931" spans="3:4" ht="24.75" customHeight="1" x14ac:dyDescent="0.25">
      <c r="C1931" s="58"/>
      <c r="D1931" s="54"/>
    </row>
    <row r="1932" spans="3:4" ht="24.75" customHeight="1" x14ac:dyDescent="0.25">
      <c r="C1932" s="58"/>
      <c r="D1932" s="54"/>
    </row>
    <row r="1933" spans="3:4" ht="24.75" customHeight="1" x14ac:dyDescent="0.25">
      <c r="C1933" s="58"/>
      <c r="D1933" s="54"/>
    </row>
    <row r="1934" spans="3:4" ht="24.75" customHeight="1" x14ac:dyDescent="0.25">
      <c r="C1934" s="58"/>
      <c r="D1934" s="54"/>
    </row>
    <row r="1935" spans="3:4" ht="24.75" customHeight="1" x14ac:dyDescent="0.25">
      <c r="C1935" s="58"/>
      <c r="D1935" s="54"/>
    </row>
    <row r="1936" spans="3:4" ht="24.75" customHeight="1" x14ac:dyDescent="0.25">
      <c r="C1936" s="58"/>
      <c r="D1936" s="54"/>
    </row>
    <row r="1937" spans="3:4" ht="24.75" customHeight="1" x14ac:dyDescent="0.25">
      <c r="C1937" s="58"/>
      <c r="D1937" s="54"/>
    </row>
    <row r="1938" spans="3:4" ht="24.75" customHeight="1" x14ac:dyDescent="0.25">
      <c r="C1938" s="58"/>
      <c r="D1938" s="54"/>
    </row>
    <row r="1939" spans="3:4" ht="24.75" customHeight="1" x14ac:dyDescent="0.25">
      <c r="C1939" s="58"/>
      <c r="D1939" s="54"/>
    </row>
    <row r="1940" spans="3:4" ht="24.75" customHeight="1" x14ac:dyDescent="0.25">
      <c r="C1940" s="58"/>
      <c r="D1940" s="54"/>
    </row>
    <row r="1941" spans="3:4" ht="24.75" customHeight="1" x14ac:dyDescent="0.25">
      <c r="C1941" s="58"/>
      <c r="D1941" s="54"/>
    </row>
    <row r="1942" spans="3:4" ht="24.75" customHeight="1" x14ac:dyDescent="0.25">
      <c r="C1942" s="58"/>
      <c r="D1942" s="54"/>
    </row>
    <row r="1943" spans="3:4" ht="24.75" customHeight="1" x14ac:dyDescent="0.25">
      <c r="C1943" s="58"/>
      <c r="D1943" s="54"/>
    </row>
    <row r="1944" spans="3:4" ht="24.75" customHeight="1" x14ac:dyDescent="0.25">
      <c r="C1944" s="58"/>
      <c r="D1944" s="54"/>
    </row>
    <row r="1945" spans="3:4" ht="24.75" customHeight="1" x14ac:dyDescent="0.25">
      <c r="C1945" s="58"/>
      <c r="D1945" s="54"/>
    </row>
    <row r="1946" spans="3:4" ht="24.75" customHeight="1" x14ac:dyDescent="0.25">
      <c r="C1946" s="58"/>
      <c r="D1946" s="54"/>
    </row>
    <row r="1947" spans="3:4" ht="24.75" customHeight="1" x14ac:dyDescent="0.25">
      <c r="C1947" s="58"/>
      <c r="D1947" s="54"/>
    </row>
    <row r="1948" spans="3:4" ht="24.75" customHeight="1" x14ac:dyDescent="0.25">
      <c r="C1948" s="58"/>
      <c r="D1948" s="54"/>
    </row>
    <row r="1949" spans="3:4" ht="24.75" customHeight="1" x14ac:dyDescent="0.25">
      <c r="C1949" s="58"/>
      <c r="D1949" s="54"/>
    </row>
    <row r="1950" spans="3:4" ht="24.75" customHeight="1" x14ac:dyDescent="0.25">
      <c r="C1950" s="58"/>
      <c r="D1950" s="54"/>
    </row>
    <row r="1951" spans="3:4" ht="24.75" customHeight="1" x14ac:dyDescent="0.25">
      <c r="C1951" s="58"/>
      <c r="D1951" s="54"/>
    </row>
    <row r="1952" spans="3:4" ht="24.75" customHeight="1" x14ac:dyDescent="0.25">
      <c r="C1952" s="58"/>
      <c r="D1952" s="54"/>
    </row>
    <row r="1953" spans="3:4" ht="24.75" customHeight="1" x14ac:dyDescent="0.25">
      <c r="C1953" s="58"/>
      <c r="D1953" s="54"/>
    </row>
    <row r="1954" spans="3:4" ht="24.75" customHeight="1" x14ac:dyDescent="0.25">
      <c r="C1954" s="58"/>
      <c r="D1954" s="54"/>
    </row>
    <row r="1955" spans="3:4" ht="24.75" customHeight="1" x14ac:dyDescent="0.25">
      <c r="C1955" s="58"/>
      <c r="D1955" s="54"/>
    </row>
    <row r="1956" spans="3:4" ht="24.75" customHeight="1" x14ac:dyDescent="0.25">
      <c r="C1956" s="58"/>
      <c r="D1956" s="54"/>
    </row>
    <row r="1957" spans="3:4" ht="24.75" customHeight="1" x14ac:dyDescent="0.25">
      <c r="C1957" s="58"/>
      <c r="D1957" s="54"/>
    </row>
    <row r="1958" spans="3:4" ht="24.75" customHeight="1" x14ac:dyDescent="0.25">
      <c r="C1958" s="58"/>
      <c r="D1958" s="54"/>
    </row>
    <row r="1959" spans="3:4" ht="24.75" customHeight="1" x14ac:dyDescent="0.25">
      <c r="C1959" s="58"/>
      <c r="D1959" s="54"/>
    </row>
    <row r="1960" spans="3:4" ht="24.75" customHeight="1" x14ac:dyDescent="0.25">
      <c r="C1960" s="58"/>
      <c r="D1960" s="54"/>
    </row>
    <row r="1961" spans="3:4" ht="24.75" customHeight="1" x14ac:dyDescent="0.25">
      <c r="C1961" s="58"/>
      <c r="D1961" s="54"/>
    </row>
    <row r="1962" spans="3:4" ht="24.75" customHeight="1" x14ac:dyDescent="0.25">
      <c r="C1962" s="58"/>
      <c r="D1962" s="54"/>
    </row>
    <row r="1963" spans="3:4" ht="24.75" customHeight="1" x14ac:dyDescent="0.25">
      <c r="C1963" s="58"/>
      <c r="D1963" s="54"/>
    </row>
    <row r="1964" spans="3:4" ht="24.75" customHeight="1" x14ac:dyDescent="0.25">
      <c r="C1964" s="58"/>
      <c r="D1964" s="54"/>
    </row>
    <row r="1965" spans="3:4" ht="24.75" customHeight="1" x14ac:dyDescent="0.25">
      <c r="C1965" s="58"/>
      <c r="D1965" s="54"/>
    </row>
    <row r="1966" spans="3:4" ht="24.75" customHeight="1" x14ac:dyDescent="0.25">
      <c r="C1966" s="58"/>
      <c r="D1966" s="54"/>
    </row>
    <row r="1967" spans="3:4" ht="24.75" customHeight="1" x14ac:dyDescent="0.25">
      <c r="C1967" s="58"/>
      <c r="D1967" s="54"/>
    </row>
    <row r="1968" spans="3:4" ht="24.75" customHeight="1" x14ac:dyDescent="0.25">
      <c r="C1968" s="58"/>
      <c r="D1968" s="54"/>
    </row>
    <row r="1969" spans="3:4" ht="24.75" customHeight="1" x14ac:dyDescent="0.25">
      <c r="C1969" s="58"/>
      <c r="D1969" s="54"/>
    </row>
    <row r="1970" spans="3:4" ht="24.75" customHeight="1" x14ac:dyDescent="0.25">
      <c r="C1970" s="58"/>
      <c r="D1970" s="54"/>
    </row>
    <row r="1971" spans="3:4" ht="24.75" customHeight="1" x14ac:dyDescent="0.25">
      <c r="C1971" s="58"/>
      <c r="D1971" s="54"/>
    </row>
    <row r="1972" spans="3:4" ht="24.75" customHeight="1" x14ac:dyDescent="0.25">
      <c r="C1972" s="58"/>
      <c r="D1972" s="54"/>
    </row>
    <row r="1973" spans="3:4" ht="24.75" customHeight="1" x14ac:dyDescent="0.25">
      <c r="C1973" s="58"/>
      <c r="D1973" s="54"/>
    </row>
    <row r="1974" spans="3:4" ht="24.75" customHeight="1" x14ac:dyDescent="0.25">
      <c r="C1974" s="58"/>
      <c r="D1974" s="54"/>
    </row>
    <row r="1975" spans="3:4" ht="24.75" customHeight="1" x14ac:dyDescent="0.25">
      <c r="C1975" s="58"/>
      <c r="D1975" s="54"/>
    </row>
    <row r="1976" spans="3:4" ht="24.75" customHeight="1" x14ac:dyDescent="0.25">
      <c r="C1976" s="58"/>
      <c r="D1976" s="54"/>
    </row>
    <row r="1977" spans="3:4" ht="24.75" customHeight="1" x14ac:dyDescent="0.25">
      <c r="C1977" s="58"/>
      <c r="D1977" s="54"/>
    </row>
    <row r="1978" spans="3:4" ht="24.75" customHeight="1" x14ac:dyDescent="0.25">
      <c r="C1978" s="58"/>
      <c r="D1978" s="54"/>
    </row>
    <row r="1979" spans="3:4" ht="24.75" customHeight="1" x14ac:dyDescent="0.25">
      <c r="C1979" s="58"/>
      <c r="D1979" s="54"/>
    </row>
    <row r="1980" spans="3:4" ht="24.75" customHeight="1" x14ac:dyDescent="0.25">
      <c r="C1980" s="58"/>
      <c r="D1980" s="54"/>
    </row>
    <row r="1981" spans="3:4" ht="24.75" customHeight="1" x14ac:dyDescent="0.25">
      <c r="C1981" s="58"/>
      <c r="D1981" s="54"/>
    </row>
    <row r="1982" spans="3:4" ht="24.75" customHeight="1" x14ac:dyDescent="0.25">
      <c r="C1982" s="58"/>
      <c r="D1982" s="54"/>
    </row>
    <row r="1983" spans="3:4" ht="24.75" customHeight="1" x14ac:dyDescent="0.25">
      <c r="C1983" s="58"/>
      <c r="D1983" s="54"/>
    </row>
    <row r="1984" spans="3:4" ht="24.75" customHeight="1" x14ac:dyDescent="0.25">
      <c r="C1984" s="58"/>
      <c r="D1984" s="54"/>
    </row>
    <row r="1985" spans="3:4" ht="24.75" customHeight="1" x14ac:dyDescent="0.25">
      <c r="C1985" s="58"/>
      <c r="D1985" s="54"/>
    </row>
    <row r="1986" spans="3:4" ht="24.75" customHeight="1" x14ac:dyDescent="0.25">
      <c r="C1986" s="58"/>
      <c r="D1986" s="54"/>
    </row>
    <row r="1987" spans="3:4" ht="24.75" customHeight="1" x14ac:dyDescent="0.25">
      <c r="C1987" s="58"/>
      <c r="D1987" s="54"/>
    </row>
    <row r="1988" spans="3:4" ht="24.75" customHeight="1" x14ac:dyDescent="0.25">
      <c r="C1988" s="58"/>
      <c r="D1988" s="54"/>
    </row>
    <row r="1989" spans="3:4" ht="24.75" customHeight="1" x14ac:dyDescent="0.25">
      <c r="C1989" s="58"/>
      <c r="D1989" s="54"/>
    </row>
    <row r="1990" spans="3:4" ht="24.75" customHeight="1" x14ac:dyDescent="0.25">
      <c r="C1990" s="58"/>
      <c r="D1990" s="54"/>
    </row>
    <row r="1991" spans="3:4" ht="24.75" customHeight="1" x14ac:dyDescent="0.25">
      <c r="C1991" s="58"/>
      <c r="D1991" s="54"/>
    </row>
    <row r="1992" spans="3:4" ht="24.75" customHeight="1" x14ac:dyDescent="0.25">
      <c r="C1992" s="58"/>
      <c r="D1992" s="54"/>
    </row>
    <row r="1993" spans="3:4" ht="24.75" customHeight="1" x14ac:dyDescent="0.25">
      <c r="C1993" s="58"/>
      <c r="D1993" s="54"/>
    </row>
    <row r="1994" spans="3:4" ht="24.75" customHeight="1" x14ac:dyDescent="0.25">
      <c r="C1994" s="58"/>
      <c r="D1994" s="54"/>
    </row>
    <row r="1995" spans="3:4" ht="24.75" customHeight="1" x14ac:dyDescent="0.25">
      <c r="C1995" s="58"/>
      <c r="D1995" s="54"/>
    </row>
    <row r="1996" spans="3:4" ht="24.75" customHeight="1" x14ac:dyDescent="0.25">
      <c r="C1996" s="58"/>
      <c r="D1996" s="54"/>
    </row>
    <row r="1997" spans="3:4" ht="24.75" customHeight="1" x14ac:dyDescent="0.25">
      <c r="C1997" s="58"/>
      <c r="D1997" s="54"/>
    </row>
    <row r="1998" spans="3:4" ht="24.75" customHeight="1" x14ac:dyDescent="0.25">
      <c r="C1998" s="58"/>
      <c r="D1998" s="54"/>
    </row>
    <row r="1999" spans="3:4" ht="24.75" customHeight="1" x14ac:dyDescent="0.25">
      <c r="C1999" s="58"/>
      <c r="D1999" s="54"/>
    </row>
    <row r="2000" spans="3:4" ht="24.75" customHeight="1" x14ac:dyDescent="0.25">
      <c r="C2000" s="58"/>
      <c r="D2000" s="54"/>
    </row>
    <row r="2001" spans="3:4" ht="24.75" customHeight="1" x14ac:dyDescent="0.25">
      <c r="C2001" s="58"/>
      <c r="D2001" s="54"/>
    </row>
    <row r="2002" spans="3:4" ht="24.75" customHeight="1" x14ac:dyDescent="0.25">
      <c r="C2002" s="58"/>
      <c r="D2002" s="54"/>
    </row>
    <row r="2003" spans="3:4" ht="24.75" customHeight="1" x14ac:dyDescent="0.25">
      <c r="C2003" s="58"/>
      <c r="D2003" s="54"/>
    </row>
    <row r="2004" spans="3:4" ht="24.75" customHeight="1" x14ac:dyDescent="0.25">
      <c r="C2004" s="58"/>
      <c r="D2004" s="54"/>
    </row>
    <row r="2005" spans="3:4" ht="24.75" customHeight="1" x14ac:dyDescent="0.25">
      <c r="C2005" s="58"/>
      <c r="D2005" s="54"/>
    </row>
    <row r="2006" spans="3:4" ht="24.75" customHeight="1" x14ac:dyDescent="0.25">
      <c r="C2006" s="58"/>
      <c r="D2006" s="54"/>
    </row>
    <row r="2007" spans="3:4" ht="24.75" customHeight="1" x14ac:dyDescent="0.25">
      <c r="C2007" s="58"/>
      <c r="D2007" s="54"/>
    </row>
    <row r="2008" spans="3:4" ht="24.75" customHeight="1" x14ac:dyDescent="0.25">
      <c r="C2008" s="58"/>
      <c r="D2008" s="54"/>
    </row>
    <row r="2009" spans="3:4" ht="24.75" customHeight="1" x14ac:dyDescent="0.25">
      <c r="C2009" s="58"/>
      <c r="D2009" s="54"/>
    </row>
    <row r="2010" spans="3:4" ht="24.75" customHeight="1" x14ac:dyDescent="0.25">
      <c r="C2010" s="58"/>
      <c r="D2010" s="54"/>
    </row>
    <row r="2011" spans="3:4" ht="24.75" customHeight="1" x14ac:dyDescent="0.25">
      <c r="C2011" s="58"/>
      <c r="D2011" s="54"/>
    </row>
    <row r="2012" spans="3:4" ht="24.75" customHeight="1" x14ac:dyDescent="0.25">
      <c r="C2012" s="58"/>
      <c r="D2012" s="54"/>
    </row>
    <row r="2013" spans="3:4" ht="24.75" customHeight="1" x14ac:dyDescent="0.25">
      <c r="C2013" s="58"/>
      <c r="D2013" s="54"/>
    </row>
    <row r="2014" spans="3:4" ht="24.75" customHeight="1" x14ac:dyDescent="0.25">
      <c r="C2014" s="58"/>
      <c r="D2014" s="54"/>
    </row>
    <row r="2015" spans="3:4" ht="24.75" customHeight="1" x14ac:dyDescent="0.25">
      <c r="C2015" s="58"/>
      <c r="D2015" s="54"/>
    </row>
    <row r="2016" spans="3:4" ht="24.75" customHeight="1" x14ac:dyDescent="0.25">
      <c r="C2016" s="58"/>
      <c r="D2016" s="54"/>
    </row>
    <row r="2017" spans="3:4" ht="24.75" customHeight="1" x14ac:dyDescent="0.25">
      <c r="C2017" s="58"/>
      <c r="D2017" s="54"/>
    </row>
    <row r="2018" spans="3:4" ht="24.75" customHeight="1" x14ac:dyDescent="0.25">
      <c r="C2018" s="58"/>
      <c r="D2018" s="54"/>
    </row>
    <row r="2019" spans="3:4" ht="24.75" customHeight="1" x14ac:dyDescent="0.25">
      <c r="C2019" s="58"/>
      <c r="D2019" s="54"/>
    </row>
    <row r="2020" spans="3:4" ht="24.75" customHeight="1" x14ac:dyDescent="0.25">
      <c r="C2020" s="58"/>
      <c r="D2020" s="54"/>
    </row>
    <row r="2021" spans="3:4" ht="24.75" customHeight="1" x14ac:dyDescent="0.25">
      <c r="C2021" s="58"/>
      <c r="D2021" s="54"/>
    </row>
    <row r="2022" spans="3:4" ht="24.75" customHeight="1" x14ac:dyDescent="0.25">
      <c r="C2022" s="58"/>
      <c r="D2022" s="54"/>
    </row>
    <row r="2023" spans="3:4" ht="24.75" customHeight="1" x14ac:dyDescent="0.25">
      <c r="C2023" s="58"/>
      <c r="D2023" s="54"/>
    </row>
    <row r="2024" spans="3:4" ht="24.75" customHeight="1" x14ac:dyDescent="0.25">
      <c r="C2024" s="58"/>
      <c r="D2024" s="54"/>
    </row>
    <row r="2025" spans="3:4" ht="24.75" customHeight="1" x14ac:dyDescent="0.25">
      <c r="C2025" s="58"/>
      <c r="D2025" s="54"/>
    </row>
    <row r="2026" spans="3:4" ht="24.75" customHeight="1" x14ac:dyDescent="0.25">
      <c r="C2026" s="58"/>
      <c r="D2026" s="54"/>
    </row>
    <row r="2027" spans="3:4" ht="24.75" customHeight="1" x14ac:dyDescent="0.25">
      <c r="C2027" s="58"/>
      <c r="D2027" s="54"/>
    </row>
    <row r="2028" spans="3:4" ht="24.75" customHeight="1" x14ac:dyDescent="0.25">
      <c r="C2028" s="58"/>
      <c r="D2028" s="54"/>
    </row>
    <row r="2029" spans="3:4" ht="24.75" customHeight="1" x14ac:dyDescent="0.25">
      <c r="C2029" s="58"/>
      <c r="D2029" s="54"/>
    </row>
    <row r="2030" spans="3:4" ht="24.75" customHeight="1" x14ac:dyDescent="0.25">
      <c r="C2030" s="58"/>
      <c r="D2030" s="54"/>
    </row>
    <row r="2031" spans="3:4" ht="24.75" customHeight="1" x14ac:dyDescent="0.25">
      <c r="C2031" s="58"/>
      <c r="D2031" s="54"/>
    </row>
    <row r="2032" spans="3:4" ht="24.75" customHeight="1" x14ac:dyDescent="0.25">
      <c r="C2032" s="58"/>
      <c r="D2032" s="54"/>
    </row>
    <row r="2033" spans="3:4" ht="24.75" customHeight="1" x14ac:dyDescent="0.25">
      <c r="C2033" s="58"/>
      <c r="D2033" s="54"/>
    </row>
    <row r="2034" spans="3:4" ht="24.75" customHeight="1" x14ac:dyDescent="0.25">
      <c r="C2034" s="58"/>
      <c r="D2034" s="54"/>
    </row>
    <row r="2035" spans="3:4" ht="24.75" customHeight="1" x14ac:dyDescent="0.25">
      <c r="C2035" s="58"/>
      <c r="D2035" s="54"/>
    </row>
    <row r="2036" spans="3:4" ht="24.75" customHeight="1" x14ac:dyDescent="0.25">
      <c r="C2036" s="58"/>
      <c r="D2036" s="54"/>
    </row>
    <row r="2037" spans="3:4" ht="24.75" customHeight="1" x14ac:dyDescent="0.25">
      <c r="C2037" s="58"/>
      <c r="D2037" s="54"/>
    </row>
    <row r="2038" spans="3:4" ht="24.75" customHeight="1" x14ac:dyDescent="0.25">
      <c r="C2038" s="58"/>
      <c r="D2038" s="54"/>
    </row>
    <row r="2039" spans="3:4" ht="24.75" customHeight="1" x14ac:dyDescent="0.25">
      <c r="C2039" s="58"/>
      <c r="D2039" s="54"/>
    </row>
    <row r="2040" spans="3:4" ht="24.75" customHeight="1" x14ac:dyDescent="0.25">
      <c r="C2040" s="58"/>
      <c r="D2040" s="54"/>
    </row>
    <row r="2041" spans="3:4" ht="24.75" customHeight="1" x14ac:dyDescent="0.25">
      <c r="C2041" s="58"/>
      <c r="D2041" s="54"/>
    </row>
    <row r="2042" spans="3:4" ht="24.75" customHeight="1" x14ac:dyDescent="0.25">
      <c r="C2042" s="58"/>
      <c r="D2042" s="54"/>
    </row>
    <row r="2043" spans="3:4" ht="24.75" customHeight="1" x14ac:dyDescent="0.25">
      <c r="C2043" s="58"/>
      <c r="D2043" s="54"/>
    </row>
    <row r="2044" spans="3:4" ht="24.75" customHeight="1" x14ac:dyDescent="0.25">
      <c r="C2044" s="58"/>
      <c r="D2044" s="54"/>
    </row>
    <row r="2045" spans="3:4" ht="24.75" customHeight="1" x14ac:dyDescent="0.25">
      <c r="C2045" s="58"/>
      <c r="D2045" s="54"/>
    </row>
    <row r="2046" spans="3:4" ht="24.75" customHeight="1" x14ac:dyDescent="0.25">
      <c r="C2046" s="58"/>
      <c r="D2046" s="54"/>
    </row>
    <row r="2047" spans="3:4" ht="24.75" customHeight="1" x14ac:dyDescent="0.25">
      <c r="C2047" s="58"/>
      <c r="D2047" s="54"/>
    </row>
    <row r="2048" spans="3:4" ht="24.75" customHeight="1" x14ac:dyDescent="0.25">
      <c r="C2048" s="58"/>
      <c r="D2048" s="54"/>
    </row>
    <row r="2049" spans="3:4" ht="24.75" customHeight="1" x14ac:dyDescent="0.25">
      <c r="C2049" s="58"/>
      <c r="D2049" s="54"/>
    </row>
    <row r="2050" spans="3:4" ht="24.75" customHeight="1" x14ac:dyDescent="0.25">
      <c r="C2050" s="58"/>
      <c r="D2050" s="54"/>
    </row>
    <row r="2051" spans="3:4" ht="24.75" customHeight="1" x14ac:dyDescent="0.25">
      <c r="C2051" s="58"/>
      <c r="D2051" s="54"/>
    </row>
    <row r="2052" spans="3:4" ht="24.75" customHeight="1" x14ac:dyDescent="0.25">
      <c r="C2052" s="58"/>
      <c r="D2052" s="54"/>
    </row>
    <row r="2053" spans="3:4" ht="24.75" customHeight="1" x14ac:dyDescent="0.25">
      <c r="C2053" s="58"/>
      <c r="D2053" s="54"/>
    </row>
    <row r="2054" spans="3:4" ht="24.75" customHeight="1" x14ac:dyDescent="0.25">
      <c r="C2054" s="58"/>
      <c r="D2054" s="54"/>
    </row>
    <row r="2055" spans="3:4" ht="24.75" customHeight="1" x14ac:dyDescent="0.25">
      <c r="C2055" s="58"/>
      <c r="D2055" s="54"/>
    </row>
    <row r="2056" spans="3:4" ht="24.75" customHeight="1" x14ac:dyDescent="0.25">
      <c r="C2056" s="58"/>
      <c r="D2056" s="54"/>
    </row>
    <row r="2057" spans="3:4" ht="24.75" customHeight="1" x14ac:dyDescent="0.25">
      <c r="C2057" s="58"/>
      <c r="D2057" s="54"/>
    </row>
    <row r="2058" spans="3:4" ht="24.75" customHeight="1" x14ac:dyDescent="0.25">
      <c r="C2058" s="58"/>
      <c r="D2058" s="54"/>
    </row>
    <row r="2059" spans="3:4" ht="24.75" customHeight="1" x14ac:dyDescent="0.25">
      <c r="C2059" s="58"/>
      <c r="D2059" s="54"/>
    </row>
    <row r="2060" spans="3:4" ht="24.75" customHeight="1" x14ac:dyDescent="0.25">
      <c r="C2060" s="58"/>
      <c r="D2060" s="54"/>
    </row>
    <row r="2061" spans="3:4" ht="24.75" customHeight="1" x14ac:dyDescent="0.25">
      <c r="C2061" s="58"/>
      <c r="D2061" s="54"/>
    </row>
    <row r="2062" spans="3:4" ht="24.75" customHeight="1" x14ac:dyDescent="0.25">
      <c r="C2062" s="58"/>
      <c r="D2062" s="54"/>
    </row>
    <row r="2063" spans="3:4" ht="24.75" customHeight="1" x14ac:dyDescent="0.25">
      <c r="C2063" s="58"/>
      <c r="D2063" s="54"/>
    </row>
    <row r="2064" spans="3:4" ht="24.75" customHeight="1" x14ac:dyDescent="0.25">
      <c r="C2064" s="58"/>
      <c r="D2064" s="54"/>
    </row>
    <row r="2065" spans="3:4" ht="24.75" customHeight="1" x14ac:dyDescent="0.25">
      <c r="C2065" s="58"/>
      <c r="D2065" s="54"/>
    </row>
    <row r="2066" spans="3:4" ht="24.75" customHeight="1" x14ac:dyDescent="0.25">
      <c r="C2066" s="58"/>
      <c r="D2066" s="54"/>
    </row>
    <row r="2067" spans="3:4" ht="24.75" customHeight="1" x14ac:dyDescent="0.25">
      <c r="C2067" s="58"/>
      <c r="D2067" s="54"/>
    </row>
    <row r="2068" spans="3:4" ht="24.75" customHeight="1" x14ac:dyDescent="0.25">
      <c r="C2068" s="58"/>
      <c r="D2068" s="54"/>
    </row>
    <row r="2069" spans="3:4" ht="24.75" customHeight="1" x14ac:dyDescent="0.25">
      <c r="C2069" s="58"/>
      <c r="D2069" s="54"/>
    </row>
    <row r="2070" spans="3:4" ht="24.75" customHeight="1" x14ac:dyDescent="0.25">
      <c r="C2070" s="58"/>
      <c r="D2070" s="54"/>
    </row>
    <row r="2071" spans="3:4" ht="24.75" customHeight="1" x14ac:dyDescent="0.25">
      <c r="C2071" s="58"/>
      <c r="D2071" s="54"/>
    </row>
    <row r="2072" spans="3:4" ht="24.75" customHeight="1" x14ac:dyDescent="0.25">
      <c r="C2072" s="58"/>
      <c r="D2072" s="54"/>
    </row>
    <row r="2073" spans="3:4" ht="24.75" customHeight="1" x14ac:dyDescent="0.25">
      <c r="C2073" s="58"/>
      <c r="D2073" s="54"/>
    </row>
    <row r="2074" spans="3:4" ht="24.75" customHeight="1" x14ac:dyDescent="0.25">
      <c r="C2074" s="58"/>
      <c r="D2074" s="54"/>
    </row>
    <row r="2075" spans="3:4" ht="24.75" customHeight="1" x14ac:dyDescent="0.25">
      <c r="C2075" s="58"/>
      <c r="D2075" s="54"/>
    </row>
    <row r="2076" spans="3:4" ht="24.75" customHeight="1" x14ac:dyDescent="0.25">
      <c r="C2076" s="58"/>
      <c r="D2076" s="54"/>
    </row>
    <row r="2077" spans="3:4" ht="24.75" customHeight="1" x14ac:dyDescent="0.25">
      <c r="C2077" s="58"/>
      <c r="D2077" s="54"/>
    </row>
    <row r="2078" spans="3:4" ht="24.75" customHeight="1" x14ac:dyDescent="0.25">
      <c r="C2078" s="58"/>
      <c r="D2078" s="54"/>
    </row>
    <row r="2079" spans="3:4" ht="24.75" customHeight="1" x14ac:dyDescent="0.25">
      <c r="C2079" s="58"/>
      <c r="D2079" s="54"/>
    </row>
    <row r="2080" spans="3:4" ht="24.75" customHeight="1" x14ac:dyDescent="0.25">
      <c r="C2080" s="58"/>
      <c r="D2080" s="54"/>
    </row>
    <row r="2081" spans="3:4" ht="24.75" customHeight="1" x14ac:dyDescent="0.25">
      <c r="C2081" s="58"/>
      <c r="D2081" s="54"/>
    </row>
    <row r="2082" spans="3:4" ht="24.75" customHeight="1" x14ac:dyDescent="0.25">
      <c r="C2082" s="58"/>
      <c r="D2082" s="54"/>
    </row>
    <row r="2083" spans="3:4" ht="24.75" customHeight="1" x14ac:dyDescent="0.25">
      <c r="C2083" s="58"/>
      <c r="D2083" s="54"/>
    </row>
    <row r="2084" spans="3:4" ht="24.75" customHeight="1" x14ac:dyDescent="0.25">
      <c r="C2084" s="58"/>
      <c r="D2084" s="54"/>
    </row>
    <row r="2085" spans="3:4" ht="24.75" customHeight="1" x14ac:dyDescent="0.25">
      <c r="C2085" s="58"/>
      <c r="D2085" s="54"/>
    </row>
    <row r="2086" spans="3:4" ht="24.75" customHeight="1" x14ac:dyDescent="0.25">
      <c r="C2086" s="58"/>
      <c r="D2086" s="54"/>
    </row>
    <row r="2087" spans="3:4" ht="24.75" customHeight="1" x14ac:dyDescent="0.25">
      <c r="C2087" s="58"/>
      <c r="D2087" s="54"/>
    </row>
    <row r="2088" spans="3:4" ht="24.75" customHeight="1" x14ac:dyDescent="0.25">
      <c r="C2088" s="58"/>
      <c r="D2088" s="54"/>
    </row>
    <row r="2089" spans="3:4" ht="24.75" customHeight="1" x14ac:dyDescent="0.25">
      <c r="C2089" s="58"/>
      <c r="D2089" s="54"/>
    </row>
    <row r="2090" spans="3:4" ht="24.75" customHeight="1" x14ac:dyDescent="0.25">
      <c r="C2090" s="58"/>
      <c r="D2090" s="54"/>
    </row>
    <row r="2091" spans="3:4" ht="24.75" customHeight="1" x14ac:dyDescent="0.25">
      <c r="C2091" s="58"/>
      <c r="D2091" s="54"/>
    </row>
    <row r="2092" spans="3:4" ht="24.75" customHeight="1" x14ac:dyDescent="0.25">
      <c r="C2092" s="58"/>
      <c r="D2092" s="54"/>
    </row>
    <row r="2093" spans="3:4" ht="24.75" customHeight="1" x14ac:dyDescent="0.25">
      <c r="C2093" s="58"/>
      <c r="D2093" s="54"/>
    </row>
    <row r="2094" spans="3:4" ht="24.75" customHeight="1" x14ac:dyDescent="0.25">
      <c r="C2094" s="58"/>
      <c r="D2094" s="54"/>
    </row>
    <row r="2095" spans="3:4" ht="24.75" customHeight="1" x14ac:dyDescent="0.25">
      <c r="C2095" s="58"/>
      <c r="D2095" s="54"/>
    </row>
    <row r="2096" spans="3:4" ht="24.75" customHeight="1" x14ac:dyDescent="0.25">
      <c r="C2096" s="58"/>
      <c r="D2096" s="54"/>
    </row>
    <row r="2097" spans="3:4" ht="24.75" customHeight="1" x14ac:dyDescent="0.25">
      <c r="C2097" s="58"/>
      <c r="D2097" s="54"/>
    </row>
    <row r="2098" spans="3:4" ht="24.75" customHeight="1" x14ac:dyDescent="0.25">
      <c r="C2098" s="58"/>
      <c r="D2098" s="54"/>
    </row>
    <row r="2099" spans="3:4" ht="24.75" customHeight="1" x14ac:dyDescent="0.25">
      <c r="C2099" s="58"/>
      <c r="D2099" s="54"/>
    </row>
    <row r="2100" spans="3:4" ht="24.75" customHeight="1" x14ac:dyDescent="0.25">
      <c r="C2100" s="58"/>
      <c r="D2100" s="54"/>
    </row>
    <row r="2101" spans="3:4" ht="24.75" customHeight="1" x14ac:dyDescent="0.25">
      <c r="C2101" s="58"/>
      <c r="D2101" s="54"/>
    </row>
    <row r="2102" spans="3:4" ht="24.75" customHeight="1" x14ac:dyDescent="0.25">
      <c r="C2102" s="58"/>
      <c r="D2102" s="54"/>
    </row>
    <row r="2103" spans="3:4" ht="24.75" customHeight="1" x14ac:dyDescent="0.25">
      <c r="C2103" s="58"/>
      <c r="D2103" s="54"/>
    </row>
    <row r="2104" spans="3:4" ht="24.75" customHeight="1" x14ac:dyDescent="0.25">
      <c r="C2104" s="58"/>
      <c r="D2104" s="54"/>
    </row>
    <row r="2105" spans="3:4" ht="24.75" customHeight="1" x14ac:dyDescent="0.25">
      <c r="C2105" s="58"/>
      <c r="D2105" s="54"/>
    </row>
    <row r="2106" spans="3:4" ht="24.75" customHeight="1" x14ac:dyDescent="0.25">
      <c r="C2106" s="58"/>
      <c r="D2106" s="54"/>
    </row>
    <row r="2107" spans="3:4" ht="24.75" customHeight="1" x14ac:dyDescent="0.25">
      <c r="C2107" s="58"/>
      <c r="D2107" s="54"/>
    </row>
    <row r="2108" spans="3:4" ht="24.75" customHeight="1" x14ac:dyDescent="0.25">
      <c r="C2108" s="58"/>
      <c r="D2108" s="54"/>
    </row>
    <row r="2109" spans="3:4" ht="24.75" customHeight="1" x14ac:dyDescent="0.25">
      <c r="C2109" s="58"/>
      <c r="D2109" s="54"/>
    </row>
    <row r="2110" spans="3:4" ht="24.75" customHeight="1" x14ac:dyDescent="0.25">
      <c r="C2110" s="58"/>
      <c r="D2110" s="54"/>
    </row>
    <row r="2111" spans="3:4" ht="24.75" customHeight="1" x14ac:dyDescent="0.25">
      <c r="C2111" s="58"/>
      <c r="D2111" s="54"/>
    </row>
    <row r="2112" spans="3:4" ht="24.75" customHeight="1" x14ac:dyDescent="0.25">
      <c r="C2112" s="58"/>
      <c r="D2112" s="54"/>
    </row>
    <row r="2113" spans="3:4" ht="24.75" customHeight="1" x14ac:dyDescent="0.25">
      <c r="C2113" s="58"/>
      <c r="D2113" s="54"/>
    </row>
    <row r="2114" spans="3:4" ht="24.75" customHeight="1" x14ac:dyDescent="0.25">
      <c r="C2114" s="58"/>
      <c r="D2114" s="54"/>
    </row>
    <row r="2115" spans="3:4" ht="24.75" customHeight="1" x14ac:dyDescent="0.25">
      <c r="C2115" s="58"/>
      <c r="D2115" s="54"/>
    </row>
    <row r="2116" spans="3:4" ht="24.75" customHeight="1" x14ac:dyDescent="0.25">
      <c r="C2116" s="58"/>
      <c r="D2116" s="54"/>
    </row>
    <row r="2117" spans="3:4" ht="24.75" customHeight="1" x14ac:dyDescent="0.25">
      <c r="C2117" s="58"/>
      <c r="D2117" s="54"/>
    </row>
    <row r="2118" spans="3:4" ht="24.75" customHeight="1" x14ac:dyDescent="0.25">
      <c r="C2118" s="58"/>
      <c r="D2118" s="54"/>
    </row>
    <row r="2119" spans="3:4" ht="24.75" customHeight="1" x14ac:dyDescent="0.25">
      <c r="C2119" s="58"/>
      <c r="D2119" s="54"/>
    </row>
    <row r="2120" spans="3:4" ht="24.75" customHeight="1" x14ac:dyDescent="0.25">
      <c r="C2120" s="58"/>
      <c r="D2120" s="54"/>
    </row>
    <row r="2121" spans="3:4" ht="24.75" customHeight="1" x14ac:dyDescent="0.25">
      <c r="C2121" s="58"/>
      <c r="D2121" s="54"/>
    </row>
    <row r="2122" spans="3:4" ht="24.75" customHeight="1" x14ac:dyDescent="0.25">
      <c r="C2122" s="58"/>
      <c r="D2122" s="54"/>
    </row>
    <row r="2123" spans="3:4" ht="24.75" customHeight="1" x14ac:dyDescent="0.25">
      <c r="C2123" s="58"/>
      <c r="D2123" s="54"/>
    </row>
    <row r="2124" spans="3:4" ht="24.75" customHeight="1" x14ac:dyDescent="0.25">
      <c r="C2124" s="58"/>
      <c r="D2124" s="54"/>
    </row>
    <row r="2125" spans="3:4" ht="24.75" customHeight="1" x14ac:dyDescent="0.25">
      <c r="C2125" s="58"/>
      <c r="D2125" s="54"/>
    </row>
    <row r="2126" spans="3:4" ht="24.75" customHeight="1" x14ac:dyDescent="0.25">
      <c r="C2126" s="58"/>
      <c r="D2126" s="54"/>
    </row>
    <row r="2127" spans="3:4" ht="24.75" customHeight="1" x14ac:dyDescent="0.25">
      <c r="C2127" s="58"/>
      <c r="D2127" s="54"/>
    </row>
    <row r="2128" spans="3:4" ht="24.75" customHeight="1" x14ac:dyDescent="0.25">
      <c r="C2128" s="58"/>
      <c r="D2128" s="54"/>
    </row>
    <row r="2129" spans="3:4" ht="24.75" customHeight="1" x14ac:dyDescent="0.25">
      <c r="C2129" s="58"/>
      <c r="D2129" s="54"/>
    </row>
    <row r="2130" spans="3:4" ht="24.75" customHeight="1" x14ac:dyDescent="0.25">
      <c r="C2130" s="58"/>
      <c r="D2130" s="54"/>
    </row>
    <row r="2131" spans="3:4" ht="24.75" customHeight="1" x14ac:dyDescent="0.25">
      <c r="C2131" s="58"/>
      <c r="D2131" s="54"/>
    </row>
    <row r="2132" spans="3:4" ht="24.75" customHeight="1" x14ac:dyDescent="0.25">
      <c r="C2132" s="58"/>
      <c r="D2132" s="54"/>
    </row>
    <row r="2133" spans="3:4" ht="24.75" customHeight="1" x14ac:dyDescent="0.25">
      <c r="C2133" s="58"/>
      <c r="D2133" s="54"/>
    </row>
    <row r="2134" spans="3:4" ht="24.75" customHeight="1" x14ac:dyDescent="0.25">
      <c r="C2134" s="58"/>
      <c r="D2134" s="54"/>
    </row>
    <row r="2135" spans="3:4" ht="24.75" customHeight="1" x14ac:dyDescent="0.25">
      <c r="C2135" s="58"/>
      <c r="D2135" s="54"/>
    </row>
    <row r="2136" spans="3:4" ht="24.75" customHeight="1" x14ac:dyDescent="0.25">
      <c r="C2136" s="58"/>
      <c r="D2136" s="54"/>
    </row>
    <row r="2137" spans="3:4" ht="24.75" customHeight="1" x14ac:dyDescent="0.25">
      <c r="C2137" s="58"/>
      <c r="D2137" s="54"/>
    </row>
    <row r="2138" spans="3:4" ht="24.75" customHeight="1" x14ac:dyDescent="0.25">
      <c r="C2138" s="58"/>
      <c r="D2138" s="54"/>
    </row>
    <row r="2139" spans="3:4" ht="24.75" customHeight="1" x14ac:dyDescent="0.25">
      <c r="C2139" s="58"/>
      <c r="D2139" s="54"/>
    </row>
    <row r="2140" spans="3:4" ht="24.75" customHeight="1" x14ac:dyDescent="0.25">
      <c r="C2140" s="58"/>
      <c r="D2140" s="54"/>
    </row>
    <row r="2141" spans="3:4" ht="24.75" customHeight="1" x14ac:dyDescent="0.25">
      <c r="C2141" s="58"/>
      <c r="D2141" s="54"/>
    </row>
    <row r="2142" spans="3:4" ht="24.75" customHeight="1" x14ac:dyDescent="0.25">
      <c r="C2142" s="58"/>
      <c r="D2142" s="54"/>
    </row>
    <row r="2143" spans="3:4" ht="24.75" customHeight="1" x14ac:dyDescent="0.25">
      <c r="C2143" s="58"/>
      <c r="D2143" s="54"/>
    </row>
    <row r="2144" spans="3:4" ht="24.75" customHeight="1" x14ac:dyDescent="0.25">
      <c r="C2144" s="58"/>
      <c r="D2144" s="54"/>
    </row>
    <row r="2145" spans="3:4" ht="24.75" customHeight="1" x14ac:dyDescent="0.25">
      <c r="C2145" s="58"/>
      <c r="D2145" s="54"/>
    </row>
    <row r="2146" spans="3:4" ht="24.75" customHeight="1" x14ac:dyDescent="0.25">
      <c r="C2146" s="58"/>
      <c r="D2146" s="54"/>
    </row>
    <row r="2147" spans="3:4" ht="24.75" customHeight="1" x14ac:dyDescent="0.25">
      <c r="C2147" s="58"/>
      <c r="D2147" s="54"/>
    </row>
    <row r="2148" spans="3:4" ht="24.75" customHeight="1" x14ac:dyDescent="0.25">
      <c r="C2148" s="58"/>
      <c r="D2148" s="54"/>
    </row>
    <row r="2149" spans="3:4" ht="24.75" customHeight="1" x14ac:dyDescent="0.25">
      <c r="C2149" s="58"/>
      <c r="D2149" s="54"/>
    </row>
    <row r="2150" spans="3:4" ht="24.75" customHeight="1" x14ac:dyDescent="0.25">
      <c r="C2150" s="58"/>
      <c r="D2150" s="54"/>
    </row>
    <row r="2151" spans="3:4" ht="24.75" customHeight="1" x14ac:dyDescent="0.25">
      <c r="C2151" s="58"/>
      <c r="D2151" s="54"/>
    </row>
    <row r="2152" spans="3:4" ht="24.75" customHeight="1" x14ac:dyDescent="0.25">
      <c r="C2152" s="58"/>
      <c r="D2152" s="54"/>
    </row>
    <row r="2153" spans="3:4" ht="24.75" customHeight="1" x14ac:dyDescent="0.25">
      <c r="C2153" s="58"/>
      <c r="D2153" s="54"/>
    </row>
    <row r="2154" spans="3:4" ht="24.75" customHeight="1" x14ac:dyDescent="0.25">
      <c r="C2154" s="58"/>
      <c r="D2154" s="54"/>
    </row>
    <row r="2155" spans="3:4" ht="24.75" customHeight="1" x14ac:dyDescent="0.25">
      <c r="C2155" s="58"/>
      <c r="D2155" s="54"/>
    </row>
    <row r="2156" spans="3:4" ht="24.75" customHeight="1" x14ac:dyDescent="0.25">
      <c r="C2156" s="58"/>
      <c r="D2156" s="54"/>
    </row>
    <row r="2157" spans="3:4" ht="24.75" customHeight="1" x14ac:dyDescent="0.25">
      <c r="C2157" s="58"/>
      <c r="D2157" s="54"/>
    </row>
    <row r="2158" spans="3:4" ht="24.75" customHeight="1" x14ac:dyDescent="0.25">
      <c r="C2158" s="58"/>
      <c r="D2158" s="54"/>
    </row>
    <row r="2159" spans="3:4" ht="24.75" customHeight="1" x14ac:dyDescent="0.25">
      <c r="C2159" s="58"/>
      <c r="D2159" s="54"/>
    </row>
    <row r="2160" spans="3:4" ht="24.75" customHeight="1" x14ac:dyDescent="0.25">
      <c r="C2160" s="58"/>
      <c r="D2160" s="54"/>
    </row>
    <row r="2161" spans="3:4" ht="24.75" customHeight="1" x14ac:dyDescent="0.25">
      <c r="C2161" s="58"/>
      <c r="D2161" s="54"/>
    </row>
    <row r="2162" spans="3:4" ht="24.75" customHeight="1" x14ac:dyDescent="0.25">
      <c r="C2162" s="58"/>
      <c r="D2162" s="54"/>
    </row>
    <row r="2163" spans="3:4" ht="24.75" customHeight="1" x14ac:dyDescent="0.25">
      <c r="C2163" s="58"/>
      <c r="D2163" s="54"/>
    </row>
    <row r="2164" spans="3:4" ht="24.75" customHeight="1" x14ac:dyDescent="0.25">
      <c r="C2164" s="58"/>
      <c r="D2164" s="54"/>
    </row>
    <row r="2165" spans="3:4" ht="24.75" customHeight="1" x14ac:dyDescent="0.25">
      <c r="C2165" s="58"/>
      <c r="D2165" s="54"/>
    </row>
    <row r="2166" spans="3:4" ht="24.75" customHeight="1" x14ac:dyDescent="0.25">
      <c r="C2166" s="58"/>
      <c r="D2166" s="54"/>
    </row>
    <row r="2167" spans="3:4" ht="24.75" customHeight="1" x14ac:dyDescent="0.25">
      <c r="C2167" s="58"/>
      <c r="D2167" s="54"/>
    </row>
    <row r="2168" spans="3:4" ht="24.75" customHeight="1" x14ac:dyDescent="0.25">
      <c r="C2168" s="58"/>
      <c r="D2168" s="54"/>
    </row>
    <row r="2169" spans="3:4" ht="24.75" customHeight="1" x14ac:dyDescent="0.25">
      <c r="C2169" s="58"/>
      <c r="D2169" s="54"/>
    </row>
    <row r="2170" spans="3:4" ht="24.75" customHeight="1" x14ac:dyDescent="0.25">
      <c r="C2170" s="58"/>
      <c r="D2170" s="54"/>
    </row>
    <row r="2171" spans="3:4" ht="24.75" customHeight="1" x14ac:dyDescent="0.25">
      <c r="C2171" s="58"/>
      <c r="D2171" s="54"/>
    </row>
    <row r="2172" spans="3:4" ht="24.75" customHeight="1" x14ac:dyDescent="0.25">
      <c r="C2172" s="58"/>
      <c r="D2172" s="54"/>
    </row>
    <row r="2173" spans="3:4" ht="24.75" customHeight="1" x14ac:dyDescent="0.25">
      <c r="C2173" s="58"/>
      <c r="D2173" s="54"/>
    </row>
    <row r="2174" spans="3:4" ht="24.75" customHeight="1" x14ac:dyDescent="0.25">
      <c r="C2174" s="58"/>
      <c r="D2174" s="54"/>
    </row>
    <row r="2175" spans="3:4" ht="24.75" customHeight="1" x14ac:dyDescent="0.25">
      <c r="C2175" s="58"/>
      <c r="D2175" s="54"/>
    </row>
    <row r="2176" spans="3:4" ht="24.75" customHeight="1" x14ac:dyDescent="0.25">
      <c r="C2176" s="58"/>
      <c r="D2176" s="54"/>
    </row>
    <row r="2177" spans="3:4" ht="24.75" customHeight="1" x14ac:dyDescent="0.25">
      <c r="C2177" s="58"/>
      <c r="D2177" s="54"/>
    </row>
    <row r="2178" spans="3:4" ht="24.75" customHeight="1" x14ac:dyDescent="0.25">
      <c r="C2178" s="58"/>
      <c r="D2178" s="54"/>
    </row>
    <row r="2179" spans="3:4" ht="24.75" customHeight="1" x14ac:dyDescent="0.25">
      <c r="C2179" s="58"/>
      <c r="D2179" s="54"/>
    </row>
    <row r="2180" spans="3:4" ht="24.75" customHeight="1" x14ac:dyDescent="0.25">
      <c r="C2180" s="58"/>
      <c r="D2180" s="54"/>
    </row>
    <row r="2181" spans="3:4" ht="24.75" customHeight="1" x14ac:dyDescent="0.25">
      <c r="C2181" s="58"/>
      <c r="D2181" s="54"/>
    </row>
    <row r="2182" spans="3:4" ht="24.75" customHeight="1" x14ac:dyDescent="0.25">
      <c r="C2182" s="58"/>
      <c r="D2182" s="54"/>
    </row>
    <row r="2183" spans="3:4" ht="24.75" customHeight="1" x14ac:dyDescent="0.25">
      <c r="C2183" s="58"/>
      <c r="D2183" s="54"/>
    </row>
    <row r="2184" spans="3:4" ht="24.75" customHeight="1" x14ac:dyDescent="0.25">
      <c r="C2184" s="58"/>
      <c r="D2184" s="54"/>
    </row>
    <row r="2185" spans="3:4" ht="24.75" customHeight="1" x14ac:dyDescent="0.25">
      <c r="C2185" s="58"/>
      <c r="D2185" s="54"/>
    </row>
    <row r="2186" spans="3:4" ht="24.75" customHeight="1" x14ac:dyDescent="0.25">
      <c r="C2186" s="58"/>
      <c r="D2186" s="54"/>
    </row>
    <row r="2187" spans="3:4" ht="24.75" customHeight="1" x14ac:dyDescent="0.25">
      <c r="C2187" s="58"/>
      <c r="D2187" s="54"/>
    </row>
    <row r="2188" spans="3:4" ht="24.75" customHeight="1" x14ac:dyDescent="0.25">
      <c r="C2188" s="58"/>
      <c r="D2188" s="54"/>
    </row>
    <row r="2189" spans="3:4" ht="24.75" customHeight="1" x14ac:dyDescent="0.25">
      <c r="C2189" s="58"/>
      <c r="D2189" s="54"/>
    </row>
    <row r="2190" spans="3:4" ht="24.75" customHeight="1" x14ac:dyDescent="0.25">
      <c r="C2190" s="58"/>
      <c r="D2190" s="54"/>
    </row>
    <row r="2191" spans="3:4" ht="24.75" customHeight="1" x14ac:dyDescent="0.25">
      <c r="C2191" s="58"/>
      <c r="D2191" s="54"/>
    </row>
    <row r="2192" spans="3:4" ht="24.75" customHeight="1" x14ac:dyDescent="0.25">
      <c r="C2192" s="58"/>
      <c r="D2192" s="54"/>
    </row>
    <row r="2193" spans="3:4" ht="24.75" customHeight="1" x14ac:dyDescent="0.25">
      <c r="C2193" s="58"/>
      <c r="D2193" s="54"/>
    </row>
    <row r="2194" spans="3:4" ht="24.75" customHeight="1" x14ac:dyDescent="0.25">
      <c r="C2194" s="58"/>
      <c r="D2194" s="54"/>
    </row>
    <row r="2195" spans="3:4" ht="24.75" customHeight="1" x14ac:dyDescent="0.25">
      <c r="C2195" s="58"/>
      <c r="D2195" s="54"/>
    </row>
    <row r="2196" spans="3:4" ht="24.75" customHeight="1" x14ac:dyDescent="0.25">
      <c r="C2196" s="58"/>
      <c r="D2196" s="54"/>
    </row>
    <row r="2197" spans="3:4" ht="24.75" customHeight="1" x14ac:dyDescent="0.25">
      <c r="C2197" s="58"/>
      <c r="D2197" s="54"/>
    </row>
    <row r="2198" spans="3:4" ht="24.75" customHeight="1" x14ac:dyDescent="0.25">
      <c r="C2198" s="58"/>
      <c r="D2198" s="54"/>
    </row>
    <row r="2199" spans="3:4" ht="24.75" customHeight="1" x14ac:dyDescent="0.25">
      <c r="C2199" s="58"/>
      <c r="D2199" s="54"/>
    </row>
    <row r="2200" spans="3:4" ht="24.75" customHeight="1" x14ac:dyDescent="0.25">
      <c r="C2200" s="58"/>
      <c r="D2200" s="54"/>
    </row>
    <row r="2201" spans="3:4" ht="24.75" customHeight="1" x14ac:dyDescent="0.25">
      <c r="C2201" s="58"/>
      <c r="D2201" s="54"/>
    </row>
    <row r="2202" spans="3:4" ht="24.75" customHeight="1" x14ac:dyDescent="0.25">
      <c r="C2202" s="58"/>
      <c r="D2202" s="54"/>
    </row>
    <row r="2203" spans="3:4" ht="24.75" customHeight="1" x14ac:dyDescent="0.25">
      <c r="C2203" s="58"/>
      <c r="D2203" s="54"/>
    </row>
    <row r="2204" spans="3:4" ht="24.75" customHeight="1" x14ac:dyDescent="0.25">
      <c r="C2204" s="58"/>
      <c r="D2204" s="54"/>
    </row>
    <row r="2205" spans="3:4" ht="24.75" customHeight="1" x14ac:dyDescent="0.25">
      <c r="C2205" s="58"/>
      <c r="D2205" s="54"/>
    </row>
    <row r="2206" spans="3:4" ht="24.75" customHeight="1" x14ac:dyDescent="0.25">
      <c r="C2206" s="58"/>
      <c r="D2206" s="54"/>
    </row>
    <row r="2207" spans="3:4" ht="24.75" customHeight="1" x14ac:dyDescent="0.25">
      <c r="C2207" s="58"/>
      <c r="D2207" s="54"/>
    </row>
    <row r="2208" spans="3:4" ht="24.75" customHeight="1" x14ac:dyDescent="0.25">
      <c r="C2208" s="58"/>
      <c r="D2208" s="54"/>
    </row>
    <row r="2209" spans="3:4" ht="24.75" customHeight="1" x14ac:dyDescent="0.25">
      <c r="C2209" s="58"/>
      <c r="D2209" s="54"/>
    </row>
    <row r="2210" spans="3:4" ht="24.75" customHeight="1" x14ac:dyDescent="0.25">
      <c r="C2210" s="58"/>
      <c r="D2210" s="54"/>
    </row>
    <row r="2211" spans="3:4" ht="24.75" customHeight="1" x14ac:dyDescent="0.25">
      <c r="C2211" s="58"/>
      <c r="D2211" s="54"/>
    </row>
    <row r="2212" spans="3:4" ht="24.75" customHeight="1" x14ac:dyDescent="0.25">
      <c r="C2212" s="58"/>
      <c r="D2212" s="54"/>
    </row>
    <row r="2213" spans="3:4" ht="24.75" customHeight="1" x14ac:dyDescent="0.25">
      <c r="C2213" s="58"/>
      <c r="D2213" s="54"/>
    </row>
    <row r="2214" spans="3:4" ht="24.75" customHeight="1" x14ac:dyDescent="0.25">
      <c r="C2214" s="58"/>
      <c r="D2214" s="54"/>
    </row>
    <row r="2215" spans="3:4" ht="24.75" customHeight="1" x14ac:dyDescent="0.25">
      <c r="C2215" s="58"/>
      <c r="D2215" s="54"/>
    </row>
    <row r="2216" spans="3:4" ht="24.75" customHeight="1" x14ac:dyDescent="0.25">
      <c r="C2216" s="58"/>
      <c r="D2216" s="54"/>
    </row>
    <row r="2217" spans="3:4" ht="24.75" customHeight="1" x14ac:dyDescent="0.25">
      <c r="C2217" s="58"/>
      <c r="D2217" s="54"/>
    </row>
    <row r="2218" spans="3:4" ht="24.75" customHeight="1" x14ac:dyDescent="0.25">
      <c r="C2218" s="58"/>
      <c r="D2218" s="54"/>
    </row>
    <row r="2219" spans="3:4" ht="24.75" customHeight="1" x14ac:dyDescent="0.25">
      <c r="C2219" s="58"/>
      <c r="D2219" s="54"/>
    </row>
    <row r="2220" spans="3:4" ht="24.75" customHeight="1" x14ac:dyDescent="0.25">
      <c r="C2220" s="58"/>
      <c r="D2220" s="54"/>
    </row>
    <row r="2221" spans="3:4" ht="24.75" customHeight="1" x14ac:dyDescent="0.25">
      <c r="C2221" s="58"/>
      <c r="D2221" s="54"/>
    </row>
    <row r="2222" spans="3:4" ht="24.75" customHeight="1" x14ac:dyDescent="0.25">
      <c r="C2222" s="58"/>
      <c r="D2222" s="54"/>
    </row>
    <row r="2223" spans="3:4" ht="24.75" customHeight="1" x14ac:dyDescent="0.25">
      <c r="C2223" s="58"/>
      <c r="D2223" s="54"/>
    </row>
    <row r="2224" spans="3:4" ht="24.75" customHeight="1" x14ac:dyDescent="0.25">
      <c r="C2224" s="58"/>
      <c r="D2224" s="54"/>
    </row>
    <row r="2225" spans="3:4" ht="24.75" customHeight="1" x14ac:dyDescent="0.25">
      <c r="C2225" s="58"/>
      <c r="D2225" s="54"/>
    </row>
    <row r="2226" spans="3:4" ht="24.75" customHeight="1" x14ac:dyDescent="0.25">
      <c r="C2226" s="58"/>
      <c r="D2226" s="54"/>
    </row>
    <row r="2227" spans="3:4" ht="24.75" customHeight="1" x14ac:dyDescent="0.25">
      <c r="C2227" s="58"/>
      <c r="D2227" s="54"/>
    </row>
    <row r="2228" spans="3:4" ht="24.75" customHeight="1" x14ac:dyDescent="0.25">
      <c r="C2228" s="58"/>
      <c r="D2228" s="54"/>
    </row>
    <row r="2229" spans="3:4" ht="24.75" customHeight="1" x14ac:dyDescent="0.25">
      <c r="C2229" s="58"/>
      <c r="D2229" s="54"/>
    </row>
    <row r="2230" spans="3:4" ht="24.75" customHeight="1" x14ac:dyDescent="0.25">
      <c r="C2230" s="58"/>
      <c r="D2230" s="54"/>
    </row>
    <row r="2231" spans="3:4" ht="24.75" customHeight="1" x14ac:dyDescent="0.25">
      <c r="C2231" s="58"/>
      <c r="D2231" s="54"/>
    </row>
    <row r="2232" spans="3:4" ht="24.75" customHeight="1" x14ac:dyDescent="0.25">
      <c r="C2232" s="58"/>
      <c r="D2232" s="54"/>
    </row>
    <row r="2233" spans="3:4" ht="24.75" customHeight="1" x14ac:dyDescent="0.25">
      <c r="C2233" s="58"/>
      <c r="D2233" s="54"/>
    </row>
    <row r="2234" spans="3:4" ht="24.75" customHeight="1" x14ac:dyDescent="0.25">
      <c r="C2234" s="58"/>
      <c r="D2234" s="54"/>
    </row>
    <row r="2235" spans="3:4" ht="24.75" customHeight="1" x14ac:dyDescent="0.25">
      <c r="C2235" s="58"/>
      <c r="D2235" s="54"/>
    </row>
    <row r="2236" spans="3:4" ht="24.75" customHeight="1" x14ac:dyDescent="0.25">
      <c r="C2236" s="58"/>
      <c r="D2236" s="54"/>
    </row>
    <row r="2237" spans="3:4" ht="24.75" customHeight="1" x14ac:dyDescent="0.25">
      <c r="C2237" s="58"/>
      <c r="D2237" s="54"/>
    </row>
    <row r="2238" spans="3:4" ht="24.75" customHeight="1" x14ac:dyDescent="0.25">
      <c r="C2238" s="58"/>
      <c r="D2238" s="54"/>
    </row>
    <row r="2239" spans="3:4" ht="24.75" customHeight="1" x14ac:dyDescent="0.25">
      <c r="C2239" s="58"/>
      <c r="D2239" s="54"/>
    </row>
    <row r="2240" spans="3:4" ht="24.75" customHeight="1" x14ac:dyDescent="0.25">
      <c r="C2240" s="58"/>
      <c r="D2240" s="54"/>
    </row>
    <row r="2241" spans="3:4" ht="24.75" customHeight="1" x14ac:dyDescent="0.25">
      <c r="C2241" s="58"/>
      <c r="D2241" s="54"/>
    </row>
    <row r="2242" spans="3:4" ht="24.75" customHeight="1" x14ac:dyDescent="0.25">
      <c r="C2242" s="58"/>
      <c r="D2242" s="54"/>
    </row>
    <row r="2243" spans="3:4" ht="24.75" customHeight="1" x14ac:dyDescent="0.25">
      <c r="C2243" s="58"/>
      <c r="D2243" s="54"/>
    </row>
    <row r="2244" spans="3:4" ht="24.75" customHeight="1" x14ac:dyDescent="0.25">
      <c r="C2244" s="58"/>
      <c r="D2244" s="54"/>
    </row>
    <row r="2245" spans="3:4" ht="24.75" customHeight="1" x14ac:dyDescent="0.25">
      <c r="C2245" s="58"/>
      <c r="D2245" s="54"/>
    </row>
    <row r="2246" spans="3:4" ht="24.75" customHeight="1" x14ac:dyDescent="0.25">
      <c r="C2246" s="58"/>
      <c r="D2246" s="54"/>
    </row>
    <row r="2247" spans="3:4" ht="24.75" customHeight="1" x14ac:dyDescent="0.25">
      <c r="C2247" s="58"/>
      <c r="D2247" s="54"/>
    </row>
    <row r="2248" spans="3:4" ht="24.75" customHeight="1" x14ac:dyDescent="0.25">
      <c r="C2248" s="58"/>
      <c r="D2248" s="54"/>
    </row>
    <row r="2249" spans="3:4" ht="24.75" customHeight="1" x14ac:dyDescent="0.25">
      <c r="C2249" s="58"/>
      <c r="D2249" s="54"/>
    </row>
    <row r="2250" spans="3:4" ht="24.75" customHeight="1" x14ac:dyDescent="0.25">
      <c r="C2250" s="58"/>
      <c r="D2250" s="54"/>
    </row>
    <row r="2251" spans="3:4" ht="24.75" customHeight="1" x14ac:dyDescent="0.25">
      <c r="C2251" s="58"/>
      <c r="D2251" s="54"/>
    </row>
    <row r="2252" spans="3:4" ht="24.75" customHeight="1" x14ac:dyDescent="0.25">
      <c r="C2252" s="58"/>
      <c r="D2252" s="54"/>
    </row>
    <row r="2253" spans="3:4" ht="24.75" customHeight="1" x14ac:dyDescent="0.25">
      <c r="C2253" s="58"/>
      <c r="D2253" s="54"/>
    </row>
    <row r="2254" spans="3:4" ht="24.75" customHeight="1" x14ac:dyDescent="0.25">
      <c r="C2254" s="58"/>
      <c r="D2254" s="54"/>
    </row>
    <row r="2255" spans="3:4" ht="24.75" customHeight="1" x14ac:dyDescent="0.25">
      <c r="C2255" s="58"/>
      <c r="D2255" s="54"/>
    </row>
    <row r="2256" spans="3:4" ht="24.75" customHeight="1" x14ac:dyDescent="0.25">
      <c r="C2256" s="58"/>
      <c r="D2256" s="54"/>
    </row>
    <row r="2257" spans="3:4" ht="24.75" customHeight="1" x14ac:dyDescent="0.25">
      <c r="C2257" s="58"/>
      <c r="D2257" s="54"/>
    </row>
    <row r="2258" spans="3:4" ht="24.75" customHeight="1" x14ac:dyDescent="0.25">
      <c r="C2258" s="58"/>
      <c r="D2258" s="54"/>
    </row>
    <row r="2259" spans="3:4" ht="24.75" customHeight="1" x14ac:dyDescent="0.25">
      <c r="C2259" s="58"/>
      <c r="D2259" s="54"/>
    </row>
    <row r="2260" spans="3:4" ht="24.75" customHeight="1" x14ac:dyDescent="0.25">
      <c r="C2260" s="58"/>
      <c r="D2260" s="54"/>
    </row>
    <row r="2261" spans="3:4" ht="24.75" customHeight="1" x14ac:dyDescent="0.25">
      <c r="C2261" s="58"/>
      <c r="D2261" s="54"/>
    </row>
    <row r="2262" spans="3:4" ht="24.75" customHeight="1" x14ac:dyDescent="0.25">
      <c r="C2262" s="58"/>
      <c r="D2262" s="54"/>
    </row>
    <row r="2263" spans="3:4" ht="24.75" customHeight="1" x14ac:dyDescent="0.25">
      <c r="C2263" s="58"/>
      <c r="D2263" s="54"/>
    </row>
    <row r="2264" spans="3:4" ht="24.75" customHeight="1" x14ac:dyDescent="0.25">
      <c r="C2264" s="58"/>
      <c r="D2264" s="54"/>
    </row>
    <row r="2265" spans="3:4" ht="24.75" customHeight="1" x14ac:dyDescent="0.25">
      <c r="C2265" s="58"/>
      <c r="D2265" s="54"/>
    </row>
    <row r="2266" spans="3:4" ht="24.75" customHeight="1" x14ac:dyDescent="0.25">
      <c r="C2266" s="58"/>
      <c r="D2266" s="54"/>
    </row>
    <row r="2267" spans="3:4" ht="24.75" customHeight="1" x14ac:dyDescent="0.25">
      <c r="C2267" s="58"/>
      <c r="D2267" s="54"/>
    </row>
    <row r="2268" spans="3:4" ht="24.75" customHeight="1" x14ac:dyDescent="0.25">
      <c r="C2268" s="58"/>
      <c r="D2268" s="54"/>
    </row>
    <row r="2269" spans="3:4" ht="24.75" customHeight="1" x14ac:dyDescent="0.25">
      <c r="C2269" s="58"/>
      <c r="D2269" s="54"/>
    </row>
    <row r="2270" spans="3:4" ht="24.75" customHeight="1" x14ac:dyDescent="0.25">
      <c r="C2270" s="58"/>
      <c r="D2270" s="54"/>
    </row>
    <row r="2271" spans="3:4" ht="24.75" customHeight="1" x14ac:dyDescent="0.25">
      <c r="C2271" s="58"/>
      <c r="D2271" s="54"/>
    </row>
    <row r="2272" spans="3:4" ht="24.75" customHeight="1" x14ac:dyDescent="0.25">
      <c r="C2272" s="58"/>
      <c r="D2272" s="54"/>
    </row>
    <row r="2273" spans="3:4" ht="24.75" customHeight="1" x14ac:dyDescent="0.25">
      <c r="C2273" s="58"/>
      <c r="D2273" s="54"/>
    </row>
    <row r="2274" spans="3:4" ht="24.75" customHeight="1" x14ac:dyDescent="0.25">
      <c r="C2274" s="58"/>
      <c r="D2274" s="54"/>
    </row>
    <row r="2275" spans="3:4" ht="24.75" customHeight="1" x14ac:dyDescent="0.25">
      <c r="C2275" s="58"/>
      <c r="D2275" s="54"/>
    </row>
    <row r="2276" spans="3:4" ht="24.75" customHeight="1" x14ac:dyDescent="0.25">
      <c r="C2276" s="58"/>
      <c r="D2276" s="54"/>
    </row>
    <row r="2277" spans="3:4" ht="24.75" customHeight="1" x14ac:dyDescent="0.25">
      <c r="C2277" s="58"/>
      <c r="D2277" s="54"/>
    </row>
    <row r="2278" spans="3:4" ht="24.75" customHeight="1" x14ac:dyDescent="0.25">
      <c r="C2278" s="58"/>
      <c r="D2278" s="54"/>
    </row>
    <row r="2279" spans="3:4" ht="24.75" customHeight="1" x14ac:dyDescent="0.25">
      <c r="C2279" s="58"/>
      <c r="D2279" s="54"/>
    </row>
    <row r="2280" spans="3:4" ht="24.75" customHeight="1" x14ac:dyDescent="0.25">
      <c r="C2280" s="58"/>
      <c r="D2280" s="54"/>
    </row>
    <row r="2281" spans="3:4" ht="24.75" customHeight="1" x14ac:dyDescent="0.25">
      <c r="C2281" s="58"/>
      <c r="D2281" s="54"/>
    </row>
    <row r="2282" spans="3:4" ht="24.75" customHeight="1" x14ac:dyDescent="0.25">
      <c r="C2282" s="58"/>
      <c r="D2282" s="54"/>
    </row>
    <row r="2283" spans="3:4" ht="24.75" customHeight="1" x14ac:dyDescent="0.25">
      <c r="C2283" s="58"/>
      <c r="D2283" s="54"/>
    </row>
    <row r="2284" spans="3:4" ht="24.75" customHeight="1" x14ac:dyDescent="0.25">
      <c r="C2284" s="58"/>
      <c r="D2284" s="54"/>
    </row>
    <row r="2285" spans="3:4" ht="24.75" customHeight="1" x14ac:dyDescent="0.25">
      <c r="C2285" s="58"/>
      <c r="D2285" s="54"/>
    </row>
    <row r="2286" spans="3:4" ht="24.75" customHeight="1" x14ac:dyDescent="0.25">
      <c r="C2286" s="58"/>
      <c r="D2286" s="54"/>
    </row>
    <row r="2287" spans="3:4" ht="24.75" customHeight="1" x14ac:dyDescent="0.25">
      <c r="C2287" s="58"/>
      <c r="D2287" s="54"/>
    </row>
    <row r="2288" spans="3:4" ht="24.75" customHeight="1" x14ac:dyDescent="0.25">
      <c r="C2288" s="59"/>
    </row>
    <row r="2289" ht="24.75" customHeight="1" x14ac:dyDescent="0.25"/>
    <row r="2290" ht="24.75" customHeight="1" x14ac:dyDescent="0.25"/>
    <row r="2291" ht="24.75" customHeight="1" x14ac:dyDescent="0.25"/>
    <row r="2292" ht="24.75" customHeight="1" x14ac:dyDescent="0.25"/>
    <row r="2293" ht="24.75" customHeight="1" x14ac:dyDescent="0.25"/>
    <row r="2294" ht="24.75" customHeight="1" x14ac:dyDescent="0.25"/>
    <row r="2295" ht="24.75" customHeight="1" x14ac:dyDescent="0.25"/>
    <row r="2296" ht="24.75" customHeight="1" x14ac:dyDescent="0.25"/>
    <row r="2297" ht="24.75" customHeight="1" x14ac:dyDescent="0.25"/>
    <row r="2298" ht="24.75" customHeight="1" x14ac:dyDescent="0.25"/>
    <row r="2299" ht="24.75" customHeight="1" x14ac:dyDescent="0.25"/>
    <row r="2300" ht="24.75" customHeight="1" x14ac:dyDescent="0.25"/>
    <row r="2301" ht="24.75" customHeight="1" x14ac:dyDescent="0.25"/>
    <row r="2302" ht="24.75" customHeight="1" x14ac:dyDescent="0.25"/>
    <row r="2303" ht="24.75" customHeight="1" x14ac:dyDescent="0.25"/>
    <row r="2304" ht="24.75" customHeight="1" x14ac:dyDescent="0.25"/>
    <row r="2305" ht="24.75" customHeight="1" x14ac:dyDescent="0.25"/>
    <row r="2306" ht="24.75" customHeight="1" x14ac:dyDescent="0.25"/>
    <row r="2307" ht="24.75" customHeight="1" x14ac:dyDescent="0.25"/>
    <row r="2308" ht="24.75" customHeight="1" x14ac:dyDescent="0.25"/>
    <row r="2309" ht="24.75" customHeight="1" x14ac:dyDescent="0.25"/>
    <row r="2310" ht="24.75" customHeight="1" x14ac:dyDescent="0.25"/>
    <row r="2311" ht="24.75" customHeight="1" x14ac:dyDescent="0.25"/>
    <row r="2312" ht="24.75" customHeight="1" x14ac:dyDescent="0.25"/>
    <row r="2313" ht="24.75" customHeight="1" x14ac:dyDescent="0.25"/>
    <row r="2314" ht="24.75" customHeight="1" x14ac:dyDescent="0.25"/>
    <row r="2315" ht="24.75" customHeight="1" x14ac:dyDescent="0.25"/>
    <row r="2316" ht="24.75" customHeight="1" x14ac:dyDescent="0.25"/>
    <row r="2317" ht="24.75" customHeight="1" x14ac:dyDescent="0.25"/>
    <row r="2318" ht="24.75" customHeight="1" x14ac:dyDescent="0.25"/>
    <row r="2319" ht="24.75" customHeight="1" x14ac:dyDescent="0.25"/>
    <row r="2320" ht="24.75" customHeight="1" x14ac:dyDescent="0.25"/>
    <row r="2321" ht="24.75" customHeight="1" x14ac:dyDescent="0.25"/>
    <row r="2322" ht="24.75" customHeight="1" x14ac:dyDescent="0.25"/>
    <row r="2323" ht="24.75" customHeight="1" x14ac:dyDescent="0.25"/>
    <row r="2324" ht="24.75" customHeight="1" x14ac:dyDescent="0.25"/>
    <row r="2325" ht="24.75" customHeight="1" x14ac:dyDescent="0.25"/>
    <row r="2326" ht="24.75" customHeight="1" x14ac:dyDescent="0.25"/>
    <row r="2327" ht="24.75" customHeight="1" x14ac:dyDescent="0.25"/>
    <row r="2328" ht="24.75" customHeight="1" x14ac:dyDescent="0.25"/>
    <row r="2329" ht="24.75" customHeight="1" x14ac:dyDescent="0.25"/>
    <row r="2330" ht="24.75" customHeight="1" x14ac:dyDescent="0.25"/>
    <row r="2331" ht="24.75" customHeight="1" x14ac:dyDescent="0.25"/>
    <row r="2332" ht="24.75" customHeight="1" x14ac:dyDescent="0.25"/>
    <row r="2333" ht="24.75" customHeight="1" x14ac:dyDescent="0.25"/>
    <row r="2334" ht="24.75" customHeight="1" x14ac:dyDescent="0.25"/>
    <row r="2335" ht="24.75" customHeight="1" x14ac:dyDescent="0.25"/>
    <row r="2336" ht="24.75" customHeight="1" x14ac:dyDescent="0.25"/>
    <row r="2337" ht="24.75" customHeight="1" x14ac:dyDescent="0.25"/>
    <row r="2338" ht="24.75" customHeight="1" x14ac:dyDescent="0.25"/>
    <row r="2339" ht="24.75" customHeight="1" x14ac:dyDescent="0.25"/>
    <row r="2340" ht="24.75" customHeight="1" x14ac:dyDescent="0.25"/>
    <row r="2341" ht="24.75" customHeight="1" x14ac:dyDescent="0.25"/>
    <row r="2342" ht="24.75" customHeight="1" x14ac:dyDescent="0.25"/>
    <row r="2343" ht="24.75" customHeight="1" x14ac:dyDescent="0.25"/>
    <row r="2344" ht="24.75" customHeight="1" x14ac:dyDescent="0.25"/>
    <row r="2345" ht="24.75" customHeight="1" x14ac:dyDescent="0.25"/>
    <row r="2346" ht="24.75" customHeight="1" x14ac:dyDescent="0.25"/>
    <row r="2347" ht="24.75" customHeight="1" x14ac:dyDescent="0.25"/>
    <row r="2348" ht="24.75" customHeight="1" x14ac:dyDescent="0.25"/>
    <row r="2349" ht="24.75" customHeight="1" x14ac:dyDescent="0.25"/>
    <row r="2350" ht="24.75" customHeight="1" x14ac:dyDescent="0.25"/>
    <row r="2351" ht="24.75" customHeight="1" x14ac:dyDescent="0.25"/>
    <row r="2352" ht="24.75" customHeight="1" x14ac:dyDescent="0.25"/>
    <row r="2353" ht="24.75" customHeight="1" x14ac:dyDescent="0.25"/>
    <row r="2354" ht="24.75" customHeight="1" x14ac:dyDescent="0.25"/>
    <row r="2355" ht="24.75" customHeight="1" x14ac:dyDescent="0.25"/>
    <row r="2356" ht="24.75" customHeight="1" x14ac:dyDescent="0.25"/>
    <row r="2357" ht="24.75" customHeight="1" x14ac:dyDescent="0.25"/>
    <row r="2358" ht="24.75" customHeight="1" x14ac:dyDescent="0.25"/>
    <row r="2359" ht="24.75" customHeight="1" x14ac:dyDescent="0.25"/>
    <row r="2360" ht="24.75" customHeight="1" x14ac:dyDescent="0.25"/>
    <row r="2361" ht="24.75" customHeight="1" x14ac:dyDescent="0.25"/>
    <row r="2362" ht="24.75" customHeight="1" x14ac:dyDescent="0.25"/>
    <row r="2363" ht="24.75" customHeight="1" x14ac:dyDescent="0.25"/>
    <row r="2364" ht="24.75" customHeight="1" x14ac:dyDescent="0.25"/>
    <row r="2365" ht="24.75" customHeight="1" x14ac:dyDescent="0.25"/>
    <row r="2366" ht="24.75" customHeight="1" x14ac:dyDescent="0.25"/>
    <row r="2367" ht="24.75" customHeight="1" x14ac:dyDescent="0.25"/>
    <row r="2368" ht="24.75" customHeight="1" x14ac:dyDescent="0.25"/>
    <row r="2369" ht="24.75" customHeight="1" x14ac:dyDescent="0.25"/>
    <row r="2370" ht="24.75" customHeight="1" x14ac:dyDescent="0.25"/>
    <row r="2371" ht="24.75" customHeight="1" x14ac:dyDescent="0.25"/>
    <row r="2372" ht="24.75" customHeight="1" x14ac:dyDescent="0.25"/>
    <row r="2373" ht="24.75" customHeight="1" x14ac:dyDescent="0.25"/>
    <row r="2374" ht="24.75" customHeight="1" x14ac:dyDescent="0.25"/>
    <row r="2375" ht="24.75" customHeight="1" x14ac:dyDescent="0.25"/>
    <row r="2376" ht="24.75" customHeight="1" x14ac:dyDescent="0.25"/>
    <row r="2377" ht="24.75" customHeight="1" x14ac:dyDescent="0.25"/>
    <row r="2378" ht="24.75" customHeight="1" x14ac:dyDescent="0.25"/>
    <row r="2379" ht="24.75" customHeight="1" x14ac:dyDescent="0.25"/>
    <row r="2380" ht="24.75" customHeight="1" x14ac:dyDescent="0.25"/>
    <row r="2381" ht="24.75" customHeight="1" x14ac:dyDescent="0.25"/>
    <row r="2382" ht="24.75" customHeight="1" x14ac:dyDescent="0.25"/>
    <row r="2383" ht="24.75" customHeight="1" x14ac:dyDescent="0.25"/>
    <row r="2384" ht="24.75" customHeight="1" x14ac:dyDescent="0.25"/>
    <row r="2385" ht="24.75" customHeight="1" x14ac:dyDescent="0.25"/>
    <row r="2386" ht="24.75" customHeight="1" x14ac:dyDescent="0.25"/>
    <row r="2387" ht="24.75" customHeight="1" x14ac:dyDescent="0.25"/>
    <row r="2388" ht="24.75" customHeight="1" x14ac:dyDescent="0.25"/>
    <row r="2389" ht="24.75" customHeight="1" x14ac:dyDescent="0.25"/>
    <row r="2390" ht="24.75" customHeight="1" x14ac:dyDescent="0.25"/>
    <row r="2391" ht="24.75" customHeight="1" x14ac:dyDescent="0.25"/>
    <row r="2392" ht="24.75" customHeight="1" x14ac:dyDescent="0.25"/>
    <row r="2393" ht="24.75" customHeight="1" x14ac:dyDescent="0.25"/>
    <row r="2394" ht="24.75" customHeight="1" x14ac:dyDescent="0.25"/>
    <row r="2395" ht="24.75" customHeight="1" x14ac:dyDescent="0.25"/>
    <row r="2396" ht="24.75" customHeight="1" x14ac:dyDescent="0.25"/>
    <row r="2397" ht="24.75" customHeight="1" x14ac:dyDescent="0.25"/>
    <row r="2398" ht="24.75" customHeight="1" x14ac:dyDescent="0.25"/>
    <row r="2399" ht="24.75" customHeight="1" x14ac:dyDescent="0.25"/>
    <row r="2400" ht="24.75" customHeight="1" x14ac:dyDescent="0.25"/>
    <row r="2401" ht="24.75" customHeight="1" x14ac:dyDescent="0.25"/>
    <row r="2402" ht="24.75" customHeight="1" x14ac:dyDescent="0.25"/>
    <row r="2403" ht="24.75" customHeight="1" x14ac:dyDescent="0.25"/>
    <row r="2404" ht="24.75" customHeight="1" x14ac:dyDescent="0.25"/>
    <row r="2405" ht="24.75" customHeight="1" x14ac:dyDescent="0.25"/>
    <row r="2406" ht="24.75" customHeight="1" x14ac:dyDescent="0.25"/>
    <row r="2407" ht="24.75" customHeight="1" x14ac:dyDescent="0.25"/>
    <row r="2408" ht="24.75" customHeight="1" x14ac:dyDescent="0.25"/>
    <row r="2409" ht="24.75" customHeight="1" x14ac:dyDescent="0.25"/>
    <row r="2410" ht="24.75" customHeight="1" x14ac:dyDescent="0.25"/>
    <row r="2411" ht="24.75" customHeight="1" x14ac:dyDescent="0.25"/>
    <row r="2412" ht="24.75" customHeight="1" x14ac:dyDescent="0.25"/>
    <row r="2413" ht="24.75" customHeight="1" x14ac:dyDescent="0.25"/>
    <row r="2414" ht="24.75" customHeight="1" x14ac:dyDescent="0.25"/>
    <row r="2415" ht="24.75" customHeight="1" x14ac:dyDescent="0.25"/>
    <row r="2416" ht="24.75" customHeight="1" x14ac:dyDescent="0.25"/>
    <row r="2417" ht="24.75" customHeight="1" x14ac:dyDescent="0.25"/>
    <row r="2418" ht="24.75" customHeight="1" x14ac:dyDescent="0.25"/>
    <row r="2419" ht="24.75" customHeight="1" x14ac:dyDescent="0.25"/>
    <row r="2420" ht="24.75" customHeight="1" x14ac:dyDescent="0.25"/>
    <row r="2421" ht="24.75" customHeight="1" x14ac:dyDescent="0.25"/>
    <row r="2422" ht="24.75" customHeight="1" x14ac:dyDescent="0.25"/>
    <row r="2423" ht="24.75" customHeight="1" x14ac:dyDescent="0.25"/>
    <row r="2424" ht="24.75" customHeight="1" x14ac:dyDescent="0.25"/>
    <row r="2425" ht="24.75" customHeight="1" x14ac:dyDescent="0.25"/>
    <row r="2426" ht="24.75" customHeight="1" x14ac:dyDescent="0.25"/>
    <row r="2427" ht="24.75" customHeight="1" x14ac:dyDescent="0.25"/>
    <row r="2428" ht="24.75" customHeight="1" x14ac:dyDescent="0.25"/>
    <row r="2429" ht="24.75" customHeight="1" x14ac:dyDescent="0.25"/>
    <row r="2430" ht="24.75" customHeight="1" x14ac:dyDescent="0.25"/>
    <row r="2431" ht="24.75" customHeight="1" x14ac:dyDescent="0.25"/>
    <row r="2432" ht="24.75" customHeight="1" x14ac:dyDescent="0.25"/>
    <row r="2433" ht="24.75" customHeight="1" x14ac:dyDescent="0.25"/>
    <row r="2434" ht="24.75" customHeight="1" x14ac:dyDescent="0.25"/>
    <row r="2435" ht="24.75" customHeight="1" x14ac:dyDescent="0.25"/>
    <row r="2436" ht="24.75" customHeight="1" x14ac:dyDescent="0.25"/>
    <row r="2437" ht="24.75" customHeight="1" x14ac:dyDescent="0.25"/>
    <row r="2438" ht="24.75" customHeight="1" x14ac:dyDescent="0.25"/>
    <row r="2439" ht="24.75" customHeight="1" x14ac:dyDescent="0.25"/>
    <row r="2440" ht="24.75" customHeight="1" x14ac:dyDescent="0.25"/>
    <row r="2441" ht="24.75" customHeight="1" x14ac:dyDescent="0.25"/>
    <row r="2442" ht="24.75" customHeight="1" x14ac:dyDescent="0.25"/>
    <row r="2443" ht="24.75" customHeight="1" x14ac:dyDescent="0.25"/>
    <row r="2444" ht="24.75" customHeight="1" x14ac:dyDescent="0.25"/>
    <row r="2445" ht="24.75" customHeight="1" x14ac:dyDescent="0.25"/>
    <row r="2446" ht="24.75" customHeight="1" x14ac:dyDescent="0.25"/>
    <row r="2447" ht="24.75" customHeight="1" x14ac:dyDescent="0.25"/>
    <row r="2448" ht="24.75" customHeight="1" x14ac:dyDescent="0.25"/>
    <row r="2449" ht="24.75" customHeight="1" x14ac:dyDescent="0.25"/>
    <row r="2450" ht="24.75" customHeight="1" x14ac:dyDescent="0.25"/>
    <row r="2451" ht="24.75" customHeight="1" x14ac:dyDescent="0.25"/>
    <row r="2452" ht="24.75" customHeight="1" x14ac:dyDescent="0.25"/>
    <row r="2453" ht="24.75" customHeight="1" x14ac:dyDescent="0.25"/>
    <row r="2454" ht="24.75" customHeight="1" x14ac:dyDescent="0.25"/>
    <row r="2455" ht="24.75" customHeight="1" x14ac:dyDescent="0.25"/>
    <row r="2456" ht="24.75" customHeight="1" x14ac:dyDescent="0.25"/>
    <row r="2457" ht="24.75" customHeight="1" x14ac:dyDescent="0.25"/>
    <row r="2458" ht="24.75" customHeight="1" x14ac:dyDescent="0.25"/>
    <row r="2459" ht="24.75" customHeight="1" x14ac:dyDescent="0.25"/>
    <row r="2460" ht="24.75" customHeight="1" x14ac:dyDescent="0.25"/>
    <row r="2461" ht="24.75" customHeight="1" x14ac:dyDescent="0.25"/>
    <row r="2462" ht="24.75" customHeight="1" x14ac:dyDescent="0.25"/>
    <row r="2463" ht="24.75" customHeight="1" x14ac:dyDescent="0.25"/>
    <row r="2464" ht="24.75" customHeight="1" x14ac:dyDescent="0.25"/>
    <row r="2465" ht="24.75" customHeight="1" x14ac:dyDescent="0.25"/>
    <row r="2466" ht="24.75" customHeight="1" x14ac:dyDescent="0.25"/>
    <row r="2467" ht="24.75" customHeight="1" x14ac:dyDescent="0.25"/>
    <row r="2468" ht="24.75" customHeight="1" x14ac:dyDescent="0.25"/>
    <row r="2469" ht="24.75" customHeight="1" x14ac:dyDescent="0.25"/>
    <row r="2470" ht="24.75" customHeight="1" x14ac:dyDescent="0.25"/>
    <row r="2471" ht="24.75" customHeight="1" x14ac:dyDescent="0.25"/>
    <row r="2472" ht="24.75" customHeight="1" x14ac:dyDescent="0.25"/>
    <row r="2473" ht="24.75" customHeight="1" x14ac:dyDescent="0.25"/>
    <row r="2474" ht="24.75" customHeight="1" x14ac:dyDescent="0.25"/>
    <row r="2475" ht="24.75" customHeight="1" x14ac:dyDescent="0.25"/>
    <row r="2476" ht="24.75" customHeight="1" x14ac:dyDescent="0.25"/>
    <row r="2477" ht="24.75" customHeight="1" x14ac:dyDescent="0.25"/>
    <row r="2478" ht="24.75" customHeight="1" x14ac:dyDescent="0.25"/>
    <row r="2479" ht="24.75" customHeight="1" x14ac:dyDescent="0.25"/>
    <row r="2480" ht="24.75" customHeight="1" x14ac:dyDescent="0.25"/>
    <row r="2481" ht="24.75" customHeight="1" x14ac:dyDescent="0.25"/>
    <row r="2482" ht="24.75" customHeight="1" x14ac:dyDescent="0.25"/>
    <row r="2483" ht="24.75" customHeight="1" x14ac:dyDescent="0.25"/>
    <row r="2484" ht="24.75" customHeight="1" x14ac:dyDescent="0.25"/>
    <row r="2485" ht="24.75" customHeight="1" x14ac:dyDescent="0.25"/>
    <row r="2486" ht="24.75" customHeight="1" x14ac:dyDescent="0.25"/>
    <row r="2487" ht="24.75" customHeight="1" x14ac:dyDescent="0.25"/>
    <row r="2488" ht="24.75" customHeight="1" x14ac:dyDescent="0.25"/>
    <row r="2489" ht="24.75" customHeight="1" x14ac:dyDescent="0.25"/>
    <row r="2490" ht="24.75" customHeight="1" x14ac:dyDescent="0.25"/>
    <row r="2491" ht="24.75" customHeight="1" x14ac:dyDescent="0.25"/>
    <row r="2492" ht="24.75" customHeight="1" x14ac:dyDescent="0.25"/>
    <row r="2493" ht="24.75" customHeight="1" x14ac:dyDescent="0.25"/>
    <row r="2494" ht="24.75" customHeight="1" x14ac:dyDescent="0.25"/>
    <row r="2495" ht="24.75" customHeight="1" x14ac:dyDescent="0.25"/>
    <row r="2496" ht="24.75" customHeight="1" x14ac:dyDescent="0.25"/>
    <row r="2497" ht="24.75" customHeight="1" x14ac:dyDescent="0.25"/>
    <row r="2498" ht="24.75" customHeight="1" x14ac:dyDescent="0.25"/>
    <row r="2499" ht="24.75" customHeight="1" x14ac:dyDescent="0.25"/>
    <row r="2500" ht="24.75" customHeight="1" x14ac:dyDescent="0.25"/>
    <row r="2501" ht="24.75" customHeight="1" x14ac:dyDescent="0.25"/>
    <row r="2502" ht="24.75" customHeight="1" x14ac:dyDescent="0.25"/>
    <row r="2503" ht="24.75" customHeight="1" x14ac:dyDescent="0.25"/>
    <row r="2504" ht="24.75" customHeight="1" x14ac:dyDescent="0.25"/>
    <row r="2505" ht="24.75" customHeight="1" x14ac:dyDescent="0.25"/>
    <row r="2506" ht="24.75" customHeight="1" x14ac:dyDescent="0.25"/>
    <row r="2507" ht="24.75" customHeight="1" x14ac:dyDescent="0.25"/>
    <row r="2508" ht="24.75" customHeight="1" x14ac:dyDescent="0.25"/>
    <row r="2509" ht="24.75" customHeight="1" x14ac:dyDescent="0.25"/>
    <row r="2510" ht="24.75" customHeight="1" x14ac:dyDescent="0.25"/>
    <row r="2511" ht="24.75" customHeight="1" x14ac:dyDescent="0.25"/>
    <row r="2512" ht="24.75" customHeight="1" x14ac:dyDescent="0.25"/>
    <row r="2513" ht="24.75" customHeight="1" x14ac:dyDescent="0.25"/>
    <row r="2514" ht="24.75" customHeight="1" x14ac:dyDescent="0.25"/>
    <row r="2515" ht="24.75" customHeight="1" x14ac:dyDescent="0.25"/>
    <row r="2516" ht="24.75" customHeight="1" x14ac:dyDescent="0.25"/>
    <row r="2517" ht="24.75" customHeight="1" x14ac:dyDescent="0.25"/>
    <row r="2518" ht="24.75" customHeight="1" x14ac:dyDescent="0.25"/>
    <row r="2519" ht="24.75" customHeight="1" x14ac:dyDescent="0.25"/>
    <row r="2520" ht="24.75" customHeight="1" x14ac:dyDescent="0.25"/>
    <row r="2521" ht="24.75" customHeight="1" x14ac:dyDescent="0.25"/>
    <row r="2522" ht="24.75" customHeight="1" x14ac:dyDescent="0.25"/>
    <row r="2523" ht="24.75" customHeight="1" x14ac:dyDescent="0.25"/>
    <row r="2524" ht="24.75" customHeight="1" x14ac:dyDescent="0.25"/>
    <row r="2525" ht="24.75" customHeight="1" x14ac:dyDescent="0.25"/>
    <row r="2526" ht="24.75" customHeight="1" x14ac:dyDescent="0.25"/>
    <row r="2527" ht="24.75" customHeight="1" x14ac:dyDescent="0.25"/>
    <row r="2528" ht="24.75" customHeight="1" x14ac:dyDescent="0.25"/>
    <row r="2529" ht="24.75" customHeight="1" x14ac:dyDescent="0.25"/>
    <row r="2530" ht="24.75" customHeight="1" x14ac:dyDescent="0.25"/>
    <row r="2531" ht="24.75" customHeight="1" x14ac:dyDescent="0.25"/>
    <row r="2532" ht="24.75" customHeight="1" x14ac:dyDescent="0.25"/>
    <row r="2533" ht="24.75" customHeight="1" x14ac:dyDescent="0.25"/>
    <row r="2534" ht="24.75" customHeight="1" x14ac:dyDescent="0.25"/>
    <row r="2535" ht="24.75" customHeight="1" x14ac:dyDescent="0.25"/>
    <row r="2536" ht="24.75" customHeight="1" x14ac:dyDescent="0.25"/>
    <row r="2537" ht="24.75" customHeight="1" x14ac:dyDescent="0.25"/>
    <row r="2538" ht="24.75" customHeight="1" x14ac:dyDescent="0.25"/>
    <row r="2539" ht="24.75" customHeight="1" x14ac:dyDescent="0.25"/>
    <row r="2540" ht="24.75" customHeight="1" x14ac:dyDescent="0.25"/>
    <row r="2541" ht="24.75" customHeight="1" x14ac:dyDescent="0.25"/>
    <row r="2542" ht="24.75" customHeight="1" x14ac:dyDescent="0.25"/>
    <row r="2543" ht="24.75" customHeight="1" x14ac:dyDescent="0.25"/>
    <row r="2544" ht="24.75" customHeight="1" x14ac:dyDescent="0.25"/>
    <row r="2545" ht="24.75" customHeight="1" x14ac:dyDescent="0.25"/>
    <row r="2546" ht="24.75" customHeight="1" x14ac:dyDescent="0.25"/>
    <row r="2547" ht="24.75" customHeight="1" x14ac:dyDescent="0.25"/>
    <row r="2548" ht="24.75" customHeight="1" x14ac:dyDescent="0.25"/>
    <row r="2549" ht="24.75" customHeight="1" x14ac:dyDescent="0.25"/>
    <row r="2550" ht="24.75" customHeight="1" x14ac:dyDescent="0.25"/>
    <row r="2551" ht="24.75" customHeight="1" x14ac:dyDescent="0.25"/>
    <row r="2552" ht="24.75" customHeight="1" x14ac:dyDescent="0.25"/>
    <row r="2553" ht="24.75" customHeight="1" x14ac:dyDescent="0.25"/>
    <row r="2554" ht="24.75" customHeight="1" x14ac:dyDescent="0.25"/>
    <row r="2555" ht="24.75" customHeight="1" x14ac:dyDescent="0.25"/>
    <row r="2556" ht="24.75" customHeight="1" x14ac:dyDescent="0.25"/>
    <row r="2557" ht="24.75" customHeight="1" x14ac:dyDescent="0.25"/>
    <row r="2558" ht="24.75" customHeight="1" x14ac:dyDescent="0.25"/>
    <row r="2559" ht="24.75" customHeight="1" x14ac:dyDescent="0.25"/>
    <row r="2560" ht="24.75" customHeight="1" x14ac:dyDescent="0.25"/>
    <row r="2561" ht="24.75" customHeight="1" x14ac:dyDescent="0.25"/>
    <row r="2562" ht="24.75" customHeight="1" x14ac:dyDescent="0.25"/>
    <row r="2563" ht="24.75" customHeight="1" x14ac:dyDescent="0.25"/>
    <row r="2564" ht="24.75" customHeight="1" x14ac:dyDescent="0.25"/>
    <row r="2565" ht="24.75" customHeight="1" x14ac:dyDescent="0.25"/>
    <row r="2566" ht="24.75" customHeight="1" x14ac:dyDescent="0.25"/>
    <row r="2567" ht="24.75" customHeight="1" x14ac:dyDescent="0.25"/>
    <row r="2568" ht="24.75" customHeight="1" x14ac:dyDescent="0.25"/>
    <row r="2569" ht="24.75" customHeight="1" x14ac:dyDescent="0.25"/>
    <row r="2570" ht="24.75" customHeight="1" x14ac:dyDescent="0.25"/>
    <row r="2571" ht="24.75" customHeight="1" x14ac:dyDescent="0.25"/>
    <row r="2572" ht="24.75" customHeight="1" x14ac:dyDescent="0.25"/>
    <row r="2573" ht="24.75" customHeight="1" x14ac:dyDescent="0.25"/>
    <row r="2574" ht="24.75" customHeight="1" x14ac:dyDescent="0.25"/>
    <row r="2575" ht="24.75" customHeight="1" x14ac:dyDescent="0.25"/>
    <row r="2576" ht="24.75" customHeight="1" x14ac:dyDescent="0.25"/>
    <row r="2577" ht="24.75" customHeight="1" x14ac:dyDescent="0.25"/>
    <row r="2578" ht="24.75" customHeight="1" x14ac:dyDescent="0.25"/>
    <row r="2579" ht="24.75" customHeight="1" x14ac:dyDescent="0.25"/>
    <row r="2580" ht="24.75" customHeight="1" x14ac:dyDescent="0.25"/>
    <row r="2581" ht="24.75" customHeight="1" x14ac:dyDescent="0.25"/>
    <row r="2582" ht="24.75" customHeight="1" x14ac:dyDescent="0.25"/>
    <row r="2583" ht="24.75" customHeight="1" x14ac:dyDescent="0.25"/>
    <row r="2584" ht="24.75" customHeight="1" x14ac:dyDescent="0.25"/>
    <row r="2585" ht="24.75" customHeight="1" x14ac:dyDescent="0.25"/>
    <row r="2586" ht="24.75" customHeight="1" x14ac:dyDescent="0.25"/>
    <row r="2587" ht="24.75" customHeight="1" x14ac:dyDescent="0.25"/>
    <row r="2588" ht="24.75" customHeight="1" x14ac:dyDescent="0.25"/>
    <row r="2589" ht="24.75" customHeight="1" x14ac:dyDescent="0.25"/>
    <row r="2590" ht="24.75" customHeight="1" x14ac:dyDescent="0.25"/>
    <row r="2591" ht="24.75" customHeight="1" x14ac:dyDescent="0.25"/>
    <row r="2592" ht="24.75" customHeight="1" x14ac:dyDescent="0.25"/>
    <row r="2593" ht="24.75" customHeight="1" x14ac:dyDescent="0.25"/>
    <row r="2594" ht="24.75" customHeight="1" x14ac:dyDescent="0.25"/>
    <row r="2595" ht="24.75" customHeight="1" x14ac:dyDescent="0.25"/>
    <row r="2596" ht="24.75" customHeight="1" x14ac:dyDescent="0.25"/>
    <row r="2597" ht="24.75" customHeight="1" x14ac:dyDescent="0.25"/>
    <row r="2598" ht="24.75" customHeight="1" x14ac:dyDescent="0.25"/>
    <row r="2599" ht="24.75" customHeight="1" x14ac:dyDescent="0.25"/>
    <row r="2600" ht="24.75" customHeight="1" x14ac:dyDescent="0.25"/>
    <row r="2601" ht="24.75" customHeight="1" x14ac:dyDescent="0.25"/>
    <row r="2602" ht="24.75" customHeight="1" x14ac:dyDescent="0.25"/>
    <row r="2603" ht="24.75" customHeight="1" x14ac:dyDescent="0.25"/>
    <row r="2604" ht="24.75" customHeight="1" x14ac:dyDescent="0.25"/>
    <row r="2605" ht="24.75" customHeight="1" x14ac:dyDescent="0.25"/>
    <row r="2606" ht="24.75" customHeight="1" x14ac:dyDescent="0.25"/>
    <row r="2607" ht="24.75" customHeight="1" x14ac:dyDescent="0.25"/>
    <row r="2608" ht="24.75" customHeight="1" x14ac:dyDescent="0.25"/>
    <row r="2609" ht="24.75" customHeight="1" x14ac:dyDescent="0.25"/>
    <row r="2610" ht="24.75" customHeight="1" x14ac:dyDescent="0.25"/>
    <row r="2611" ht="24.75" customHeight="1" x14ac:dyDescent="0.25"/>
    <row r="2612" ht="24.75" customHeight="1" x14ac:dyDescent="0.25"/>
    <row r="2613" ht="24.75" customHeight="1" x14ac:dyDescent="0.25"/>
    <row r="2614" ht="24.75" customHeight="1" x14ac:dyDescent="0.25"/>
    <row r="2615" ht="24.75" customHeight="1" x14ac:dyDescent="0.25"/>
    <row r="2616" ht="24.75" customHeight="1" x14ac:dyDescent="0.25"/>
    <row r="2617" ht="24.75" customHeight="1" x14ac:dyDescent="0.25"/>
    <row r="2618" ht="24.75" customHeight="1" x14ac:dyDescent="0.25"/>
    <row r="2619" ht="24.75" customHeight="1" x14ac:dyDescent="0.25"/>
    <row r="2620" ht="24.75" customHeight="1" x14ac:dyDescent="0.25"/>
    <row r="2621" ht="24.75" customHeight="1" x14ac:dyDescent="0.25"/>
    <row r="2622" ht="24.75" customHeight="1" x14ac:dyDescent="0.25"/>
    <row r="2623" ht="24.75" customHeight="1" x14ac:dyDescent="0.25"/>
    <row r="2624" ht="24.75" customHeight="1" x14ac:dyDescent="0.25"/>
    <row r="2625" ht="24.75" customHeight="1" x14ac:dyDescent="0.25"/>
    <row r="2626" ht="24.75" customHeight="1" x14ac:dyDescent="0.25"/>
    <row r="2627" ht="24.75" customHeight="1" x14ac:dyDescent="0.25"/>
    <row r="2628" ht="24.75" customHeight="1" x14ac:dyDescent="0.25"/>
    <row r="2629" ht="24.75" customHeight="1" x14ac:dyDescent="0.25"/>
    <row r="2630" ht="24.75" customHeight="1" x14ac:dyDescent="0.25"/>
    <row r="2631" ht="24.75" customHeight="1" x14ac:dyDescent="0.25"/>
    <row r="2632" ht="24.75" customHeight="1" x14ac:dyDescent="0.25"/>
    <row r="2633" ht="24.75" customHeight="1" x14ac:dyDescent="0.25"/>
    <row r="2634" ht="24.75" customHeight="1" x14ac:dyDescent="0.25"/>
    <row r="2635" ht="24.75" customHeight="1" x14ac:dyDescent="0.25"/>
    <row r="2636" ht="24.75" customHeight="1" x14ac:dyDescent="0.25"/>
    <row r="2637" ht="24.75" customHeight="1" x14ac:dyDescent="0.25"/>
    <row r="2638" ht="24.75" customHeight="1" x14ac:dyDescent="0.25"/>
    <row r="2639" ht="24.75" customHeight="1" x14ac:dyDescent="0.25"/>
    <row r="2640" ht="24.75" customHeight="1" x14ac:dyDescent="0.25"/>
    <row r="2641" ht="24.75" customHeight="1" x14ac:dyDescent="0.25"/>
    <row r="2642" ht="24.75" customHeight="1" x14ac:dyDescent="0.25"/>
    <row r="2643" ht="24.75" customHeight="1" x14ac:dyDescent="0.25"/>
    <row r="2644" ht="24.75" customHeight="1" x14ac:dyDescent="0.25"/>
    <row r="2645" ht="24.75" customHeight="1" x14ac:dyDescent="0.25"/>
    <row r="2646" ht="24.75" customHeight="1" x14ac:dyDescent="0.25"/>
    <row r="2647" ht="24.75" customHeight="1" x14ac:dyDescent="0.25"/>
    <row r="2648" ht="24.75" customHeight="1" x14ac:dyDescent="0.25"/>
    <row r="2649" ht="24.75" customHeight="1" x14ac:dyDescent="0.25"/>
    <row r="2650" ht="24.75" customHeight="1" x14ac:dyDescent="0.25"/>
    <row r="2651" ht="24.75" customHeight="1" x14ac:dyDescent="0.25"/>
    <row r="2652" ht="24.75" customHeight="1" x14ac:dyDescent="0.25"/>
    <row r="2653" ht="24.75" customHeight="1" x14ac:dyDescent="0.25"/>
    <row r="2654" ht="24.75" customHeight="1" x14ac:dyDescent="0.25"/>
    <row r="2655" ht="24.75" customHeight="1" x14ac:dyDescent="0.25"/>
    <row r="2656" ht="24.75" customHeight="1" x14ac:dyDescent="0.25"/>
    <row r="2657" ht="24.75" customHeight="1" x14ac:dyDescent="0.25"/>
    <row r="2658" ht="24.75" customHeight="1" x14ac:dyDescent="0.25"/>
    <row r="2659" ht="24.75" customHeight="1" x14ac:dyDescent="0.25"/>
    <row r="2660" ht="24.75" customHeight="1" x14ac:dyDescent="0.25"/>
    <row r="2661" ht="24.75" customHeight="1" x14ac:dyDescent="0.25"/>
    <row r="2662" ht="24.75" customHeight="1" x14ac:dyDescent="0.25"/>
    <row r="2663" ht="24.75" customHeight="1" x14ac:dyDescent="0.25"/>
    <row r="2664" ht="24.75" customHeight="1" x14ac:dyDescent="0.25"/>
    <row r="2665" ht="24.75" customHeight="1" x14ac:dyDescent="0.25"/>
    <row r="2666" ht="24.75" customHeight="1" x14ac:dyDescent="0.25"/>
    <row r="2667" ht="24.75" customHeight="1" x14ac:dyDescent="0.25"/>
    <row r="2668" ht="24.75" customHeight="1" x14ac:dyDescent="0.25"/>
    <row r="2669" ht="24.75" customHeight="1" x14ac:dyDescent="0.25"/>
    <row r="2670" ht="24.75" customHeight="1" x14ac:dyDescent="0.25"/>
    <row r="2671" ht="24.75" customHeight="1" x14ac:dyDescent="0.25"/>
    <row r="2672" ht="24.75" customHeight="1" x14ac:dyDescent="0.25"/>
    <row r="2673" ht="24.75" customHeight="1" x14ac:dyDescent="0.25"/>
    <row r="2674" ht="24.75" customHeight="1" x14ac:dyDescent="0.25"/>
    <row r="2675" ht="24.75" customHeight="1" x14ac:dyDescent="0.25"/>
    <row r="2676" ht="24.75" customHeight="1" x14ac:dyDescent="0.25"/>
    <row r="2677" ht="24.75" customHeight="1" x14ac:dyDescent="0.25"/>
    <row r="2678" ht="24.75" customHeight="1" x14ac:dyDescent="0.25"/>
    <row r="2679" ht="24.75" customHeight="1" x14ac:dyDescent="0.25"/>
    <row r="2680" ht="24.75" customHeight="1" x14ac:dyDescent="0.25"/>
    <row r="2681" ht="24.75" customHeight="1" x14ac:dyDescent="0.25"/>
    <row r="2682" ht="24.75" customHeight="1" x14ac:dyDescent="0.25"/>
    <row r="2683" ht="24.75" customHeight="1" x14ac:dyDescent="0.25"/>
    <row r="2684" ht="24.75" customHeight="1" x14ac:dyDescent="0.25"/>
    <row r="2685" ht="24.75" customHeight="1" x14ac:dyDescent="0.25"/>
    <row r="2686" ht="24.75" customHeight="1" x14ac:dyDescent="0.25"/>
    <row r="2687" ht="24.75" customHeight="1" x14ac:dyDescent="0.25"/>
    <row r="2688" ht="24.75" customHeight="1" x14ac:dyDescent="0.25"/>
    <row r="2689" ht="24.75" customHeight="1" x14ac:dyDescent="0.25"/>
    <row r="2690" ht="24.75" customHeight="1" x14ac:dyDescent="0.25"/>
    <row r="2691" ht="24.75" customHeight="1" x14ac:dyDescent="0.25"/>
    <row r="2692" ht="24.75" customHeight="1" x14ac:dyDescent="0.25"/>
    <row r="2693" ht="24.75" customHeight="1" x14ac:dyDescent="0.25"/>
    <row r="2694" ht="24.75" customHeight="1" x14ac:dyDescent="0.25"/>
    <row r="2695" ht="24.75" customHeight="1" x14ac:dyDescent="0.25"/>
    <row r="2696" ht="24.75" customHeight="1" x14ac:dyDescent="0.25"/>
    <row r="2697" ht="24.75" customHeight="1" x14ac:dyDescent="0.25"/>
    <row r="2698" ht="24.75" customHeight="1" x14ac:dyDescent="0.25"/>
    <row r="2699" ht="24.75" customHeight="1" x14ac:dyDescent="0.25"/>
    <row r="2700" ht="24.75" customHeight="1" x14ac:dyDescent="0.25"/>
    <row r="2701" ht="24.75" customHeight="1" x14ac:dyDescent="0.25"/>
    <row r="2702" ht="24.75" customHeight="1" x14ac:dyDescent="0.25"/>
    <row r="2703" ht="24.75" customHeight="1" x14ac:dyDescent="0.25"/>
    <row r="2704" ht="24.75" customHeight="1" x14ac:dyDescent="0.25"/>
    <row r="2705" ht="24.75" customHeight="1" x14ac:dyDescent="0.25"/>
    <row r="2706" ht="24.75" customHeight="1" x14ac:dyDescent="0.25"/>
    <row r="2707" ht="24.75" customHeight="1" x14ac:dyDescent="0.25"/>
    <row r="2708" ht="24.75" customHeight="1" x14ac:dyDescent="0.25"/>
    <row r="2709" ht="24.75" customHeight="1" x14ac:dyDescent="0.25"/>
    <row r="2710" ht="24.75" customHeight="1" x14ac:dyDescent="0.25"/>
    <row r="2711" ht="24.75" customHeight="1" x14ac:dyDescent="0.25"/>
    <row r="2712" ht="24.75" customHeight="1" x14ac:dyDescent="0.25"/>
    <row r="2713" ht="24.75" customHeight="1" x14ac:dyDescent="0.25"/>
    <row r="2714" ht="24.75" customHeight="1" x14ac:dyDescent="0.25"/>
    <row r="2715" ht="24.75" customHeight="1" x14ac:dyDescent="0.25"/>
    <row r="2716" ht="24.75" customHeight="1" x14ac:dyDescent="0.25"/>
    <row r="2717" ht="24.75" customHeight="1" x14ac:dyDescent="0.25"/>
    <row r="2718" ht="24.75" customHeight="1" x14ac:dyDescent="0.25"/>
    <row r="2719" ht="24.75" customHeight="1" x14ac:dyDescent="0.25"/>
    <row r="2720" ht="24.75" customHeight="1" x14ac:dyDescent="0.25"/>
    <row r="2721" ht="24.75" customHeight="1" x14ac:dyDescent="0.25"/>
    <row r="2722" ht="24.75" customHeight="1" x14ac:dyDescent="0.25"/>
    <row r="2723" ht="24.75" customHeight="1" x14ac:dyDescent="0.25"/>
    <row r="2724" ht="24.75" customHeight="1" x14ac:dyDescent="0.25"/>
    <row r="2725" ht="24.75" customHeight="1" x14ac:dyDescent="0.25"/>
    <row r="2726" ht="24.75" customHeight="1" x14ac:dyDescent="0.25"/>
    <row r="2727" ht="24.75" customHeight="1" x14ac:dyDescent="0.25"/>
    <row r="2728" ht="24.75" customHeight="1" x14ac:dyDescent="0.25"/>
    <row r="2729" ht="24.75" customHeight="1" x14ac:dyDescent="0.25"/>
    <row r="2730" ht="24.75" customHeight="1" x14ac:dyDescent="0.25"/>
    <row r="2731" ht="24.75" customHeight="1" x14ac:dyDescent="0.25"/>
    <row r="2732" ht="24.75" customHeight="1" x14ac:dyDescent="0.25"/>
    <row r="2733" ht="24.75" customHeight="1" x14ac:dyDescent="0.25"/>
    <row r="2734" ht="24.75" customHeight="1" x14ac:dyDescent="0.25"/>
    <row r="2735" ht="24.75" customHeight="1" x14ac:dyDescent="0.25"/>
    <row r="2736" ht="24.75" customHeight="1" x14ac:dyDescent="0.25"/>
    <row r="2737" ht="24.75" customHeight="1" x14ac:dyDescent="0.25"/>
    <row r="2738" ht="24.75" customHeight="1" x14ac:dyDescent="0.25"/>
    <row r="2739" ht="24.75" customHeight="1" x14ac:dyDescent="0.25"/>
    <row r="2740" ht="24.75" customHeight="1" x14ac:dyDescent="0.25"/>
    <row r="2741" ht="24.75" customHeight="1" x14ac:dyDescent="0.25"/>
    <row r="2742" ht="24.75" customHeight="1" x14ac:dyDescent="0.25"/>
    <row r="2743" ht="24.75" customHeight="1" x14ac:dyDescent="0.25"/>
    <row r="2744" ht="24.75" customHeight="1" x14ac:dyDescent="0.25"/>
    <row r="2745" ht="24.75" customHeight="1" x14ac:dyDescent="0.25"/>
    <row r="2746" ht="24.75" customHeight="1" x14ac:dyDescent="0.25"/>
    <row r="2747" ht="24.75" customHeight="1" x14ac:dyDescent="0.25"/>
    <row r="2748" ht="24.75" customHeight="1" x14ac:dyDescent="0.25"/>
    <row r="2749" ht="24.75" customHeight="1" x14ac:dyDescent="0.25"/>
    <row r="2750" ht="24.75" customHeight="1" x14ac:dyDescent="0.25"/>
    <row r="2751" ht="24.75" customHeight="1" x14ac:dyDescent="0.25"/>
    <row r="2752" ht="24.75" customHeight="1" x14ac:dyDescent="0.25"/>
    <row r="2753" ht="24.75" customHeight="1" x14ac:dyDescent="0.25"/>
    <row r="2754" ht="24.75" customHeight="1" x14ac:dyDescent="0.25"/>
    <row r="2755" ht="24.75" customHeight="1" x14ac:dyDescent="0.25"/>
    <row r="2756" ht="24.75" customHeight="1" x14ac:dyDescent="0.25"/>
    <row r="2757" ht="24.75" customHeight="1" x14ac:dyDescent="0.25"/>
    <row r="2758" ht="24.75" customHeight="1" x14ac:dyDescent="0.25"/>
    <row r="2759" ht="24.75" customHeight="1" x14ac:dyDescent="0.25"/>
    <row r="2760" ht="24.75" customHeight="1" x14ac:dyDescent="0.25"/>
    <row r="2761" ht="24.75" customHeight="1" x14ac:dyDescent="0.25"/>
    <row r="2762" ht="24.75" customHeight="1" x14ac:dyDescent="0.25"/>
    <row r="2763" ht="24.75" customHeight="1" x14ac:dyDescent="0.25"/>
    <row r="2764" ht="24.75" customHeight="1" x14ac:dyDescent="0.25"/>
    <row r="2765" ht="24.75" customHeight="1" x14ac:dyDescent="0.25"/>
    <row r="2766" ht="24.75" customHeight="1" x14ac:dyDescent="0.25"/>
    <row r="2767" ht="24.75" customHeight="1" x14ac:dyDescent="0.25"/>
    <row r="2768" ht="24.75" customHeight="1" x14ac:dyDescent="0.25"/>
    <row r="2769" ht="24.75" customHeight="1" x14ac:dyDescent="0.25"/>
    <row r="2770" ht="24.75" customHeight="1" x14ac:dyDescent="0.25"/>
    <row r="2771" ht="24.75" customHeight="1" x14ac:dyDescent="0.25"/>
    <row r="2772" ht="24.75" customHeight="1" x14ac:dyDescent="0.25"/>
    <row r="2773" ht="24.75" customHeight="1" x14ac:dyDescent="0.25"/>
    <row r="2774" ht="24.75" customHeight="1" x14ac:dyDescent="0.25"/>
    <row r="2775" ht="24.75" customHeight="1" x14ac:dyDescent="0.25"/>
    <row r="2776" ht="24.75" customHeight="1" x14ac:dyDescent="0.25"/>
    <row r="2777" ht="24.75" customHeight="1" x14ac:dyDescent="0.25"/>
    <row r="2778" ht="24.75" customHeight="1" x14ac:dyDescent="0.25"/>
    <row r="2779" ht="24.75" customHeight="1" x14ac:dyDescent="0.25"/>
    <row r="2780" ht="24.75" customHeight="1" x14ac:dyDescent="0.25"/>
    <row r="2781" ht="24.75" customHeight="1" x14ac:dyDescent="0.25"/>
    <row r="2782" ht="24.75" customHeight="1" x14ac:dyDescent="0.25"/>
    <row r="2783" ht="24.75" customHeight="1" x14ac:dyDescent="0.25"/>
    <row r="2784" ht="24.75" customHeight="1" x14ac:dyDescent="0.25"/>
    <row r="2785" ht="24.75" customHeight="1" x14ac:dyDescent="0.25"/>
    <row r="2786" ht="24.75" customHeight="1" x14ac:dyDescent="0.25"/>
    <row r="2787" ht="24.75" customHeight="1" x14ac:dyDescent="0.25"/>
    <row r="2788" ht="24.75" customHeight="1" x14ac:dyDescent="0.25"/>
    <row r="2789" ht="24.75" customHeight="1" x14ac:dyDescent="0.25"/>
    <row r="2790" ht="24.75" customHeight="1" x14ac:dyDescent="0.25"/>
    <row r="2791" ht="24.75" customHeight="1" x14ac:dyDescent="0.25"/>
    <row r="2792" ht="24.75" customHeight="1" x14ac:dyDescent="0.25"/>
    <row r="2793" ht="24.75" customHeight="1" x14ac:dyDescent="0.25"/>
    <row r="2794" ht="24.75" customHeight="1" x14ac:dyDescent="0.25"/>
    <row r="2795" ht="24.75" customHeight="1" x14ac:dyDescent="0.25"/>
    <row r="2796" ht="24.75" customHeight="1" x14ac:dyDescent="0.25"/>
    <row r="2797" ht="24.75" customHeight="1" x14ac:dyDescent="0.25"/>
    <row r="2798" ht="24.75" customHeight="1" x14ac:dyDescent="0.25"/>
    <row r="2799" ht="24.75" customHeight="1" x14ac:dyDescent="0.25"/>
    <row r="2800" ht="24.75" customHeight="1" x14ac:dyDescent="0.25"/>
    <row r="2801" ht="24.75" customHeight="1" x14ac:dyDescent="0.25"/>
    <row r="2802" ht="24.75" customHeight="1" x14ac:dyDescent="0.25"/>
    <row r="2803" ht="24.75" customHeight="1" x14ac:dyDescent="0.25"/>
    <row r="2804" ht="24.75" customHeight="1" x14ac:dyDescent="0.25"/>
    <row r="2805" ht="24.75" customHeight="1" x14ac:dyDescent="0.25"/>
    <row r="2806" ht="24.75" customHeight="1" x14ac:dyDescent="0.25"/>
    <row r="2807" ht="24.75" customHeight="1" x14ac:dyDescent="0.25"/>
    <row r="2808" ht="24.75" customHeight="1" x14ac:dyDescent="0.25"/>
    <row r="2809" ht="24.75" customHeight="1" x14ac:dyDescent="0.25"/>
    <row r="2810" ht="24.75" customHeight="1" x14ac:dyDescent="0.25"/>
    <row r="2811" ht="24.75" customHeight="1" x14ac:dyDescent="0.25"/>
    <row r="2812" ht="24.75" customHeight="1" x14ac:dyDescent="0.25"/>
    <row r="2813" ht="24.75" customHeight="1" x14ac:dyDescent="0.25"/>
    <row r="2814" ht="24.75" customHeight="1" x14ac:dyDescent="0.25"/>
    <row r="2815" ht="24.75" customHeight="1" x14ac:dyDescent="0.25"/>
    <row r="2816" ht="24.75" customHeight="1" x14ac:dyDescent="0.25"/>
    <row r="2817" ht="24.75" customHeight="1" x14ac:dyDescent="0.25"/>
    <row r="2818" ht="24.75" customHeight="1" x14ac:dyDescent="0.25"/>
    <row r="2819" ht="24.75" customHeight="1" x14ac:dyDescent="0.25"/>
    <row r="2820" ht="24.75" customHeight="1" x14ac:dyDescent="0.25"/>
    <row r="2821" ht="24.75" customHeight="1" x14ac:dyDescent="0.25"/>
    <row r="2822" ht="24.75" customHeight="1" x14ac:dyDescent="0.25"/>
    <row r="2823" ht="24.75" customHeight="1" x14ac:dyDescent="0.25"/>
    <row r="2824" ht="24.75" customHeight="1" x14ac:dyDescent="0.25"/>
    <row r="2825" ht="24.75" customHeight="1" x14ac:dyDescent="0.25"/>
    <row r="2826" ht="24.75" customHeight="1" x14ac:dyDescent="0.25"/>
    <row r="2827" ht="24.75" customHeight="1" x14ac:dyDescent="0.25"/>
    <row r="2828" ht="24.75" customHeight="1" x14ac:dyDescent="0.25"/>
    <row r="2829" ht="24.75" customHeight="1" x14ac:dyDescent="0.25"/>
    <row r="2830" ht="24.75" customHeight="1" x14ac:dyDescent="0.25"/>
    <row r="2831" ht="24.75" customHeight="1" x14ac:dyDescent="0.25"/>
    <row r="2832" ht="24.75" customHeight="1" x14ac:dyDescent="0.25"/>
    <row r="2833" ht="24.75" customHeight="1" x14ac:dyDescent="0.25"/>
    <row r="2834" ht="24.75" customHeight="1" x14ac:dyDescent="0.25"/>
    <row r="2835" ht="24.75" customHeight="1" x14ac:dyDescent="0.25"/>
    <row r="2836" ht="24.75" customHeight="1" x14ac:dyDescent="0.25"/>
    <row r="2837" ht="24.75" customHeight="1" x14ac:dyDescent="0.25"/>
    <row r="2838" ht="24.75" customHeight="1" x14ac:dyDescent="0.25"/>
    <row r="2839" ht="24.75" customHeight="1" x14ac:dyDescent="0.25"/>
    <row r="2840" ht="24.75" customHeight="1" x14ac:dyDescent="0.25"/>
    <row r="2841" ht="24.75" customHeight="1" x14ac:dyDescent="0.25"/>
    <row r="2842" ht="24.75" customHeight="1" x14ac:dyDescent="0.25"/>
    <row r="2843" ht="24.75" customHeight="1" x14ac:dyDescent="0.25"/>
    <row r="2844" ht="24.75" customHeight="1" x14ac:dyDescent="0.25"/>
    <row r="2845" ht="24.75" customHeight="1" x14ac:dyDescent="0.25"/>
    <row r="2846" ht="24.75" customHeight="1" x14ac:dyDescent="0.25"/>
    <row r="2847" ht="24.75" customHeight="1" x14ac:dyDescent="0.25"/>
    <row r="2848" ht="24.75" customHeight="1" x14ac:dyDescent="0.25"/>
    <row r="2849" ht="24.75" customHeight="1" x14ac:dyDescent="0.25"/>
    <row r="2850" ht="24.75" customHeight="1" x14ac:dyDescent="0.25"/>
    <row r="2851" ht="24.75" customHeight="1" x14ac:dyDescent="0.25"/>
    <row r="2852" ht="24.75" customHeight="1" x14ac:dyDescent="0.25"/>
    <row r="2853" ht="24.75" customHeight="1" x14ac:dyDescent="0.25"/>
    <row r="2854" ht="24.75" customHeight="1" x14ac:dyDescent="0.25"/>
    <row r="2855" ht="24.75" customHeight="1" x14ac:dyDescent="0.25"/>
    <row r="2856" ht="24.75" customHeight="1" x14ac:dyDescent="0.25"/>
    <row r="2857" ht="24.75" customHeight="1" x14ac:dyDescent="0.25"/>
    <row r="2858" ht="24.75" customHeight="1" x14ac:dyDescent="0.25"/>
    <row r="2859" ht="24.75" customHeight="1" x14ac:dyDescent="0.25"/>
    <row r="2860" ht="24.75" customHeight="1" x14ac:dyDescent="0.25"/>
    <row r="2861" ht="24.75" customHeight="1" x14ac:dyDescent="0.25"/>
    <row r="2862" ht="24.75" customHeight="1" x14ac:dyDescent="0.25"/>
    <row r="2863" ht="24.75" customHeight="1" x14ac:dyDescent="0.25"/>
    <row r="2864" ht="24.75" customHeight="1" x14ac:dyDescent="0.25"/>
    <row r="2865" ht="24.75" customHeight="1" x14ac:dyDescent="0.25"/>
    <row r="2866" ht="24.75" customHeight="1" x14ac:dyDescent="0.25"/>
    <row r="2867" ht="24.75" customHeight="1" x14ac:dyDescent="0.25"/>
    <row r="2868" ht="24.75" customHeight="1" x14ac:dyDescent="0.25"/>
    <row r="2869" ht="24.75" customHeight="1" x14ac:dyDescent="0.25"/>
    <row r="2870" ht="24.75" customHeight="1" x14ac:dyDescent="0.25"/>
    <row r="2871" ht="24.75" customHeight="1" x14ac:dyDescent="0.25"/>
    <row r="2872" ht="24.75" customHeight="1" x14ac:dyDescent="0.25"/>
    <row r="2873" ht="24.75" customHeight="1" x14ac:dyDescent="0.25"/>
    <row r="2874" ht="24.75" customHeight="1" x14ac:dyDescent="0.25"/>
    <row r="2875" ht="24.75" customHeight="1" x14ac:dyDescent="0.25"/>
    <row r="2876" ht="24.75" customHeight="1" x14ac:dyDescent="0.25"/>
    <row r="2877" ht="24.75" customHeight="1" x14ac:dyDescent="0.25"/>
    <row r="2878" ht="24.75" customHeight="1" x14ac:dyDescent="0.25"/>
    <row r="2879" ht="24.75" customHeight="1" x14ac:dyDescent="0.25"/>
    <row r="2880" ht="24.75" customHeight="1" x14ac:dyDescent="0.25"/>
    <row r="2881" ht="24.75" customHeight="1" x14ac:dyDescent="0.25"/>
    <row r="2882" ht="24.75" customHeight="1" x14ac:dyDescent="0.25"/>
    <row r="2883" ht="24.75" customHeight="1" x14ac:dyDescent="0.25"/>
    <row r="2884" ht="24.75" customHeight="1" x14ac:dyDescent="0.25"/>
    <row r="2885" ht="24.75" customHeight="1" x14ac:dyDescent="0.25"/>
    <row r="2886" ht="24.75" customHeight="1" x14ac:dyDescent="0.25"/>
    <row r="2887" ht="24.75" customHeight="1" x14ac:dyDescent="0.25"/>
    <row r="2888" ht="24.75" customHeight="1" x14ac:dyDescent="0.25"/>
    <row r="2889" ht="24.75" customHeight="1" x14ac:dyDescent="0.25"/>
    <row r="2890" ht="24.75" customHeight="1" x14ac:dyDescent="0.25"/>
    <row r="2891" ht="24.75" customHeight="1" x14ac:dyDescent="0.25"/>
    <row r="2892" ht="24.75" customHeight="1" x14ac:dyDescent="0.25"/>
    <row r="2893" ht="24.75" customHeight="1" x14ac:dyDescent="0.25"/>
    <row r="2894" ht="24.75" customHeight="1" x14ac:dyDescent="0.25"/>
    <row r="2895" ht="24.75" customHeight="1" x14ac:dyDescent="0.25"/>
    <row r="2896" ht="24.75" customHeight="1" x14ac:dyDescent="0.25"/>
    <row r="2897" ht="24.75" customHeight="1" x14ac:dyDescent="0.25"/>
    <row r="2898" ht="24.75" customHeight="1" x14ac:dyDescent="0.25"/>
    <row r="2899" ht="24.75" customHeight="1" x14ac:dyDescent="0.25"/>
    <row r="2900" ht="24.75" customHeight="1" x14ac:dyDescent="0.25"/>
    <row r="2901" ht="24.75" customHeight="1" x14ac:dyDescent="0.25"/>
    <row r="2902" ht="24.75" customHeight="1" x14ac:dyDescent="0.25"/>
    <row r="2903" ht="24.75" customHeight="1" x14ac:dyDescent="0.25"/>
    <row r="2904" ht="24.75" customHeight="1" x14ac:dyDescent="0.25"/>
    <row r="2905" ht="24.75" customHeight="1" x14ac:dyDescent="0.25"/>
    <row r="2906" ht="24.75" customHeight="1" x14ac:dyDescent="0.25"/>
    <row r="2907" ht="24.75" customHeight="1" x14ac:dyDescent="0.25"/>
    <row r="2908" ht="24.75" customHeight="1" x14ac:dyDescent="0.25"/>
    <row r="2909" ht="24.75" customHeight="1" x14ac:dyDescent="0.25"/>
    <row r="2910" ht="24.75" customHeight="1" x14ac:dyDescent="0.25"/>
    <row r="2911" ht="24.75" customHeight="1" x14ac:dyDescent="0.25"/>
    <row r="2912" ht="24.75" customHeight="1" x14ac:dyDescent="0.25"/>
    <row r="2913" ht="24.75" customHeight="1" x14ac:dyDescent="0.25"/>
    <row r="2914" ht="24.75" customHeight="1" x14ac:dyDescent="0.25"/>
    <row r="2915" ht="24.75" customHeight="1" x14ac:dyDescent="0.25"/>
    <row r="2916" ht="24.75" customHeight="1" x14ac:dyDescent="0.25"/>
    <row r="2917" ht="24.75" customHeight="1" x14ac:dyDescent="0.25"/>
    <row r="2918" ht="24.75" customHeight="1" x14ac:dyDescent="0.25"/>
    <row r="2919" ht="24.75" customHeight="1" x14ac:dyDescent="0.25"/>
    <row r="2920" ht="24.75" customHeight="1" x14ac:dyDescent="0.25"/>
    <row r="2921" ht="24.75" customHeight="1" x14ac:dyDescent="0.25"/>
    <row r="2922" ht="24.75" customHeight="1" x14ac:dyDescent="0.25"/>
    <row r="2923" ht="24.75" customHeight="1" x14ac:dyDescent="0.25"/>
    <row r="2924" ht="24.75" customHeight="1" x14ac:dyDescent="0.25"/>
    <row r="2925" ht="24.75" customHeight="1" x14ac:dyDescent="0.25"/>
    <row r="2926" ht="24.75" customHeight="1" x14ac:dyDescent="0.25"/>
    <row r="2927" ht="24.75" customHeight="1" x14ac:dyDescent="0.25"/>
    <row r="2928" ht="24.75" customHeight="1" x14ac:dyDescent="0.25"/>
    <row r="2929" ht="24.75" customHeight="1" x14ac:dyDescent="0.25"/>
    <row r="2930" ht="24.75" customHeight="1" x14ac:dyDescent="0.25"/>
    <row r="2931" ht="24.75" customHeight="1" x14ac:dyDescent="0.25"/>
    <row r="2932" ht="24.75" customHeight="1" x14ac:dyDescent="0.25"/>
    <row r="2933" ht="24.75" customHeight="1" x14ac:dyDescent="0.25"/>
    <row r="2934" ht="24.75" customHeight="1" x14ac:dyDescent="0.25"/>
    <row r="2935" ht="24.75" customHeight="1" x14ac:dyDescent="0.25"/>
    <row r="2936" ht="24.75" customHeight="1" x14ac:dyDescent="0.25"/>
    <row r="2937" ht="24.75" customHeight="1" x14ac:dyDescent="0.25"/>
    <row r="2938" ht="24.75" customHeight="1" x14ac:dyDescent="0.25"/>
    <row r="2939" ht="24.75" customHeight="1" x14ac:dyDescent="0.25"/>
    <row r="2940" ht="24.75" customHeight="1" x14ac:dyDescent="0.25"/>
    <row r="2941" ht="24.75" customHeight="1" x14ac:dyDescent="0.25"/>
    <row r="2942" ht="24.75" customHeight="1" x14ac:dyDescent="0.25"/>
    <row r="2943" ht="24.75" customHeight="1" x14ac:dyDescent="0.25"/>
    <row r="2944" ht="24.75" customHeight="1" x14ac:dyDescent="0.25"/>
    <row r="2945" ht="24.75" customHeight="1" x14ac:dyDescent="0.25"/>
    <row r="2946" ht="24.75" customHeight="1" x14ac:dyDescent="0.25"/>
    <row r="2947" ht="24.75" customHeight="1" x14ac:dyDescent="0.25"/>
    <row r="2948" ht="24.75" customHeight="1" x14ac:dyDescent="0.25"/>
    <row r="2949" ht="24.75" customHeight="1" x14ac:dyDescent="0.25"/>
    <row r="2950" ht="24.75" customHeight="1" x14ac:dyDescent="0.25"/>
    <row r="2951" ht="24.75" customHeight="1" x14ac:dyDescent="0.25"/>
    <row r="2952" ht="24.75" customHeight="1" x14ac:dyDescent="0.25"/>
    <row r="2953" ht="24.75" customHeight="1" x14ac:dyDescent="0.25"/>
    <row r="2954" ht="24.75" customHeight="1" x14ac:dyDescent="0.25"/>
    <row r="2955" ht="24.75" customHeight="1" x14ac:dyDescent="0.25"/>
    <row r="2956" ht="24.75" customHeight="1" x14ac:dyDescent="0.25"/>
    <row r="2957" ht="24.75" customHeight="1" x14ac:dyDescent="0.25"/>
    <row r="2958" ht="24.75" customHeight="1" x14ac:dyDescent="0.25"/>
    <row r="2959" ht="24.75" customHeight="1" x14ac:dyDescent="0.25"/>
    <row r="2960" ht="24.75" customHeight="1" x14ac:dyDescent="0.25"/>
    <row r="2961" ht="24.75" customHeight="1" x14ac:dyDescent="0.25"/>
    <row r="2962" ht="24.75" customHeight="1" x14ac:dyDescent="0.25"/>
    <row r="2963" ht="24.75" customHeight="1" x14ac:dyDescent="0.25"/>
    <row r="2964" ht="24.75" customHeight="1" x14ac:dyDescent="0.25"/>
    <row r="2965" ht="24.75" customHeight="1" x14ac:dyDescent="0.25"/>
    <row r="2966" ht="24.75" customHeight="1" x14ac:dyDescent="0.25"/>
    <row r="2967" ht="24.75" customHeight="1" x14ac:dyDescent="0.25"/>
    <row r="2968" ht="24.75" customHeight="1" x14ac:dyDescent="0.25"/>
    <row r="2969" ht="24.75" customHeight="1" x14ac:dyDescent="0.25"/>
    <row r="2970" ht="24.75" customHeight="1" x14ac:dyDescent="0.25"/>
    <row r="2971" ht="24.75" customHeight="1" x14ac:dyDescent="0.25"/>
    <row r="2972" ht="24.75" customHeight="1" x14ac:dyDescent="0.25"/>
    <row r="2973" ht="24.75" customHeight="1" x14ac:dyDescent="0.25"/>
    <row r="2974" ht="24.75" customHeight="1" x14ac:dyDescent="0.25"/>
    <row r="2975" ht="24.75" customHeight="1" x14ac:dyDescent="0.25"/>
    <row r="2976" ht="24.75" customHeight="1" x14ac:dyDescent="0.25"/>
    <row r="2977" ht="24.75" customHeight="1" x14ac:dyDescent="0.25"/>
    <row r="2978" ht="24.75" customHeight="1" x14ac:dyDescent="0.25"/>
    <row r="2979" ht="24.75" customHeight="1" x14ac:dyDescent="0.25"/>
    <row r="2980" ht="24.75" customHeight="1" x14ac:dyDescent="0.25"/>
    <row r="2981" ht="24.75" customHeight="1" x14ac:dyDescent="0.25"/>
    <row r="2982" ht="24.75" customHeight="1" x14ac:dyDescent="0.25"/>
    <row r="2983" ht="24.75" customHeight="1" x14ac:dyDescent="0.25"/>
    <row r="2984" ht="24.75" customHeight="1" x14ac:dyDescent="0.25"/>
    <row r="2985" ht="24.75" customHeight="1" x14ac:dyDescent="0.25"/>
    <row r="2986" ht="24.75" customHeight="1" x14ac:dyDescent="0.25"/>
    <row r="2987" ht="24.75" customHeight="1" x14ac:dyDescent="0.25"/>
    <row r="2988" ht="24.75" customHeight="1" x14ac:dyDescent="0.25"/>
    <row r="2989" ht="24.75" customHeight="1" x14ac:dyDescent="0.25"/>
    <row r="2990" ht="24.75" customHeight="1" x14ac:dyDescent="0.25"/>
    <row r="2991" ht="24.75" customHeight="1" x14ac:dyDescent="0.25"/>
    <row r="2992" ht="24.75" customHeight="1" x14ac:dyDescent="0.25"/>
    <row r="2993" ht="24.75" customHeight="1" x14ac:dyDescent="0.25"/>
    <row r="2994" ht="24.75" customHeight="1" x14ac:dyDescent="0.25"/>
    <row r="2995" ht="24.75" customHeight="1" x14ac:dyDescent="0.25"/>
    <row r="2996" ht="24.75" customHeight="1" x14ac:dyDescent="0.25"/>
    <row r="2997" ht="24.75" customHeight="1" x14ac:dyDescent="0.25"/>
    <row r="2998" ht="24.75" customHeight="1" x14ac:dyDescent="0.25"/>
    <row r="2999" ht="24.75" customHeight="1" x14ac:dyDescent="0.25"/>
    <row r="3000" ht="24.75" customHeight="1" x14ac:dyDescent="0.25"/>
    <row r="3001" ht="24.75" customHeight="1" x14ac:dyDescent="0.25"/>
    <row r="3002" ht="24.75" customHeight="1" x14ac:dyDescent="0.25"/>
    <row r="3003" ht="24.75" customHeight="1" x14ac:dyDescent="0.25"/>
    <row r="3004" ht="24.75" customHeight="1" x14ac:dyDescent="0.25"/>
    <row r="3005" ht="24.75" customHeight="1" x14ac:dyDescent="0.25"/>
    <row r="3006" ht="24.75" customHeight="1" x14ac:dyDescent="0.25"/>
    <row r="3007" ht="24.75" customHeight="1" x14ac:dyDescent="0.25"/>
    <row r="3008" ht="24.75" customHeight="1" x14ac:dyDescent="0.25"/>
    <row r="3009" ht="24.75" customHeight="1" x14ac:dyDescent="0.25"/>
    <row r="3010" ht="24.75" customHeight="1" x14ac:dyDescent="0.25"/>
    <row r="3011" ht="24.75" customHeight="1" x14ac:dyDescent="0.25"/>
    <row r="3012" ht="24.75" customHeight="1" x14ac:dyDescent="0.25"/>
    <row r="3013" ht="24.75" customHeight="1" x14ac:dyDescent="0.25"/>
    <row r="3014" ht="24.75" customHeight="1" x14ac:dyDescent="0.25"/>
    <row r="3015" ht="24.75" customHeight="1" x14ac:dyDescent="0.25"/>
    <row r="3016" ht="24.75" customHeight="1" x14ac:dyDescent="0.25"/>
    <row r="3017" ht="24.75" customHeight="1" x14ac:dyDescent="0.25"/>
    <row r="3018" ht="24.75" customHeight="1" x14ac:dyDescent="0.25"/>
    <row r="3019" ht="24.75" customHeight="1" x14ac:dyDescent="0.25"/>
    <row r="3020" ht="24.75" customHeight="1" x14ac:dyDescent="0.25"/>
    <row r="3021" ht="24.75" customHeight="1" x14ac:dyDescent="0.25"/>
    <row r="3022" ht="24.75" customHeight="1" x14ac:dyDescent="0.25"/>
    <row r="3023" ht="24.75" customHeight="1" x14ac:dyDescent="0.25"/>
    <row r="3024" ht="24.75" customHeight="1" x14ac:dyDescent="0.25"/>
    <row r="3025" ht="24.75" customHeight="1" x14ac:dyDescent="0.25"/>
    <row r="3026" ht="24.75" customHeight="1" x14ac:dyDescent="0.25"/>
    <row r="3027" ht="24.75" customHeight="1" x14ac:dyDescent="0.25"/>
    <row r="3028" ht="24.75" customHeight="1" x14ac:dyDescent="0.25"/>
    <row r="3029" ht="24.75" customHeight="1" x14ac:dyDescent="0.25"/>
    <row r="3030" ht="24.75" customHeight="1" x14ac:dyDescent="0.25"/>
    <row r="3031" ht="24.75" customHeight="1" x14ac:dyDescent="0.25"/>
    <row r="3032" ht="24.75" customHeight="1" x14ac:dyDescent="0.25"/>
    <row r="3033" ht="24.75" customHeight="1" x14ac:dyDescent="0.25"/>
    <row r="3034" ht="24.75" customHeight="1" x14ac:dyDescent="0.25"/>
    <row r="3035" ht="24.75" customHeight="1" x14ac:dyDescent="0.25"/>
    <row r="3036" ht="24.75" customHeight="1" x14ac:dyDescent="0.25"/>
    <row r="3037" ht="24.75" customHeight="1" x14ac:dyDescent="0.25"/>
    <row r="3038" ht="24.75" customHeight="1" x14ac:dyDescent="0.25"/>
    <row r="3039" ht="24.75" customHeight="1" x14ac:dyDescent="0.25"/>
    <row r="3040" ht="24.75" customHeight="1" x14ac:dyDescent="0.25"/>
    <row r="3041" ht="24.75" customHeight="1" x14ac:dyDescent="0.25"/>
    <row r="3042" ht="24.75" customHeight="1" x14ac:dyDescent="0.25"/>
    <row r="3043" ht="24.75" customHeight="1" x14ac:dyDescent="0.25"/>
    <row r="3044" ht="24.75" customHeight="1" x14ac:dyDescent="0.25"/>
    <row r="3045" ht="24.75" customHeight="1" x14ac:dyDescent="0.25"/>
    <row r="3046" ht="24.75" customHeight="1" x14ac:dyDescent="0.25"/>
    <row r="3047" ht="24.75" customHeight="1" x14ac:dyDescent="0.25"/>
    <row r="3048" ht="24.75" customHeight="1" x14ac:dyDescent="0.25"/>
    <row r="3049" ht="24.75" customHeight="1" x14ac:dyDescent="0.25"/>
    <row r="3050" ht="24.75" customHeight="1" x14ac:dyDescent="0.25"/>
    <row r="3051" ht="24.75" customHeight="1" x14ac:dyDescent="0.25"/>
    <row r="3052" ht="24.75" customHeight="1" x14ac:dyDescent="0.25"/>
    <row r="3053" ht="24.75" customHeight="1" x14ac:dyDescent="0.25"/>
    <row r="3054" ht="24.75" customHeight="1" x14ac:dyDescent="0.25"/>
    <row r="3055" ht="24.75" customHeight="1" x14ac:dyDescent="0.25"/>
    <row r="3056" ht="24.75" customHeight="1" x14ac:dyDescent="0.25"/>
    <row r="3057" ht="24.75" customHeight="1" x14ac:dyDescent="0.25"/>
    <row r="3058" ht="24.75" customHeight="1" x14ac:dyDescent="0.25"/>
    <row r="3059" ht="24.75" customHeight="1" x14ac:dyDescent="0.25"/>
    <row r="3060" ht="24.75" customHeight="1" x14ac:dyDescent="0.25"/>
    <row r="3061" ht="24.75" customHeight="1" x14ac:dyDescent="0.25"/>
    <row r="3062" ht="24.75" customHeight="1" x14ac:dyDescent="0.25"/>
    <row r="3063" ht="24.75" customHeight="1" x14ac:dyDescent="0.25"/>
    <row r="3064" ht="24.75" customHeight="1" x14ac:dyDescent="0.25"/>
    <row r="3065" ht="24.75" customHeight="1" x14ac:dyDescent="0.25"/>
    <row r="3066" ht="24.75" customHeight="1" x14ac:dyDescent="0.25"/>
    <row r="3067" ht="24.75" customHeight="1" x14ac:dyDescent="0.25"/>
    <row r="3068" ht="24.75" customHeight="1" x14ac:dyDescent="0.25"/>
    <row r="3069" ht="24.75" customHeight="1" x14ac:dyDescent="0.25"/>
    <row r="3070" ht="24.75" customHeight="1" x14ac:dyDescent="0.25"/>
    <row r="3071" ht="24.75" customHeight="1" x14ac:dyDescent="0.25"/>
    <row r="3072" ht="24.75" customHeight="1" x14ac:dyDescent="0.25"/>
    <row r="3073" ht="24.75" customHeight="1" x14ac:dyDescent="0.25"/>
    <row r="3074" ht="24.75" customHeight="1" x14ac:dyDescent="0.25"/>
    <row r="3075" ht="24.75" customHeight="1" x14ac:dyDescent="0.25"/>
    <row r="3076" ht="24.75" customHeight="1" x14ac:dyDescent="0.25"/>
    <row r="3077" ht="24.75" customHeight="1" x14ac:dyDescent="0.25"/>
    <row r="3078" ht="24.75" customHeight="1" x14ac:dyDescent="0.25"/>
    <row r="3079" ht="24.75" customHeight="1" x14ac:dyDescent="0.25"/>
    <row r="3080" ht="24.75" customHeight="1" x14ac:dyDescent="0.25"/>
    <row r="3081" ht="24.75" customHeight="1" x14ac:dyDescent="0.25"/>
    <row r="3082" ht="24.75" customHeight="1" x14ac:dyDescent="0.25"/>
    <row r="3083" ht="24.75" customHeight="1" x14ac:dyDescent="0.25"/>
    <row r="3084" ht="24.75" customHeight="1" x14ac:dyDescent="0.25"/>
    <row r="3085" ht="24.75" customHeight="1" x14ac:dyDescent="0.25"/>
    <row r="3086" ht="24.75" customHeight="1" x14ac:dyDescent="0.25"/>
    <row r="3087" ht="24.75" customHeight="1" x14ac:dyDescent="0.25"/>
    <row r="3088" ht="24.75" customHeight="1" x14ac:dyDescent="0.25"/>
    <row r="3089" ht="24.75" customHeight="1" x14ac:dyDescent="0.25"/>
    <row r="3090" ht="24.75" customHeight="1" x14ac:dyDescent="0.25"/>
    <row r="3091" ht="24.75" customHeight="1" x14ac:dyDescent="0.25"/>
    <row r="3092" ht="24.75" customHeight="1" x14ac:dyDescent="0.25"/>
    <row r="3093" ht="24.75" customHeight="1" x14ac:dyDescent="0.25"/>
    <row r="3094" ht="24.75" customHeight="1" x14ac:dyDescent="0.25"/>
    <row r="3095" ht="24.75" customHeight="1" x14ac:dyDescent="0.25"/>
    <row r="3096" ht="24.75" customHeight="1" x14ac:dyDescent="0.25"/>
    <row r="3097" ht="24.75" customHeight="1" x14ac:dyDescent="0.25"/>
    <row r="3098" ht="24.75" customHeight="1" x14ac:dyDescent="0.25"/>
    <row r="3099" ht="24.75" customHeight="1" x14ac:dyDescent="0.25"/>
    <row r="3100" ht="24.75" customHeight="1" x14ac:dyDescent="0.25"/>
    <row r="3101" ht="24.75" customHeight="1" x14ac:dyDescent="0.25"/>
    <row r="3102" ht="24.75" customHeight="1" x14ac:dyDescent="0.25"/>
    <row r="3103" ht="24.75" customHeight="1" x14ac:dyDescent="0.25"/>
    <row r="3104" ht="24.75" customHeight="1" x14ac:dyDescent="0.25"/>
    <row r="3105" ht="24.75" customHeight="1" x14ac:dyDescent="0.25"/>
    <row r="3106" ht="24.75" customHeight="1" x14ac:dyDescent="0.25"/>
    <row r="3107" ht="24.75" customHeight="1" x14ac:dyDescent="0.25"/>
    <row r="3108" ht="24.75" customHeight="1" x14ac:dyDescent="0.25"/>
    <row r="3109" ht="24.75" customHeight="1" x14ac:dyDescent="0.25"/>
    <row r="3110" ht="24.75" customHeight="1" x14ac:dyDescent="0.25"/>
    <row r="3111" ht="24.75" customHeight="1" x14ac:dyDescent="0.25"/>
    <row r="3112" ht="24.75" customHeight="1" x14ac:dyDescent="0.25"/>
    <row r="3113" ht="24.75" customHeight="1" x14ac:dyDescent="0.25"/>
    <row r="3114" ht="24.75" customHeight="1" x14ac:dyDescent="0.25"/>
    <row r="3115" ht="24.75" customHeight="1" x14ac:dyDescent="0.25"/>
    <row r="3116" ht="24.75" customHeight="1" x14ac:dyDescent="0.25"/>
    <row r="3117" ht="24.75" customHeight="1" x14ac:dyDescent="0.25"/>
    <row r="3118" ht="24.75" customHeight="1" x14ac:dyDescent="0.25"/>
    <row r="3119" ht="24.75" customHeight="1" x14ac:dyDescent="0.25"/>
    <row r="3120" ht="24.75" customHeight="1" x14ac:dyDescent="0.25"/>
    <row r="3121" ht="24.75" customHeight="1" x14ac:dyDescent="0.25"/>
    <row r="3122" ht="24.75" customHeight="1" x14ac:dyDescent="0.25"/>
    <row r="3123" ht="24.75" customHeight="1" x14ac:dyDescent="0.25"/>
    <row r="3124" ht="24.75" customHeight="1" x14ac:dyDescent="0.25"/>
    <row r="3125" ht="24.75" customHeight="1" x14ac:dyDescent="0.25"/>
    <row r="3126" ht="24.75" customHeight="1" x14ac:dyDescent="0.25"/>
    <row r="3127" ht="24.75" customHeight="1" x14ac:dyDescent="0.25"/>
    <row r="3128" ht="24.75" customHeight="1" x14ac:dyDescent="0.25"/>
    <row r="3129" ht="24.75" customHeight="1" x14ac:dyDescent="0.25"/>
    <row r="3130" ht="24.75" customHeight="1" x14ac:dyDescent="0.25"/>
    <row r="3131" ht="24.75" customHeight="1" x14ac:dyDescent="0.25"/>
    <row r="3132" ht="24.75" customHeight="1" x14ac:dyDescent="0.25"/>
    <row r="3133" ht="24.75" customHeight="1" x14ac:dyDescent="0.25"/>
    <row r="3134" ht="24.75" customHeight="1" x14ac:dyDescent="0.25"/>
    <row r="3135" ht="24.75" customHeight="1" x14ac:dyDescent="0.25"/>
    <row r="3136" ht="24.75" customHeight="1" x14ac:dyDescent="0.25"/>
    <row r="3137" ht="24.75" customHeight="1" x14ac:dyDescent="0.25"/>
    <row r="3138" ht="24.75" customHeight="1" x14ac:dyDescent="0.25"/>
    <row r="3139" ht="24.75" customHeight="1" x14ac:dyDescent="0.25"/>
    <row r="3140" ht="24.75" customHeight="1" x14ac:dyDescent="0.25"/>
    <row r="3141" ht="24.75" customHeight="1" x14ac:dyDescent="0.25"/>
    <row r="3142" ht="24.75" customHeight="1" x14ac:dyDescent="0.25"/>
    <row r="3143" ht="24.75" customHeight="1" x14ac:dyDescent="0.25"/>
    <row r="3144" ht="24.75" customHeight="1" x14ac:dyDescent="0.25"/>
    <row r="3145" ht="24.75" customHeight="1" x14ac:dyDescent="0.25"/>
    <row r="3146" ht="24.75" customHeight="1" x14ac:dyDescent="0.25"/>
    <row r="3147" ht="24.75" customHeight="1" x14ac:dyDescent="0.25"/>
    <row r="3148" ht="24.75" customHeight="1" x14ac:dyDescent="0.25"/>
    <row r="3149" ht="24.75" customHeight="1" x14ac:dyDescent="0.25"/>
    <row r="3150" ht="24.75" customHeight="1" x14ac:dyDescent="0.25"/>
    <row r="3151" ht="24.75" customHeight="1" x14ac:dyDescent="0.25"/>
    <row r="3152" ht="24.75" customHeight="1" x14ac:dyDescent="0.25"/>
    <row r="3153" ht="24.75" customHeight="1" x14ac:dyDescent="0.25"/>
    <row r="3154" ht="24.75" customHeight="1" x14ac:dyDescent="0.25"/>
    <row r="3155" ht="24.75" customHeight="1" x14ac:dyDescent="0.25"/>
    <row r="3156" ht="24.75" customHeight="1" x14ac:dyDescent="0.25"/>
    <row r="3157" ht="24.75" customHeight="1" x14ac:dyDescent="0.25"/>
    <row r="3158" ht="24.75" customHeight="1" x14ac:dyDescent="0.25"/>
    <row r="3159" ht="24.75" customHeight="1" x14ac:dyDescent="0.25"/>
    <row r="3160" ht="24.75" customHeight="1" x14ac:dyDescent="0.25"/>
    <row r="3161" ht="24.75" customHeight="1" x14ac:dyDescent="0.25"/>
    <row r="3162" ht="24.75" customHeight="1" x14ac:dyDescent="0.25"/>
    <row r="3163" ht="24.75" customHeight="1" x14ac:dyDescent="0.25"/>
    <row r="3164" ht="24.75" customHeight="1" x14ac:dyDescent="0.25"/>
    <row r="3165" ht="24.75" customHeight="1" x14ac:dyDescent="0.25"/>
    <row r="3166" ht="24.75" customHeight="1" x14ac:dyDescent="0.25"/>
    <row r="3167" ht="24.75" customHeight="1" x14ac:dyDescent="0.25"/>
    <row r="3168" ht="24.75" customHeight="1" x14ac:dyDescent="0.25"/>
    <row r="3169" ht="24.75" customHeight="1" x14ac:dyDescent="0.25"/>
    <row r="3170" ht="24.75" customHeight="1" x14ac:dyDescent="0.25"/>
    <row r="3171" ht="24.75" customHeight="1" x14ac:dyDescent="0.25"/>
    <row r="3172" ht="24.75" customHeight="1" x14ac:dyDescent="0.25"/>
    <row r="3173" ht="24.75" customHeight="1" x14ac:dyDescent="0.25"/>
    <row r="3174" ht="24.75" customHeight="1" x14ac:dyDescent="0.25"/>
    <row r="3175" ht="24.75" customHeight="1" x14ac:dyDescent="0.25"/>
    <row r="3176" ht="24.75" customHeight="1" x14ac:dyDescent="0.25"/>
    <row r="3177" ht="24.75" customHeight="1" x14ac:dyDescent="0.25"/>
    <row r="3178" ht="24.75" customHeight="1" x14ac:dyDescent="0.25"/>
    <row r="3179" ht="24.75" customHeight="1" x14ac:dyDescent="0.25"/>
    <row r="3180" ht="24.75" customHeight="1" x14ac:dyDescent="0.25"/>
    <row r="3181" ht="24.75" customHeight="1" x14ac:dyDescent="0.25"/>
    <row r="3182" ht="24.75" customHeight="1" x14ac:dyDescent="0.25"/>
    <row r="3183" ht="24.75" customHeight="1" x14ac:dyDescent="0.25"/>
    <row r="3184" ht="24.75" customHeight="1" x14ac:dyDescent="0.25"/>
    <row r="3185" ht="24.75" customHeight="1" x14ac:dyDescent="0.25"/>
    <row r="3186" ht="24.75" customHeight="1" x14ac:dyDescent="0.25"/>
    <row r="3187" ht="24.75" customHeight="1" x14ac:dyDescent="0.25"/>
    <row r="3188" ht="24.75" customHeight="1" x14ac:dyDescent="0.25"/>
    <row r="3189" ht="24.75" customHeight="1" x14ac:dyDescent="0.25"/>
    <row r="3190" ht="24.75" customHeight="1" x14ac:dyDescent="0.25"/>
    <row r="3191" ht="24.75" customHeight="1" x14ac:dyDescent="0.25"/>
    <row r="3192" ht="24.75" customHeight="1" x14ac:dyDescent="0.25"/>
    <row r="3193" ht="24.75" customHeight="1" x14ac:dyDescent="0.25"/>
    <row r="3194" ht="24.75" customHeight="1" x14ac:dyDescent="0.25"/>
    <row r="3195" ht="24.75" customHeight="1" x14ac:dyDescent="0.25"/>
    <row r="3196" ht="24.75" customHeight="1" x14ac:dyDescent="0.25"/>
    <row r="3197" ht="24.75" customHeight="1" x14ac:dyDescent="0.25"/>
    <row r="3198" ht="24.75" customHeight="1" x14ac:dyDescent="0.25"/>
    <row r="3199" ht="24.75" customHeight="1" x14ac:dyDescent="0.25"/>
    <row r="3200" ht="24.75" customHeight="1" x14ac:dyDescent="0.25"/>
    <row r="3201" ht="24.75" customHeight="1" x14ac:dyDescent="0.25"/>
    <row r="3202" ht="24.75" customHeight="1" x14ac:dyDescent="0.25"/>
    <row r="3203" ht="24.75" customHeight="1" x14ac:dyDescent="0.25"/>
    <row r="3204" ht="24.75" customHeight="1" x14ac:dyDescent="0.25"/>
    <row r="3205" ht="24.75" customHeight="1" x14ac:dyDescent="0.25"/>
    <row r="3206" ht="24.75" customHeight="1" x14ac:dyDescent="0.25"/>
    <row r="3207" ht="24.75" customHeight="1" x14ac:dyDescent="0.25"/>
    <row r="3208" ht="24.75" customHeight="1" x14ac:dyDescent="0.25"/>
    <row r="3209" ht="24.75" customHeight="1" x14ac:dyDescent="0.25"/>
    <row r="3210" ht="24.75" customHeight="1" x14ac:dyDescent="0.25"/>
    <row r="3211" ht="24.75" customHeight="1" x14ac:dyDescent="0.25"/>
    <row r="3212" ht="24.75" customHeight="1" x14ac:dyDescent="0.25"/>
    <row r="3213" ht="24.75" customHeight="1" x14ac:dyDescent="0.25"/>
    <row r="3214" ht="24.75" customHeight="1" x14ac:dyDescent="0.25"/>
    <row r="3215" ht="24.75" customHeight="1" x14ac:dyDescent="0.25"/>
    <row r="3216" ht="24.75" customHeight="1" x14ac:dyDescent="0.25"/>
    <row r="3217" ht="24.75" customHeight="1" x14ac:dyDescent="0.25"/>
    <row r="3218" ht="24.75" customHeight="1" x14ac:dyDescent="0.25"/>
    <row r="3219" ht="24.75" customHeight="1" x14ac:dyDescent="0.25"/>
    <row r="3220" ht="24.75" customHeight="1" x14ac:dyDescent="0.25"/>
    <row r="3221" ht="24.75" customHeight="1" x14ac:dyDescent="0.25"/>
    <row r="3222" ht="24.75" customHeight="1" x14ac:dyDescent="0.25"/>
    <row r="3223" ht="24.75" customHeight="1" x14ac:dyDescent="0.25"/>
    <row r="3224" ht="24.75" customHeight="1" x14ac:dyDescent="0.25"/>
    <row r="3225" ht="24.75" customHeight="1" x14ac:dyDescent="0.25"/>
    <row r="3226" ht="24.75" customHeight="1" x14ac:dyDescent="0.25"/>
    <row r="3227" ht="24.75" customHeight="1" x14ac:dyDescent="0.25"/>
    <row r="3228" ht="24.75" customHeight="1" x14ac:dyDescent="0.25"/>
    <row r="3229" ht="24.75" customHeight="1" x14ac:dyDescent="0.25"/>
    <row r="3230" ht="24.75" customHeight="1" x14ac:dyDescent="0.25"/>
    <row r="3231" ht="24.75" customHeight="1" x14ac:dyDescent="0.25"/>
    <row r="3232" ht="24.75" customHeight="1" x14ac:dyDescent="0.25"/>
    <row r="3233" ht="24.75" customHeight="1" x14ac:dyDescent="0.25"/>
    <row r="3234" ht="24.75" customHeight="1" x14ac:dyDescent="0.25"/>
    <row r="3235" ht="24.75" customHeight="1" x14ac:dyDescent="0.25"/>
    <row r="3236" ht="24.75" customHeight="1" x14ac:dyDescent="0.25"/>
    <row r="3237" ht="24.75" customHeight="1" x14ac:dyDescent="0.25"/>
    <row r="3238" ht="24.75" customHeight="1" x14ac:dyDescent="0.25"/>
    <row r="3239" ht="24.75" customHeight="1" x14ac:dyDescent="0.25"/>
    <row r="3240" ht="24.75" customHeight="1" x14ac:dyDescent="0.25"/>
    <row r="3241" ht="24.75" customHeight="1" x14ac:dyDescent="0.25"/>
    <row r="3242" ht="24.75" customHeight="1" x14ac:dyDescent="0.25"/>
    <row r="3243" ht="24.75" customHeight="1" x14ac:dyDescent="0.25"/>
    <row r="3244" ht="24.75" customHeight="1" x14ac:dyDescent="0.25"/>
    <row r="3245" ht="24.75" customHeight="1" x14ac:dyDescent="0.25"/>
    <row r="3246" ht="24.75" customHeight="1" x14ac:dyDescent="0.25"/>
    <row r="3247" ht="24.75" customHeight="1" x14ac:dyDescent="0.25"/>
    <row r="3248" ht="24.75" customHeight="1" x14ac:dyDescent="0.25"/>
    <row r="3249" ht="24.75" customHeight="1" x14ac:dyDescent="0.25"/>
    <row r="3250" ht="24.75" customHeight="1" x14ac:dyDescent="0.25"/>
    <row r="3251" ht="24.75" customHeight="1" x14ac:dyDescent="0.25"/>
    <row r="3252" ht="24.75" customHeight="1" x14ac:dyDescent="0.25"/>
    <row r="3253" ht="24.75" customHeight="1" x14ac:dyDescent="0.25"/>
    <row r="3254" ht="24.75" customHeight="1" x14ac:dyDescent="0.25"/>
    <row r="3255" ht="24.75" customHeight="1" x14ac:dyDescent="0.25"/>
    <row r="3256" ht="24.75" customHeight="1" x14ac:dyDescent="0.25"/>
    <row r="3257" ht="24.75" customHeight="1" x14ac:dyDescent="0.25"/>
    <row r="3258" ht="24.75" customHeight="1" x14ac:dyDescent="0.25"/>
    <row r="3259" ht="24.75" customHeight="1" x14ac:dyDescent="0.25"/>
    <row r="3260" ht="24.75" customHeight="1" x14ac:dyDescent="0.25"/>
    <row r="3261" ht="24.75" customHeight="1" x14ac:dyDescent="0.25"/>
    <row r="3262" ht="24.75" customHeight="1" x14ac:dyDescent="0.25"/>
    <row r="3263" ht="24.75" customHeight="1" x14ac:dyDescent="0.25"/>
    <row r="3264" ht="24.75" customHeight="1" x14ac:dyDescent="0.25"/>
    <row r="3265" ht="24.75" customHeight="1" x14ac:dyDescent="0.25"/>
    <row r="3266" ht="24.75" customHeight="1" x14ac:dyDescent="0.25"/>
    <row r="3267" ht="24.75" customHeight="1" x14ac:dyDescent="0.25"/>
    <row r="3268" ht="24.75" customHeight="1" x14ac:dyDescent="0.25"/>
    <row r="3269" ht="24.75" customHeight="1" x14ac:dyDescent="0.25"/>
    <row r="3270" ht="24.75" customHeight="1" x14ac:dyDescent="0.25"/>
    <row r="3271" ht="24.75" customHeight="1" x14ac:dyDescent="0.25"/>
    <row r="3272" ht="24.75" customHeight="1" x14ac:dyDescent="0.25"/>
    <row r="3273" ht="24.75" customHeight="1" x14ac:dyDescent="0.25"/>
    <row r="3274" ht="24.75" customHeight="1" x14ac:dyDescent="0.25"/>
    <row r="3275" ht="24.75" customHeight="1" x14ac:dyDescent="0.25"/>
    <row r="3276" ht="24.75" customHeight="1" x14ac:dyDescent="0.25"/>
    <row r="3277" ht="24.75" customHeight="1" x14ac:dyDescent="0.25"/>
    <row r="3278" ht="24.75" customHeight="1" x14ac:dyDescent="0.25"/>
    <row r="3279" ht="24.75" customHeight="1" x14ac:dyDescent="0.25"/>
    <row r="3280" ht="24.75" customHeight="1" x14ac:dyDescent="0.25"/>
    <row r="3281" ht="24.75" customHeight="1" x14ac:dyDescent="0.25"/>
    <row r="3282" ht="24.75" customHeight="1" x14ac:dyDescent="0.25"/>
    <row r="3283" ht="24.75" customHeight="1" x14ac:dyDescent="0.25"/>
    <row r="3284" ht="24.75" customHeight="1" x14ac:dyDescent="0.25"/>
    <row r="3285" ht="24.75" customHeight="1" x14ac:dyDescent="0.25"/>
    <row r="3286" ht="24.75" customHeight="1" x14ac:dyDescent="0.25"/>
    <row r="3287" ht="24.75" customHeight="1" x14ac:dyDescent="0.25"/>
    <row r="3288" ht="24.75" customHeight="1" x14ac:dyDescent="0.25"/>
    <row r="3289" ht="24.75" customHeight="1" x14ac:dyDescent="0.25"/>
    <row r="3290" ht="24.75" customHeight="1" x14ac:dyDescent="0.25"/>
    <row r="3291" ht="24.75" customHeight="1" x14ac:dyDescent="0.25"/>
    <row r="3292" ht="24.75" customHeight="1" x14ac:dyDescent="0.25"/>
    <row r="3293" ht="24.75" customHeight="1" x14ac:dyDescent="0.25"/>
    <row r="3294" ht="24.75" customHeight="1" x14ac:dyDescent="0.25"/>
    <row r="3295" ht="24.75" customHeight="1" x14ac:dyDescent="0.25"/>
    <row r="3296" ht="24.75" customHeight="1" x14ac:dyDescent="0.25"/>
    <row r="3297" ht="24.75" customHeight="1" x14ac:dyDescent="0.25"/>
    <row r="3298" ht="24.75" customHeight="1" x14ac:dyDescent="0.25"/>
    <row r="3299" ht="24.75" customHeight="1" x14ac:dyDescent="0.25"/>
    <row r="3300" ht="24.75" customHeight="1" x14ac:dyDescent="0.25"/>
    <row r="3301" ht="24.75" customHeight="1" x14ac:dyDescent="0.25"/>
    <row r="3302" ht="24.75" customHeight="1" x14ac:dyDescent="0.25"/>
    <row r="3303" ht="24.75" customHeight="1" x14ac:dyDescent="0.25"/>
    <row r="3304" ht="24.75" customHeight="1" x14ac:dyDescent="0.25"/>
    <row r="3305" ht="24.75" customHeight="1" x14ac:dyDescent="0.25"/>
    <row r="3306" ht="24.75" customHeight="1" x14ac:dyDescent="0.25"/>
    <row r="3307" ht="24.75" customHeight="1" x14ac:dyDescent="0.25"/>
    <row r="3308" ht="24.75" customHeight="1" x14ac:dyDescent="0.25"/>
    <row r="3309" ht="24.75" customHeight="1" x14ac:dyDescent="0.25"/>
    <row r="3310" ht="24.75" customHeight="1" x14ac:dyDescent="0.25"/>
    <row r="3311" ht="24.75" customHeight="1" x14ac:dyDescent="0.25"/>
    <row r="3312" ht="24.75" customHeight="1" x14ac:dyDescent="0.25"/>
    <row r="3313" ht="24.75" customHeight="1" x14ac:dyDescent="0.25"/>
    <row r="3314" ht="24.75" customHeight="1" x14ac:dyDescent="0.25"/>
    <row r="3315" ht="24.75" customHeight="1" x14ac:dyDescent="0.25"/>
    <row r="3316" ht="24.75" customHeight="1" x14ac:dyDescent="0.25"/>
    <row r="3317" ht="24.75" customHeight="1" x14ac:dyDescent="0.25"/>
    <row r="3318" ht="24.75" customHeight="1" x14ac:dyDescent="0.25"/>
    <row r="3319" ht="24.75" customHeight="1" x14ac:dyDescent="0.25"/>
    <row r="3320" ht="24.75" customHeight="1" x14ac:dyDescent="0.25"/>
    <row r="3321" ht="24.75" customHeight="1" x14ac:dyDescent="0.25"/>
    <row r="3322" ht="24.75" customHeight="1" x14ac:dyDescent="0.25"/>
    <row r="3323" ht="24.75" customHeight="1" x14ac:dyDescent="0.25"/>
    <row r="3324" ht="24.75" customHeight="1" x14ac:dyDescent="0.25"/>
    <row r="3325" ht="24.75" customHeight="1" x14ac:dyDescent="0.25"/>
    <row r="3326" ht="24.75" customHeight="1" x14ac:dyDescent="0.25"/>
    <row r="3327" ht="24.75" customHeight="1" x14ac:dyDescent="0.25"/>
    <row r="3328" ht="24.75" customHeight="1" x14ac:dyDescent="0.25"/>
    <row r="3329" ht="24.75" customHeight="1" x14ac:dyDescent="0.25"/>
    <row r="3330" ht="24.75" customHeight="1" x14ac:dyDescent="0.25"/>
    <row r="3331" ht="24.75" customHeight="1" x14ac:dyDescent="0.25"/>
    <row r="3332" ht="24.75" customHeight="1" x14ac:dyDescent="0.25"/>
    <row r="3333" ht="24.75" customHeight="1" x14ac:dyDescent="0.25"/>
    <row r="3334" ht="24.75" customHeight="1" x14ac:dyDescent="0.25"/>
    <row r="3335" ht="24.75" customHeight="1" x14ac:dyDescent="0.25"/>
    <row r="3336" ht="24.75" customHeight="1" x14ac:dyDescent="0.25"/>
    <row r="3337" ht="24.75" customHeight="1" x14ac:dyDescent="0.25"/>
    <row r="3338" ht="24.75" customHeight="1" x14ac:dyDescent="0.25"/>
    <row r="3339" ht="24.75" customHeight="1" x14ac:dyDescent="0.25"/>
    <row r="3340" ht="24.75" customHeight="1" x14ac:dyDescent="0.25"/>
    <row r="3341" ht="24.75" customHeight="1" x14ac:dyDescent="0.25"/>
    <row r="3342" ht="24.75" customHeight="1" x14ac:dyDescent="0.25"/>
    <row r="3343" ht="24.75" customHeight="1" x14ac:dyDescent="0.25"/>
    <row r="3344" ht="24.75" customHeight="1" x14ac:dyDescent="0.25"/>
    <row r="3345" ht="24.75" customHeight="1" x14ac:dyDescent="0.25"/>
    <row r="3346" ht="24.75" customHeight="1" x14ac:dyDescent="0.25"/>
    <row r="3347" ht="24.75" customHeight="1" x14ac:dyDescent="0.25"/>
    <row r="3348" ht="24.75" customHeight="1" x14ac:dyDescent="0.25"/>
    <row r="3349" ht="24.75" customHeight="1" x14ac:dyDescent="0.25"/>
    <row r="3350" ht="24.75" customHeight="1" x14ac:dyDescent="0.25"/>
    <row r="3351" ht="24.75" customHeight="1" x14ac:dyDescent="0.25"/>
    <row r="3352" ht="24.75" customHeight="1" x14ac:dyDescent="0.25"/>
    <row r="3353" ht="24.75" customHeight="1" x14ac:dyDescent="0.25"/>
    <row r="3354" ht="24.75" customHeight="1" x14ac:dyDescent="0.25"/>
    <row r="3355" ht="24.75" customHeight="1" x14ac:dyDescent="0.25"/>
    <row r="3356" ht="24.75" customHeight="1" x14ac:dyDescent="0.25"/>
    <row r="3357" ht="24.75" customHeight="1" x14ac:dyDescent="0.25"/>
    <row r="3358" ht="24.75" customHeight="1" x14ac:dyDescent="0.25"/>
    <row r="3359" ht="24.75" customHeight="1" x14ac:dyDescent="0.25"/>
    <row r="3360" ht="24.75" customHeight="1" x14ac:dyDescent="0.25"/>
    <row r="3361" ht="24.75" customHeight="1" x14ac:dyDescent="0.25"/>
    <row r="3362" ht="24.75" customHeight="1" x14ac:dyDescent="0.25"/>
    <row r="3363" ht="24.75" customHeight="1" x14ac:dyDescent="0.25"/>
    <row r="3364" ht="24.75" customHeight="1" x14ac:dyDescent="0.25"/>
    <row r="3365" ht="24.75" customHeight="1" x14ac:dyDescent="0.25"/>
    <row r="3366" ht="24.75" customHeight="1" x14ac:dyDescent="0.25"/>
    <row r="3367" ht="24.75" customHeight="1" x14ac:dyDescent="0.25"/>
    <row r="3368" ht="24.75" customHeight="1" x14ac:dyDescent="0.25"/>
    <row r="3369" ht="24.75" customHeight="1" x14ac:dyDescent="0.25"/>
    <row r="3370" ht="24.75" customHeight="1" x14ac:dyDescent="0.25"/>
    <row r="3371" ht="24.75" customHeight="1" x14ac:dyDescent="0.25"/>
    <row r="3372" ht="24.75" customHeight="1" x14ac:dyDescent="0.25"/>
    <row r="3373" ht="24.75" customHeight="1" x14ac:dyDescent="0.25"/>
    <row r="3374" ht="24.75" customHeight="1" x14ac:dyDescent="0.25"/>
    <row r="3375" ht="24.75" customHeight="1" x14ac:dyDescent="0.25"/>
    <row r="3376" ht="24.75" customHeight="1" x14ac:dyDescent="0.25"/>
    <row r="3377" ht="24.75" customHeight="1" x14ac:dyDescent="0.25"/>
    <row r="3378" ht="24.75" customHeight="1" x14ac:dyDescent="0.25"/>
    <row r="3379" ht="24.75" customHeight="1" x14ac:dyDescent="0.25"/>
    <row r="3380" ht="24.75" customHeight="1" x14ac:dyDescent="0.25"/>
    <row r="3381" ht="24.75" customHeight="1" x14ac:dyDescent="0.25"/>
    <row r="3382" ht="24.75" customHeight="1" x14ac:dyDescent="0.25"/>
    <row r="3383" ht="24.75" customHeight="1" x14ac:dyDescent="0.25"/>
    <row r="3384" ht="24.75" customHeight="1" x14ac:dyDescent="0.25"/>
    <row r="3385" ht="24.75" customHeight="1" x14ac:dyDescent="0.25"/>
    <row r="3386" ht="24.75" customHeight="1" x14ac:dyDescent="0.25"/>
    <row r="3387" ht="24.75" customHeight="1" x14ac:dyDescent="0.25"/>
    <row r="3388" ht="24.75" customHeight="1" x14ac:dyDescent="0.25"/>
    <row r="3389" ht="24.75" customHeight="1" x14ac:dyDescent="0.25"/>
    <row r="3390" ht="24.75" customHeight="1" x14ac:dyDescent="0.25"/>
    <row r="3391" ht="24.75" customHeight="1" x14ac:dyDescent="0.25"/>
    <row r="3392" ht="24.75" customHeight="1" x14ac:dyDescent="0.25"/>
    <row r="3393" ht="24.75" customHeight="1" x14ac:dyDescent="0.25"/>
    <row r="3394" ht="24.75" customHeight="1" x14ac:dyDescent="0.25"/>
    <row r="3395" ht="24.75" customHeight="1" x14ac:dyDescent="0.25"/>
    <row r="3396" ht="24.75" customHeight="1" x14ac:dyDescent="0.25"/>
    <row r="3397" ht="24.75" customHeight="1" x14ac:dyDescent="0.25"/>
    <row r="3398" ht="24.75" customHeight="1" x14ac:dyDescent="0.25"/>
    <row r="3399" ht="24.75" customHeight="1" x14ac:dyDescent="0.25"/>
    <row r="3400" ht="24.75" customHeight="1" x14ac:dyDescent="0.25"/>
    <row r="3401" ht="24.75" customHeight="1" x14ac:dyDescent="0.25"/>
    <row r="3402" ht="24.75" customHeight="1" x14ac:dyDescent="0.25"/>
    <row r="3403" ht="24.75" customHeight="1" x14ac:dyDescent="0.25"/>
    <row r="3404" ht="24.75" customHeight="1" x14ac:dyDescent="0.25"/>
    <row r="3405" ht="24.75" customHeight="1" x14ac:dyDescent="0.25"/>
    <row r="3406" ht="24.75" customHeight="1" x14ac:dyDescent="0.25"/>
    <row r="3407" ht="24.75" customHeight="1" x14ac:dyDescent="0.25"/>
    <row r="3408" ht="24.75" customHeight="1" x14ac:dyDescent="0.25"/>
    <row r="3409" ht="24.75" customHeight="1" x14ac:dyDescent="0.25"/>
    <row r="3410" ht="24.75" customHeight="1" x14ac:dyDescent="0.25"/>
    <row r="3411" ht="24.75" customHeight="1" x14ac:dyDescent="0.25"/>
    <row r="3412" ht="24.75" customHeight="1" x14ac:dyDescent="0.25"/>
    <row r="3413" ht="24.75" customHeight="1" x14ac:dyDescent="0.25"/>
    <row r="3414" ht="24.75" customHeight="1" x14ac:dyDescent="0.25"/>
    <row r="3415" ht="24.75" customHeight="1" x14ac:dyDescent="0.25"/>
    <row r="3416" ht="24.75" customHeight="1" x14ac:dyDescent="0.25"/>
    <row r="3417" ht="24.75" customHeight="1" x14ac:dyDescent="0.25"/>
    <row r="3418" ht="24.75" customHeight="1" x14ac:dyDescent="0.25"/>
    <row r="3419" ht="24.75" customHeight="1" x14ac:dyDescent="0.25"/>
    <row r="3420" ht="24.75" customHeight="1" x14ac:dyDescent="0.25"/>
    <row r="3421" ht="24.75" customHeight="1" x14ac:dyDescent="0.25"/>
    <row r="3422" ht="24.75" customHeight="1" x14ac:dyDescent="0.25"/>
    <row r="3423" ht="24.75" customHeight="1" x14ac:dyDescent="0.25"/>
    <row r="3424" ht="24.75" customHeight="1" x14ac:dyDescent="0.25"/>
    <row r="3425" ht="24.75" customHeight="1" x14ac:dyDescent="0.25"/>
    <row r="3426" ht="24.75" customHeight="1" x14ac:dyDescent="0.25"/>
    <row r="3427" ht="24.75" customHeight="1" x14ac:dyDescent="0.25"/>
    <row r="3428" ht="24.75" customHeight="1" x14ac:dyDescent="0.25"/>
    <row r="3429" ht="24.75" customHeight="1" x14ac:dyDescent="0.25"/>
    <row r="3430" ht="24.75" customHeight="1" x14ac:dyDescent="0.25"/>
    <row r="3431" ht="24.75" customHeight="1" x14ac:dyDescent="0.25"/>
    <row r="3432" ht="24.75" customHeight="1" x14ac:dyDescent="0.25"/>
    <row r="3433" ht="24.75" customHeight="1" x14ac:dyDescent="0.25"/>
    <row r="3434" ht="24.75" customHeight="1" x14ac:dyDescent="0.25"/>
    <row r="3435" ht="24.75" customHeight="1" x14ac:dyDescent="0.25"/>
    <row r="3436" ht="24.75" customHeight="1" x14ac:dyDescent="0.25"/>
    <row r="3437" ht="24.75" customHeight="1" x14ac:dyDescent="0.25"/>
    <row r="3438" ht="24.75" customHeight="1" x14ac:dyDescent="0.25"/>
    <row r="3439" ht="24.75" customHeight="1" x14ac:dyDescent="0.25"/>
    <row r="3440" ht="24.75" customHeight="1" x14ac:dyDescent="0.25"/>
    <row r="3441" ht="24.75" customHeight="1" x14ac:dyDescent="0.25"/>
    <row r="3442" ht="24.75" customHeight="1" x14ac:dyDescent="0.25"/>
    <row r="3443" ht="24.75" customHeight="1" x14ac:dyDescent="0.25"/>
    <row r="3444" ht="24.75" customHeight="1" x14ac:dyDescent="0.25"/>
    <row r="3445" ht="24.75" customHeight="1" x14ac:dyDescent="0.25"/>
    <row r="3446" ht="24.75" customHeight="1" x14ac:dyDescent="0.25"/>
    <row r="3447" ht="24.75" customHeight="1" x14ac:dyDescent="0.25"/>
    <row r="3448" ht="24.75" customHeight="1" x14ac:dyDescent="0.25"/>
    <row r="3449" ht="24.75" customHeight="1" x14ac:dyDescent="0.25"/>
    <row r="3450" ht="24.75" customHeight="1" x14ac:dyDescent="0.25"/>
    <row r="3451" ht="24.75" customHeight="1" x14ac:dyDescent="0.25"/>
    <row r="3452" ht="24.75" customHeight="1" x14ac:dyDescent="0.25"/>
    <row r="3453" ht="24.75" customHeight="1" x14ac:dyDescent="0.25"/>
    <row r="3454" ht="24.75" customHeight="1" x14ac:dyDescent="0.25"/>
    <row r="3455" ht="24.75" customHeight="1" x14ac:dyDescent="0.25"/>
    <row r="3456" ht="24.75" customHeight="1" x14ac:dyDescent="0.25"/>
    <row r="3457" ht="24.75" customHeight="1" x14ac:dyDescent="0.25"/>
    <row r="3458" ht="24.75" customHeight="1" x14ac:dyDescent="0.25"/>
    <row r="3459" ht="24.75" customHeight="1" x14ac:dyDescent="0.25"/>
    <row r="3460" ht="24.75" customHeight="1" x14ac:dyDescent="0.25"/>
    <row r="3461" ht="24.75" customHeight="1" x14ac:dyDescent="0.25"/>
    <row r="3462" ht="24.75" customHeight="1" x14ac:dyDescent="0.25"/>
    <row r="3463" ht="24.75" customHeight="1" x14ac:dyDescent="0.25"/>
    <row r="3464" ht="24.75" customHeight="1" x14ac:dyDescent="0.25"/>
    <row r="3465" ht="24.75" customHeight="1" x14ac:dyDescent="0.25"/>
    <row r="3466" ht="24.75" customHeight="1" x14ac:dyDescent="0.25"/>
    <row r="3467" ht="24.75" customHeight="1" x14ac:dyDescent="0.25"/>
    <row r="3468" ht="24.75" customHeight="1" x14ac:dyDescent="0.25"/>
    <row r="3469" ht="24.75" customHeight="1" x14ac:dyDescent="0.25"/>
    <row r="3470" ht="24.75" customHeight="1" x14ac:dyDescent="0.25"/>
    <row r="3471" ht="24.75" customHeight="1" x14ac:dyDescent="0.25"/>
    <row r="3472" ht="24.75" customHeight="1" x14ac:dyDescent="0.25"/>
    <row r="3473" ht="24.75" customHeight="1" x14ac:dyDescent="0.25"/>
    <row r="3474" ht="24.75" customHeight="1" x14ac:dyDescent="0.25"/>
    <row r="3475" ht="24.75" customHeight="1" x14ac:dyDescent="0.25"/>
    <row r="3476" ht="24.75" customHeight="1" x14ac:dyDescent="0.25"/>
    <row r="3477" ht="24.75" customHeight="1" x14ac:dyDescent="0.25"/>
    <row r="3478" ht="24.75" customHeight="1" x14ac:dyDescent="0.25"/>
    <row r="3479" ht="24.75" customHeight="1" x14ac:dyDescent="0.25"/>
    <row r="3480" ht="24.75" customHeight="1" x14ac:dyDescent="0.25"/>
    <row r="3481" ht="24.75" customHeight="1" x14ac:dyDescent="0.25"/>
    <row r="3482" ht="24.75" customHeight="1" x14ac:dyDescent="0.25"/>
    <row r="3483" ht="24.75" customHeight="1" x14ac:dyDescent="0.25"/>
    <row r="3484" ht="24.75" customHeight="1" x14ac:dyDescent="0.25"/>
    <row r="3485" ht="24.75" customHeight="1" x14ac:dyDescent="0.25"/>
    <row r="3486" ht="24.75" customHeight="1" x14ac:dyDescent="0.25"/>
    <row r="3487" ht="24.75" customHeight="1" x14ac:dyDescent="0.25"/>
    <row r="3488" ht="24.75" customHeight="1" x14ac:dyDescent="0.25"/>
    <row r="3489" ht="24.75" customHeight="1" x14ac:dyDescent="0.25"/>
    <row r="3490" ht="24.75" customHeight="1" x14ac:dyDescent="0.25"/>
    <row r="3491" ht="24.75" customHeight="1" x14ac:dyDescent="0.25"/>
    <row r="3492" ht="24.75" customHeight="1" x14ac:dyDescent="0.25"/>
    <row r="3493" ht="24.75" customHeight="1" x14ac:dyDescent="0.25"/>
    <row r="3494" ht="24.75" customHeight="1" x14ac:dyDescent="0.25"/>
    <row r="3495" ht="24.75" customHeight="1" x14ac:dyDescent="0.25"/>
    <row r="3496" ht="24.75" customHeight="1" x14ac:dyDescent="0.25"/>
    <row r="3497" ht="24.75" customHeight="1" x14ac:dyDescent="0.25"/>
    <row r="3498" ht="24.75" customHeight="1" x14ac:dyDescent="0.25"/>
    <row r="3499" ht="24.75" customHeight="1" x14ac:dyDescent="0.25"/>
    <row r="3500" ht="24.75" customHeight="1" x14ac:dyDescent="0.25"/>
    <row r="3501" ht="24.75" customHeight="1" x14ac:dyDescent="0.25"/>
    <row r="3502" ht="24.75" customHeight="1" x14ac:dyDescent="0.25"/>
    <row r="3503" ht="24.75" customHeight="1" x14ac:dyDescent="0.25"/>
    <row r="3504" ht="24.75" customHeight="1" x14ac:dyDescent="0.25"/>
    <row r="3505" ht="24.75" customHeight="1" x14ac:dyDescent="0.25"/>
    <row r="3506" ht="24.75" customHeight="1" x14ac:dyDescent="0.25"/>
    <row r="3507" ht="24.75" customHeight="1" x14ac:dyDescent="0.25"/>
    <row r="3508" ht="24.75" customHeight="1" x14ac:dyDescent="0.25"/>
    <row r="3509" ht="24.75" customHeight="1" x14ac:dyDescent="0.25"/>
    <row r="3510" ht="24.75" customHeight="1" x14ac:dyDescent="0.25"/>
    <row r="3511" ht="24.75" customHeight="1" x14ac:dyDescent="0.25"/>
    <row r="3512" ht="24.75" customHeight="1" x14ac:dyDescent="0.25"/>
    <row r="3513" ht="24.75" customHeight="1" x14ac:dyDescent="0.25"/>
    <row r="3514" ht="24.75" customHeight="1" x14ac:dyDescent="0.25"/>
    <row r="3515" ht="24.75" customHeight="1" x14ac:dyDescent="0.25"/>
    <row r="3516" ht="24.75" customHeight="1" x14ac:dyDescent="0.25"/>
    <row r="3517" ht="24.75" customHeight="1" x14ac:dyDescent="0.25"/>
    <row r="3518" ht="24.75" customHeight="1" x14ac:dyDescent="0.25"/>
    <row r="3519" ht="24.75" customHeight="1" x14ac:dyDescent="0.25"/>
    <row r="3520" ht="24.75" customHeight="1" x14ac:dyDescent="0.25"/>
    <row r="3521" ht="24.75" customHeight="1" x14ac:dyDescent="0.25"/>
    <row r="3522" ht="24.75" customHeight="1" x14ac:dyDescent="0.25"/>
    <row r="3523" ht="24.75" customHeight="1" x14ac:dyDescent="0.25"/>
    <row r="3524" ht="24.75" customHeight="1" x14ac:dyDescent="0.25"/>
    <row r="3525" ht="24.75" customHeight="1" x14ac:dyDescent="0.25"/>
    <row r="3526" ht="24.75" customHeight="1" x14ac:dyDescent="0.25"/>
    <row r="3527" ht="24.75" customHeight="1" x14ac:dyDescent="0.25"/>
    <row r="3528" ht="24.75" customHeight="1" x14ac:dyDescent="0.25"/>
    <row r="3529" ht="24.75" customHeight="1" x14ac:dyDescent="0.25"/>
    <row r="3530" ht="24.75" customHeight="1" x14ac:dyDescent="0.25"/>
    <row r="3531" ht="24.75" customHeight="1" x14ac:dyDescent="0.25"/>
    <row r="3532" ht="24.75" customHeight="1" x14ac:dyDescent="0.25"/>
    <row r="3533" ht="24.75" customHeight="1" x14ac:dyDescent="0.25"/>
    <row r="3534" ht="24.75" customHeight="1" x14ac:dyDescent="0.25"/>
    <row r="3535" ht="24.75" customHeight="1" x14ac:dyDescent="0.25"/>
    <row r="3536" ht="24.7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Расходы</vt:lpstr>
      <vt:lpstr>Поступления с мобильного тел.</vt:lpstr>
      <vt:lpstr>Поступления с Cloudpayments </vt:lpstr>
      <vt:lpstr>Поступление Tooba</vt:lpstr>
      <vt:lpstr>Поступления Сбербанк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2025-04-11T07:58:19Z</dcterms:modified>
</cp:coreProperties>
</file>