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я Сбербанк" sheetId="5" r:id="rId5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88" i="1" l="1"/>
  <c r="H84" i="1" l="1"/>
  <c r="H80" i="1"/>
  <c r="H76" i="1" l="1"/>
  <c r="H92" i="1" l="1"/>
  <c r="H23" i="1" l="1"/>
  <c r="H16" i="1" l="1"/>
</calcChain>
</file>

<file path=xl/sharedStrings.xml><?xml version="1.0" encoding="utf-8"?>
<sst xmlns="http://schemas.openxmlformats.org/spreadsheetml/2006/main" count="1599" uniqueCount="889">
  <si>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</si>
  <si>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</si>
  <si>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</si>
  <si>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</si>
  <si>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</si>
  <si>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</si>
  <si>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</si>
  <si>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</si>
  <si>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</si>
  <si>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</si>
  <si>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</si>
  <si>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</si>
  <si>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</si>
  <si>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</si>
  <si>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</si>
  <si>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</si>
  <si>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</si>
  <si>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</si>
  <si>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</si>
  <si>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</si>
  <si>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</si>
  <si>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</si>
  <si>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</si>
  <si>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</si>
  <si>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</si>
  <si>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</si>
  <si>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</si>
  <si>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</si>
  <si>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</si>
  <si>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</si>
  <si>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</si>
  <si>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</si>
  <si>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</si>
  <si>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</si>
  <si>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</si>
  <si>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Поддержать фонд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</si>
  <si>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</si>
  <si>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</si>
  <si>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</si>
  <si>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</si>
  <si>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</si>
  <si>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</si>
  <si>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</si>
  <si>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</si>
  <si>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</si>
  <si>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</si>
  <si>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</si>
  <si>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</si>
  <si>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</si>
  <si>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</si>
  <si>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9274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</si>
  <si>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</si>
  <si>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</si>
  <si>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</si>
  <si>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</si>
  <si>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</si>
  <si>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</si>
  <si>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</si>
  <si>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</si>
  <si>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</si>
  <si>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</si>
  <si>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</si>
  <si>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</si>
  <si>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3638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</si>
  <si>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</si>
  <si>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</si>
  <si>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Адресная помощь Адресат: Фролов Михаил (ежемесячный платеж) Комментарий: Сил вам и терпения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</si>
  <si>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</si>
  <si>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</si>
  <si>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</si>
  <si>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</si>
  <si>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</si>
  <si>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</si>
  <si>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</si>
  <si>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</si>
  <si>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</si>
  <si>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</si>
  <si>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</si>
  <si>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</si>
  <si>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2013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</si>
  <si>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</si>
  <si>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</si>
  <si>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1972</t>
  </si>
  <si>
    <t>6627</t>
  </si>
  <si>
    <t>6231</t>
  </si>
  <si>
    <t>4180</t>
  </si>
  <si>
    <t>7714</t>
  </si>
  <si>
    <t>1060</t>
  </si>
  <si>
    <t>3325</t>
  </si>
  <si>
    <t>6558</t>
  </si>
  <si>
    <t>На уставную деятельность (ежемесячный платеж) Комментарий: Мира и процветания!</t>
  </si>
  <si>
    <t>Адресная помощь Адресат: Субботина Ксения (ежемесячный платеж)</t>
  </si>
  <si>
    <t>4706</t>
  </si>
  <si>
    <t>6056</t>
  </si>
  <si>
    <t>8474</t>
  </si>
  <si>
    <t>0145</t>
  </si>
  <si>
    <t>6134</t>
  </si>
  <si>
    <t>3658</t>
  </si>
  <si>
    <t>0667</t>
  </si>
  <si>
    <t>0549</t>
  </si>
  <si>
    <t>5004</t>
  </si>
  <si>
    <t>4289</t>
  </si>
  <si>
    <t>6700</t>
  </si>
  <si>
    <t>6917</t>
  </si>
  <si>
    <t>2135</t>
  </si>
  <si>
    <t>6662</t>
  </si>
  <si>
    <t>7476</t>
  </si>
  <si>
    <t>9199</t>
  </si>
  <si>
    <t>0699</t>
  </si>
  <si>
    <t>7690</t>
  </si>
  <si>
    <t>2637</t>
  </si>
  <si>
    <t>3507</t>
  </si>
  <si>
    <t>4215</t>
  </si>
  <si>
    <t>0181</t>
  </si>
  <si>
    <t>0444</t>
  </si>
  <si>
    <t>7300</t>
  </si>
  <si>
    <t>1313</t>
  </si>
  <si>
    <t>5812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</si>
  <si>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</si>
  <si>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</si>
  <si>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</si>
  <si>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</si>
  <si>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</si>
  <si>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</si>
  <si>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</si>
  <si>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</si>
  <si>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</si>
  <si>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4285</t>
  </si>
  <si>
    <t>3698</t>
  </si>
  <si>
    <t>5230</t>
  </si>
  <si>
    <t>0248</t>
  </si>
  <si>
    <t>5764</t>
  </si>
  <si>
    <t>5673</t>
  </si>
  <si>
    <t>1137</t>
  </si>
  <si>
    <t>2325</t>
  </si>
  <si>
    <t>7635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</si>
  <si>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</si>
  <si>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</si>
  <si>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</si>
  <si>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</si>
  <si>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</si>
  <si>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</si>
  <si>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</si>
  <si>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</si>
  <si>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</si>
  <si>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</si>
  <si>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</si>
  <si>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</si>
  <si>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5555</t>
  </si>
  <si>
    <t>3989</t>
  </si>
  <si>
    <t>0008</t>
  </si>
  <si>
    <t>9143</t>
  </si>
  <si>
    <t>9299</t>
  </si>
  <si>
    <t>8333</t>
  </si>
  <si>
    <t>6089</t>
  </si>
  <si>
    <t>3206</t>
  </si>
  <si>
    <t>7438</t>
  </si>
  <si>
    <t>8476</t>
  </si>
  <si>
    <t>7857</t>
  </si>
  <si>
    <t>6436</t>
  </si>
  <si>
    <t>1697</t>
  </si>
  <si>
    <t>6718</t>
  </si>
  <si>
    <t>0864</t>
  </si>
  <si>
    <t>8068</t>
  </si>
  <si>
    <t>3301</t>
  </si>
  <si>
    <t>0613</t>
  </si>
  <si>
    <t>0227</t>
  </si>
  <si>
    <t>0255</t>
  </si>
  <si>
    <t>5493</t>
  </si>
  <si>
    <t>8202</t>
  </si>
  <si>
    <t>8973</t>
  </si>
  <si>
    <t>6160</t>
  </si>
  <si>
    <t>3637</t>
  </si>
  <si>
    <t>2705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</si>
  <si>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</si>
  <si>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</si>
  <si>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</si>
  <si>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</si>
  <si>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</si>
  <si>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</si>
  <si>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</si>
  <si>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</si>
  <si>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</si>
  <si>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</si>
  <si>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8637</t>
  </si>
  <si>
    <t>6198</t>
  </si>
  <si>
    <t>0079</t>
  </si>
  <si>
    <t>0758</t>
  </si>
  <si>
    <t>5594</t>
  </si>
  <si>
    <t>6543</t>
  </si>
  <si>
    <t>9581</t>
  </si>
  <si>
    <t>1485</t>
  </si>
  <si>
    <t>7379</t>
  </si>
  <si>
    <t>Оплата телефона, интернета</t>
  </si>
  <si>
    <t>9738</t>
  </si>
  <si>
    <t>9779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</si>
  <si>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</si>
  <si>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</si>
  <si>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</si>
  <si>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5208</t>
  </si>
  <si>
    <t>Адресная помощь Адресат: Головнев Ваня (ежемесячный платеж)</t>
  </si>
  <si>
    <t>1020</t>
  </si>
  <si>
    <t>3476</t>
  </si>
  <si>
    <t>1511</t>
  </si>
  <si>
    <t>7101</t>
  </si>
  <si>
    <t>0705</t>
  </si>
  <si>
    <t>2450</t>
  </si>
  <si>
    <t>2103</t>
  </si>
  <si>
    <t>2288</t>
  </si>
  <si>
    <t>1613</t>
  </si>
  <si>
    <t>7067</t>
  </si>
  <si>
    <t>На уставную деятельность (ежемесячный платеж) Комментарий: Во благо❤️</t>
  </si>
  <si>
    <t>6879</t>
  </si>
  <si>
    <t>2600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</si>
  <si>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</si>
  <si>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</si>
  <si>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</si>
  <si>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</si>
  <si>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</si>
  <si>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</si>
  <si>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Проект Эмозабота</t>
  </si>
  <si>
    <t>Хозяйственные расходы</t>
  </si>
  <si>
    <t>Программа</t>
  </si>
  <si>
    <t>На уставную деятельность Адресат: Полунин Степан</t>
  </si>
  <si>
    <t>3675</t>
  </si>
  <si>
    <t>3602</t>
  </si>
  <si>
    <t>4048</t>
  </si>
  <si>
    <t>Адресная помощь Адресат: Оболенский Герман (ежемесячный платеж)</t>
  </si>
  <si>
    <t>7197</t>
  </si>
  <si>
    <t>7713</t>
  </si>
  <si>
    <t>6076</t>
  </si>
  <si>
    <t>6942</t>
  </si>
  <si>
    <t>4060</t>
  </si>
  <si>
    <t>6705</t>
  </si>
  <si>
    <t>7194</t>
  </si>
  <si>
    <t>6124</t>
  </si>
  <si>
    <t>1461</t>
  </si>
  <si>
    <t>5749</t>
  </si>
  <si>
    <t>0067</t>
  </si>
  <si>
    <t>Зачисление средств по операциям эквайринга. Мерчант №341000091806. Комиссия 0.20. НДС не облагается.</t>
  </si>
  <si>
    <t>Пожертвование по договору пожертвования б/н от 07.11.2023 г. НДС не облагается.</t>
  </si>
  <si>
    <t>2030</t>
  </si>
  <si>
    <t>2865</t>
  </si>
  <si>
    <t>8238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</si>
  <si>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</si>
  <si>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</si>
  <si>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</si>
  <si>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</si>
  <si>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</si>
  <si>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</si>
  <si>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</si>
  <si>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8033</t>
  </si>
  <si>
    <t>8235</t>
  </si>
  <si>
    <t>3429</t>
  </si>
  <si>
    <t>3939</t>
  </si>
  <si>
    <t>На уставную деятельность Адресат: Ульянникова Мария</t>
  </si>
  <si>
    <t>8093</t>
  </si>
  <si>
    <t>Адресная помощь Адресат: Ульянникова Мария</t>
  </si>
  <si>
    <t>7749</t>
  </si>
  <si>
    <t>0846</t>
  </si>
  <si>
    <t>Мероприятия</t>
  </si>
  <si>
    <t>5436</t>
  </si>
  <si>
    <t>0479</t>
  </si>
  <si>
    <t>Адресная помощь Адресат: Слаутин Семен</t>
  </si>
  <si>
    <t>4021</t>
  </si>
  <si>
    <t>3357</t>
  </si>
  <si>
    <t>На уставную деятельность Адресат: Слаутин Семен</t>
  </si>
  <si>
    <t>Адресная помощь Адресат: Бухало Соня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</si>
  <si>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</si>
  <si>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</si>
  <si>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</si>
  <si>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Адресная помощь Адресат: Тихонов Владислав</t>
  </si>
  <si>
    <t>2140</t>
  </si>
  <si>
    <t>5692</t>
  </si>
  <si>
    <t>Подарки детям (ежемесячный платеж) Комментарий: Скорейшего выздоровления!</t>
  </si>
  <si>
    <t>8992</t>
  </si>
  <si>
    <t>0830</t>
  </si>
  <si>
    <t>Адресная помощь Адресат: Виткалов Даниил (ежемесячный платеж)</t>
  </si>
  <si>
    <t>7703</t>
  </si>
  <si>
    <t>7395</t>
  </si>
  <si>
    <t>3127</t>
  </si>
  <si>
    <t>На уставную деятельность Адресат: Бухало Соня</t>
  </si>
  <si>
    <t>3196</t>
  </si>
  <si>
    <t>На уставную деятельность (ежемесячный платеж) Комментарий: Здоровья всем деткам!!!!!!</t>
  </si>
  <si>
    <t>8328</t>
  </si>
  <si>
    <t>5116</t>
  </si>
  <si>
    <t>1100</t>
  </si>
  <si>
    <t>4488</t>
  </si>
  <si>
    <t>8902</t>
  </si>
  <si>
    <t>4214</t>
  </si>
  <si>
    <t>4343</t>
  </si>
  <si>
    <t>8208</t>
  </si>
  <si>
    <t>3806</t>
  </si>
  <si>
    <t>9060</t>
  </si>
  <si>
    <t>9961</t>
  </si>
  <si>
    <t>7274</t>
  </si>
  <si>
    <t>5324</t>
  </si>
  <si>
    <t>5202</t>
  </si>
  <si>
    <t>8664</t>
  </si>
  <si>
    <t>На уставную деятельность (ежемесячный платеж) Комментарий: Маленькая поддержка, для большого дела</t>
  </si>
  <si>
    <t>8404</t>
  </si>
  <si>
    <t>Адресная помощь Адресат: Мелехов Рома (ежемесячный платеж)</t>
  </si>
  <si>
    <t>9121</t>
  </si>
  <si>
    <t>9561</t>
  </si>
  <si>
    <t>3643</t>
  </si>
  <si>
    <t>На уставную деятельность Адресат: Слаутин Семен (ежемесячный платеж)</t>
  </si>
  <si>
    <t>7599</t>
  </si>
  <si>
    <t>Банковские карты: Visa</t>
  </si>
  <si>
    <t>1095</t>
  </si>
  <si>
    <t>ilya</t>
  </si>
  <si>
    <t>1338</t>
  </si>
  <si>
    <t>7885</t>
  </si>
  <si>
    <t>9392</t>
  </si>
  <si>
    <t>6668</t>
  </si>
  <si>
    <t>5617</t>
  </si>
  <si>
    <t>9942</t>
  </si>
  <si>
    <t>0806</t>
  </si>
  <si>
    <t>9207</t>
  </si>
  <si>
    <t>Адресная помощь Адресат: Пешков Андрей (ежемесячный платеж) Комментарий: Андрею Пешкову</t>
  </si>
  <si>
    <t>5376</t>
  </si>
  <si>
    <t>7575</t>
  </si>
  <si>
    <t>6973</t>
  </si>
  <si>
    <t>1533</t>
  </si>
  <si>
    <t>2693</t>
  </si>
  <si>
    <t>На уставную деятельность Адресат: Малюкова Даша</t>
  </si>
  <si>
    <t>6159</t>
  </si>
  <si>
    <t xml:space="preserve">Адресная помощь Адресат: Помочь всем  (ежемесячный платеж) Комментарий: Помощь детям </t>
  </si>
  <si>
    <t>4607</t>
  </si>
  <si>
    <t>3310</t>
  </si>
  <si>
    <t>6513</t>
  </si>
  <si>
    <t>На уставную деятельность. НДС не облагается.</t>
  </si>
  <si>
    <t>Зачисление средств по операциям эквайринга. Мерчант №341000091806. Комиссия 40.00. НДС не облагается.</t>
  </si>
  <si>
    <t>Благотворительное пожертвование. НДС не облагается.</t>
  </si>
  <si>
    <t>Инвитро Воронеж Пономарева Дарья</t>
  </si>
  <si>
    <t>Стиварга Полунину Степану</t>
  </si>
  <si>
    <t>Сорокина Мария</t>
  </si>
  <si>
    <t>Абаринов Дима</t>
  </si>
  <si>
    <t>Матвиевская Анна</t>
  </si>
  <si>
    <t>Револейд Слаутину Семену</t>
  </si>
  <si>
    <t xml:space="preserve">Программа </t>
  </si>
  <si>
    <t>4729</t>
  </si>
  <si>
    <t>2817</t>
  </si>
  <si>
    <t>1566</t>
  </si>
  <si>
    <t>0462</t>
  </si>
  <si>
    <t>2679</t>
  </si>
  <si>
    <t>5891</t>
  </si>
  <si>
    <t>4352</t>
  </si>
  <si>
    <t>3362</t>
  </si>
  <si>
    <t>4663</t>
  </si>
  <si>
    <t>6445</t>
  </si>
  <si>
    <t>6338</t>
  </si>
  <si>
    <t>7269</t>
  </si>
  <si>
    <t>9574</t>
  </si>
  <si>
    <t>6706</t>
  </si>
  <si>
    <t>Адресная помощь Адресат: Полунин Степан</t>
  </si>
  <si>
    <t>На уставную деятельность Адресат: Крамарев Игорь</t>
  </si>
  <si>
    <t>Адресная помощь Адресат: Крамарев Игорь</t>
  </si>
  <si>
    <t>0131</t>
  </si>
  <si>
    <t>9688</t>
  </si>
  <si>
    <t>Адресная помощь Адресат: Малюкова Даша</t>
  </si>
  <si>
    <t>Адресная помощь Адресат: Тельминова Кристина</t>
  </si>
  <si>
    <t>5509</t>
  </si>
  <si>
    <t>7688</t>
  </si>
  <si>
    <t>3512</t>
  </si>
  <si>
    <t>5118</t>
  </si>
  <si>
    <t>6161</t>
  </si>
  <si>
    <t>7602</t>
  </si>
  <si>
    <t>0994</t>
  </si>
  <si>
    <t>Адресная помощь Адресат: Ерхолин Вова (ежемесячный платеж)</t>
  </si>
  <si>
    <t>0465</t>
  </si>
  <si>
    <t>1854</t>
  </si>
  <si>
    <t>2016</t>
  </si>
  <si>
    <t>0663</t>
  </si>
  <si>
    <t>На уставную деятельность Адресат: Тельминова Кристина</t>
  </si>
  <si>
    <t>9802</t>
  </si>
  <si>
    <t>Адресная помощь Адресат: Мизенко Денис (ежемесячный платеж)</t>
  </si>
  <si>
    <t>5270</t>
  </si>
  <si>
    <t>4533</t>
  </si>
  <si>
    <t>7275</t>
  </si>
  <si>
    <t>Адресная помощь Адресат: Полунин Степан (ежемесячный платеж)</t>
  </si>
  <si>
    <t>1154</t>
  </si>
  <si>
    <t>5999</t>
  </si>
  <si>
    <t>1347</t>
  </si>
  <si>
    <t>0101</t>
  </si>
  <si>
    <t>1332</t>
  </si>
  <si>
    <t>3449</t>
  </si>
  <si>
    <t>9314</t>
  </si>
  <si>
    <t>4877</t>
  </si>
  <si>
    <t>На уставную деятельность (ежемесячный платеж) Комментарий: Здоровья</t>
  </si>
  <si>
    <t>5750</t>
  </si>
  <si>
    <t>5085</t>
  </si>
  <si>
    <t>1569</t>
  </si>
  <si>
    <t>2022</t>
  </si>
  <si>
    <t>5868</t>
  </si>
  <si>
    <t>0416</t>
  </si>
  <si>
    <t>2166</t>
  </si>
  <si>
    <t>5237</t>
  </si>
  <si>
    <t>Зачисление средств по операциям эквайринга. Мерчант №341000091806. Комиссия 0.12. НДС не облагается.</t>
  </si>
  <si>
    <t>Зачисление средств по операциям эквайринга. Мерчант №341000089757. Комиссия 117.50. Возврат покупки 0.00/0.00.НДС не облагается.</t>
  </si>
  <si>
    <t>Зачисление средств по операциям эквайринга. Мерчант №341000091806. Комиссия 0.76. НДС не облагается.</t>
  </si>
  <si>
    <t>Зачисление средств по операциям эквайринга. Мерчант №341000091806. Комиссия 0.04. НДС не облагается.</t>
  </si>
  <si>
    <t>Зачисление средств по операциям эквайринга. Мерчант №341000091806. Комиссия 0.08. НДС не облагается.</t>
  </si>
  <si>
    <t>Зачисление средств по операциям эквайринга. Мерчант №341000091806. Комиссия 0.06. НДС не облагается.</t>
  </si>
  <si>
    <t>Зачисление средств по операциям эквайринга. Мерчант №341000091806. Комиссия 0.02. НДС не облагается.</t>
  </si>
  <si>
    <t>Отчет о расходах по благотворительным программам за октябрь 2024 года</t>
  </si>
  <si>
    <t>Остаток денежных средств на 01.10.2024</t>
  </si>
  <si>
    <t>Поступления за октябрь 2024 года</t>
  </si>
  <si>
    <t>Остаток денежных средств на 31.10.2024</t>
  </si>
  <si>
    <t>Расходы по расчетному счету за октябрь 2024 года</t>
  </si>
  <si>
    <t>Рапамун Барабашевой Кристине</t>
  </si>
  <si>
    <t>Цитарабин Володиной Марине</t>
  </si>
  <si>
    <t>Темозоломид Вороновой Алине</t>
  </si>
  <si>
    <t>Винкристин Голованову Тимофею</t>
  </si>
  <si>
    <t>Винкристин Ковалеву Артему</t>
  </si>
  <si>
    <t>Азнам  Комаровой Елизавете</t>
  </si>
  <si>
    <t>Тигацил Комаровой Елизавете</t>
  </si>
  <si>
    <t>Завицефта  Комаровой Елизавете</t>
  </si>
  <si>
    <t>Немозол  Комаровой Елизавете</t>
  </si>
  <si>
    <t>Винкристин Кондауровой Элине</t>
  </si>
  <si>
    <t>Дактиномицин Летуновскому Александру</t>
  </si>
  <si>
    <t>Винкристин Некрасовой Софье</t>
  </si>
  <si>
    <t>Октагам Паболкову Степану</t>
  </si>
  <si>
    <t>Винкристин Павленко Самиру</t>
  </si>
  <si>
    <t>Метотрексат Пранаускис Вальдису</t>
  </si>
  <si>
    <t>Блинцито Толстобровой Алене</t>
  </si>
  <si>
    <t>Револейд  Ульянниковой Марии</t>
  </si>
  <si>
    <t>Цитарабин Черник Ивану</t>
  </si>
  <si>
    <t>Инвитро Воронеж Чаплынская Таисия</t>
  </si>
  <si>
    <t>Инвитро Воронеж Шестакова Полина</t>
  </si>
  <si>
    <t>Инвитро Воронеж Овчинникова Василиса</t>
  </si>
  <si>
    <t>Инвитро Воронеж Некрасова Софья</t>
  </si>
  <si>
    <t>Инвитро Воронеж Комарова Лиза</t>
  </si>
  <si>
    <t>Инвитро Воронеж Толубаев Рома</t>
  </si>
  <si>
    <t>Услуги по лабораторной диагностике Зорникова Марина</t>
  </si>
  <si>
    <t>Услуги по лабораторной диагностике Черник Иван</t>
  </si>
  <si>
    <t>Услуги по лабораторной диагностике Володина Марина</t>
  </si>
  <si>
    <t>Услуги по лабораторной диагностике секвенирование Дымских Мария Дмитриевна</t>
  </si>
  <si>
    <t>Жемчужников Иван</t>
  </si>
  <si>
    <t>Авраменко София</t>
  </si>
  <si>
    <t>Мерзликин Даниил</t>
  </si>
  <si>
    <t>Гадаскина Мария</t>
  </si>
  <si>
    <t>Брагина Варвара</t>
  </si>
  <si>
    <t>Ерхолин Владимир</t>
  </si>
  <si>
    <t>Оплата проезда к месту обследования Семенихин Кирилл</t>
  </si>
  <si>
    <t>Раствор ТауроЛок</t>
  </si>
  <si>
    <t>Набор для проведения биопсийных исследований</t>
  </si>
  <si>
    <t>Система трансфузионная</t>
  </si>
  <si>
    <t>Привлечено пожертвований в октябре  – 2925805,76 рублей</t>
  </si>
  <si>
    <t xml:space="preserve">Проект «Клоунский патруль»
</t>
  </si>
  <si>
    <t>Канцелярские товары</t>
  </si>
  <si>
    <t>02.10.2024 18:35:49</t>
  </si>
  <si>
    <t>03.10.2024 08:58:51</t>
  </si>
  <si>
    <t>5504</t>
  </si>
  <si>
    <t>04.10.2024 21:25:51</t>
  </si>
  <si>
    <t>05.10.2024 13:27:32</t>
  </si>
  <si>
    <t>7142</t>
  </si>
  <si>
    <t>07.10.2024 18:27:34</t>
  </si>
  <si>
    <t>2621</t>
  </si>
  <si>
    <t>09.10.2024 19:54:06</t>
  </si>
  <si>
    <t>13.10.2024 13:11:58</t>
  </si>
  <si>
    <t>9833</t>
  </si>
  <si>
    <t>13.10.2024 19:13:16</t>
  </si>
  <si>
    <t>7209</t>
  </si>
  <si>
    <t>14.10.2024 06:22:08</t>
  </si>
  <si>
    <t>5693</t>
  </si>
  <si>
    <t>14.10.2024 12:47:46</t>
  </si>
  <si>
    <t>0413</t>
  </si>
  <si>
    <t>14.10.2024 13:26:13</t>
  </si>
  <si>
    <t>4827</t>
  </si>
  <si>
    <t>14.10.2024 20:27:08</t>
  </si>
  <si>
    <t>15.10.2024 21:25:05</t>
  </si>
  <si>
    <t>0581</t>
  </si>
  <si>
    <t>17.10.2024 08:12:08</t>
  </si>
  <si>
    <t>8186</t>
  </si>
  <si>
    <t>18.10.2024 16:51:14</t>
  </si>
  <si>
    <t>7525</t>
  </si>
  <si>
    <t>19.10.2024 14:40:13</t>
  </si>
  <si>
    <t>24.10.2024 21:03:30</t>
  </si>
  <si>
    <t>25.10.2024 22:19:30</t>
  </si>
  <si>
    <t>26.10.2024 14:01:25</t>
  </si>
  <si>
    <t>26.10.2024 21:47:03</t>
  </si>
  <si>
    <t>0833</t>
  </si>
  <si>
    <t>27.10.2024 09:58:09</t>
  </si>
  <si>
    <t>27.10.2024 13:46:01</t>
  </si>
  <si>
    <t>4921</t>
  </si>
  <si>
    <t>27.10.2024 20:15:16</t>
  </si>
  <si>
    <t>28.10.2024 03:39:18</t>
  </si>
  <si>
    <t>6091</t>
  </si>
  <si>
    <t>28.10.2024 09:41:01</t>
  </si>
  <si>
    <t>5928</t>
  </si>
  <si>
    <t>29.10.2024 10:59:02</t>
  </si>
  <si>
    <t>30.10.2024 11:18:45</t>
  </si>
  <si>
    <t>4792</t>
  </si>
  <si>
    <t>30.10.2024 12:22:10</t>
  </si>
  <si>
    <t>31.10.2024 13:37:20</t>
  </si>
  <si>
    <t>31.10.2024 15:14:33</t>
  </si>
  <si>
    <t>4651</t>
  </si>
  <si>
    <t>7367</t>
  </si>
  <si>
    <t>9704</t>
  </si>
  <si>
    <t>3763</t>
  </si>
  <si>
    <t>0366</t>
  </si>
  <si>
    <t>5545</t>
  </si>
  <si>
    <t>1536</t>
  </si>
  <si>
    <t>2936</t>
  </si>
  <si>
    <t>2791</t>
  </si>
  <si>
    <t>3623</t>
  </si>
  <si>
    <t>2639</t>
  </si>
  <si>
    <t>6476</t>
  </si>
  <si>
    <t>8232</t>
  </si>
  <si>
    <t>3225</t>
  </si>
  <si>
    <t>3555</t>
  </si>
  <si>
    <t>9744</t>
  </si>
  <si>
    <t>3920</t>
  </si>
  <si>
    <t>7262</t>
  </si>
  <si>
    <t>6867</t>
  </si>
  <si>
    <t>7092</t>
  </si>
  <si>
    <t>Адресная помощь Адресат: Слаутин Семен Комментарий: Семёну</t>
  </si>
  <si>
    <t>2130</t>
  </si>
  <si>
    <t xml:space="preserve">Адресная помощь Адресат: Слаутин Семен Комментарий: Семёну, от его друга Савелия. Выздоравливай. </t>
  </si>
  <si>
    <t>4468</t>
  </si>
  <si>
    <t>2652</t>
  </si>
  <si>
    <t>7937</t>
  </si>
  <si>
    <t>5129</t>
  </si>
  <si>
    <t>9093</t>
  </si>
  <si>
    <t>0589</t>
  </si>
  <si>
    <t>На уставную деятельность (ежемесячный платеж) Комментарий: No comments</t>
  </si>
  <si>
    <t>8728</t>
  </si>
  <si>
    <t>Адресная помощь Адресат: Буданова София</t>
  </si>
  <si>
    <t>0866</t>
  </si>
  <si>
    <t>1465</t>
  </si>
  <si>
    <t>Бытовые нужды</t>
  </si>
  <si>
    <t>На уставную деятельность Адресат: Тихонов Владислав</t>
  </si>
  <si>
    <t>6514</t>
  </si>
  <si>
    <t>1986</t>
  </si>
  <si>
    <t>6299</t>
  </si>
  <si>
    <t>6178</t>
  </si>
  <si>
    <t>8845</t>
  </si>
  <si>
    <t>Адресная помощь Адресат: Малюкова Даша Комментарий: ОТ МКОУ "Трудовская ООШ"</t>
  </si>
  <si>
    <t>Адресная помощь Адресат: Буданова София Комментарий: МКОУ "Трудовская ООШ"</t>
  </si>
  <si>
    <t>6440</t>
  </si>
  <si>
    <t>9272</t>
  </si>
  <si>
    <t>8830</t>
  </si>
  <si>
    <t>9817</t>
  </si>
  <si>
    <t>9102</t>
  </si>
  <si>
    <t>1454</t>
  </si>
  <si>
    <t>7430</t>
  </si>
  <si>
    <t>4447</t>
  </si>
  <si>
    <t>Акция «Добрый букет»</t>
  </si>
  <si>
    <t>1470</t>
  </si>
  <si>
    <t>2502</t>
  </si>
  <si>
    <t>7399</t>
  </si>
  <si>
    <t>4288</t>
  </si>
  <si>
    <t>6692</t>
  </si>
  <si>
    <t>1600</t>
  </si>
  <si>
    <t>Проекты Адресат: Романенкова Настя  (ежемесячный платеж)</t>
  </si>
  <si>
    <t>7773</t>
  </si>
  <si>
    <t>Адресная помощь: Батракова Лера (ежемесячный платеж)</t>
  </si>
  <si>
    <t>На уставную деятельность Адресат: Помочь всем  Комментарий: МКОУ "Трудовская ООШ" продолжает помогать больным детям</t>
  </si>
  <si>
    <t>4032</t>
  </si>
  <si>
    <t>Адресная помощь Адресат: Крамарев Игорь (ежемесячный платеж)</t>
  </si>
  <si>
    <t>0420</t>
  </si>
  <si>
    <t>На уставную деятельность Адресат: Буданова София</t>
  </si>
  <si>
    <t>6968</t>
  </si>
  <si>
    <t>0655</t>
  </si>
  <si>
    <t>4229</t>
  </si>
  <si>
    <t xml:space="preserve">Адресная помощь Адресат: Помочь всем  (ежемесячный платеж) Комментарий: Все имеют право на жизнь . Пусть будут все здоровы </t>
  </si>
  <si>
    <t>7622</t>
  </si>
  <si>
    <t>1999</t>
  </si>
  <si>
    <t>5938</t>
  </si>
  <si>
    <t>5656</t>
  </si>
  <si>
    <t>7648</t>
  </si>
  <si>
    <t>2585</t>
  </si>
  <si>
    <t xml:space="preserve">На уставную деятельность Адресат: Буданова София Комментарий: Храни Вас, Господь! </t>
  </si>
  <si>
    <t>0511</t>
  </si>
  <si>
    <t>0011</t>
  </si>
  <si>
    <t>5410</t>
  </si>
  <si>
    <t>2849</t>
  </si>
  <si>
    <t>5501</t>
  </si>
  <si>
    <t>5482</t>
  </si>
  <si>
    <t>5801</t>
  </si>
  <si>
    <t>9254</t>
  </si>
  <si>
    <t>5165</t>
  </si>
  <si>
    <t>На уставную деятельность Адресат: Буданова София Комментарий: София Буданова</t>
  </si>
  <si>
    <t>3084</t>
  </si>
  <si>
    <t>На уставную деятельность Адресат: Буданова София Комментарий: Спаси Господи</t>
  </si>
  <si>
    <t>2519</t>
  </si>
  <si>
    <t xml:space="preserve">Адресная помощь Адресат: Буданова София Комментарий: Будановой Софье. </t>
  </si>
  <si>
    <t>0639</t>
  </si>
  <si>
    <t>1352</t>
  </si>
  <si>
    <t>1384</t>
  </si>
  <si>
    <t>4127</t>
  </si>
  <si>
    <t>4811</t>
  </si>
  <si>
    <t>9858</t>
  </si>
  <si>
    <t>7592</t>
  </si>
  <si>
    <t>На уставную деятельность Адресат: Буданова София Комментарий: для Софьи</t>
  </si>
  <si>
    <t>7582</t>
  </si>
  <si>
    <t>Адресная помощь Адресат: Буданова София Комментарий: Выздоравливайте скорее!</t>
  </si>
  <si>
    <t>3036</t>
  </si>
  <si>
    <t>1043</t>
  </si>
  <si>
    <t>9366</t>
  </si>
  <si>
    <t>2411</t>
  </si>
  <si>
    <t>1277</t>
  </si>
  <si>
    <t>На уставную деятельность Адресат: Полунин Степан Комментарий: Здравствуйте! Хотим помочь Полунину Степану. Мы - МКОУ Семилукская ООШ №2 (маленькая школа в микрорайоне Южный города Семилуки). Собрали средства на акции "Белый цветок"</t>
  </si>
  <si>
    <t>8625</t>
  </si>
  <si>
    <t>0305</t>
  </si>
  <si>
    <t>7044</t>
  </si>
  <si>
    <t>0058</t>
  </si>
  <si>
    <t>На уставную деятельность Адресат: Бухало Соня Комментарий: Пусть твоя мечта сбудется!</t>
  </si>
  <si>
    <t>3477</t>
  </si>
  <si>
    <t>6370</t>
  </si>
  <si>
    <t>5960</t>
  </si>
  <si>
    <t>3186</t>
  </si>
  <si>
    <t>На уставную деятельность Комментарий: Пожертвование от детского сада №66 с благотворительного мероприятия "Шарлотфест"</t>
  </si>
  <si>
    <t>На уставную деятельность Комментарий: детский сад 66</t>
  </si>
  <si>
    <t>4181</t>
  </si>
  <si>
    <t xml:space="preserve">На уставную деятельность Комментарий: От детского сада 66 город Воронеж </t>
  </si>
  <si>
    <t>4602</t>
  </si>
  <si>
    <t xml:space="preserve">На уставную деятельность Комментарий: От детского сада 66. Шарлотфест </t>
  </si>
  <si>
    <t>7256</t>
  </si>
  <si>
    <t>На уставную деятельность Комментарий: Детский сад 66 ШарлотФэст</t>
  </si>
  <si>
    <t>0825</t>
  </si>
  <si>
    <t>3629</t>
  </si>
  <si>
    <t xml:space="preserve">На уставную деятельность Адресат: Слаутин Семен Комментарий: Владимировна </t>
  </si>
  <si>
    <t>5033</t>
  </si>
  <si>
    <t>1064</t>
  </si>
  <si>
    <t>Адресная помощь Адресат: Слаутин Семен Комментарий: для Слаутина Семёна</t>
  </si>
  <si>
    <t>6086</t>
  </si>
  <si>
    <t>5263</t>
  </si>
  <si>
    <t>4684</t>
  </si>
  <si>
    <t>6147</t>
  </si>
  <si>
    <t>1481</t>
  </si>
  <si>
    <t>6693</t>
  </si>
  <si>
    <t>0489</t>
  </si>
  <si>
    <t>8230</t>
  </si>
  <si>
    <t>7610</t>
  </si>
  <si>
    <t>0433</t>
  </si>
  <si>
    <t>8947</t>
  </si>
  <si>
    <t>3319</t>
  </si>
  <si>
    <t>7758</t>
  </si>
  <si>
    <t>9787</t>
  </si>
  <si>
    <t>3132</t>
  </si>
  <si>
    <t>3191</t>
  </si>
  <si>
    <t>6386</t>
  </si>
  <si>
    <t>6017</t>
  </si>
  <si>
    <t>0860</t>
  </si>
  <si>
    <t>7981</t>
  </si>
  <si>
    <t>0541</t>
  </si>
  <si>
    <t>3170</t>
  </si>
  <si>
    <t>2212</t>
  </si>
  <si>
    <t>5754</t>
  </si>
  <si>
    <t>0183</t>
  </si>
  <si>
    <t>Волонтерство Адресат: Помочь всем  (ежемесячный платеж)</t>
  </si>
  <si>
    <t>2249</t>
  </si>
  <si>
    <t>6139</t>
  </si>
  <si>
    <t>6568</t>
  </si>
  <si>
    <t>Адресная помощь Адресат: Крамарев Игорь Комментарий: Для Крамарева Игоря</t>
  </si>
  <si>
    <t>Адресная помощь Адресат: Полунин Степан Комментарий: Для Полунина Степана</t>
  </si>
  <si>
    <t>Адресная помощь Адресат: Слаутин Семен Комментарий: Для Слаутина Семена</t>
  </si>
  <si>
    <t>Адресная помощь Адресат: Тельминова Кристина Комментарий: Для Тельминовой Кристины</t>
  </si>
  <si>
    <t>Адресная помощь Адресат: Тихонов Владислав Комментарий: Для Тихонова Влада</t>
  </si>
  <si>
    <t>Адресная помощь Адресат: Ульянникова Мария Комментарий: Для Ульянниковой Марии</t>
  </si>
  <si>
    <t>Адресная помощь Адресат: Бухало Соня Комментарий: Для Бухало Сони</t>
  </si>
  <si>
    <t>Адресная помощь Адресат: Малюкова Даша Комментарий: Малюкова Даша</t>
  </si>
  <si>
    <t>2485</t>
  </si>
  <si>
    <t>5052</t>
  </si>
  <si>
    <t>9341</t>
  </si>
  <si>
    <t>3950</t>
  </si>
  <si>
    <t>Адресная помощь Адресат: Полунин Степан Комментарий: Выздоравливайте</t>
  </si>
  <si>
    <t>8555</t>
  </si>
  <si>
    <t>6826</t>
  </si>
  <si>
    <t>6384</t>
  </si>
  <si>
    <t xml:space="preserve">На уставную деятельность Комментарий: ШарлотФест-2024
Библиотека № 26 МБУК "ЦБС" г. Воронежа
</t>
  </si>
  <si>
    <t>1731</t>
  </si>
  <si>
    <t>5956</t>
  </si>
  <si>
    <t>8952</t>
  </si>
  <si>
    <t>0418</t>
  </si>
  <si>
    <t>5480</t>
  </si>
  <si>
    <t>3577</t>
  </si>
  <si>
    <t>8496</t>
  </si>
  <si>
    <t>2402</t>
  </si>
  <si>
    <t>8615</t>
  </si>
  <si>
    <t>9956</t>
  </si>
  <si>
    <t>8594</t>
  </si>
  <si>
    <t>1626</t>
  </si>
  <si>
    <t>4771</t>
  </si>
  <si>
    <t>2893</t>
  </si>
  <si>
    <t>1007</t>
  </si>
  <si>
    <t>7116</t>
  </si>
  <si>
    <t>9808</t>
  </si>
  <si>
    <t>9107</t>
  </si>
  <si>
    <t>1636</t>
  </si>
  <si>
    <t>5336</t>
  </si>
  <si>
    <t>6900</t>
  </si>
  <si>
    <t>БЛАГОТВОРИТЕЛЬНЫЙ ВЗНОС ЗА 01/10/2024;Добровольное пожертвование Никитина Полина Владиславовна;</t>
  </si>
  <si>
    <t>БЛАГОТВОРИТЕЛЬНЫЙ ВЗНОС ЗА 01/10/2024;Добровольное пожертвование Плотникова Ольга Егоровна;</t>
  </si>
  <si>
    <t>БЛАГОТВОРИТЕЛЬНЫЙ ВЗНОС ЗА 01/10/2024;Добровольное пожертвование Сальникова Юлия Анатольевна;</t>
  </si>
  <si>
    <t>БЛАГОТВОРИТЕЛЬНЫЙ ВЗНОС ЗА 01/10/2024;Татьяна Андреева;</t>
  </si>
  <si>
    <t>БЛАГОТВОРИТЕЛЬНЫЙ ВЗНОС ЗА 30/09/2024;Добровольное пожертвование САМИДЖАНОВ ХОТАМ НЕМАТОВИЧ;</t>
  </si>
  <si>
    <t>БЛАГОТВОРИТЕЛЬНЫЙ ВЗНОС ЗА 01/10/2024;Инна Кохан;</t>
  </si>
  <si>
    <t>Зачисление средств по операциям эквайринга. Мерчант №341000089757. Комиссия 18.80. Возврат покупки 0.00/0.00.НДС не облагается.</t>
  </si>
  <si>
    <t>Перевод средств по договору б/н от 23.07.2020 по Реестру Операций от 30.09.2024. Сумма комиссии 620 руб. 36 коп., НДС не облагается.</t>
  </si>
  <si>
    <t>БЛАГОТВОРИТЕЛЬНЫЙ ВЗНОС ЗА 01/10/2024;Добровольное пожертвование МАЛЬЦЕВА ИРИНА БОРИСОВНА;</t>
  </si>
  <si>
    <t>БЛАГОТВОРИТЕЛЬНЫЙ ВЗНОС ЗА 02/10/2024;светлана некрасова;</t>
  </si>
  <si>
    <t>БЛАГОТВОРИТЕЛЬНЫЙ ВЗНОС ЗА 02/10/2024;Добровольное пожертвование ГРИБЦОВА ЕКАТЕРИНА ИВАНОВНА;</t>
  </si>
  <si>
    <t>БЛАГОТВОРИТЕЛЬНЫЙ ВЗНОС ЗА 02/10/2024;Добровольное пожертвование Петькова Ольга онстантиновна;</t>
  </si>
  <si>
    <t>Зачисление средств по операциям эквайринга. Мерчант №341000140078. Комиссия 98.00. НДС не облагается.</t>
  </si>
  <si>
    <t>Перевод средств по договору б/н от 23.07.2020 по Реестру Операций от 01.10.2024. Сумма комиссии 325 руб. 01 коп., НДС не облагается.</t>
  </si>
  <si>
    <t>БЛАГОТВОРИТЕЛЬНЫЙ ВЗНОС ЗА 03/10/2024;Добровольное пожертвование Малюкова Юлия Александровна;</t>
  </si>
  <si>
    <t>БЛАГОТВОРИТЕЛЬНЫЙ ВЗНОС ЗА 03/10/2024;Добровольное пожертвование Теплякова Татьяна Алексеевна;</t>
  </si>
  <si>
    <t>БЛАГОТВОРИТЕЛЬНЫЙ ВЗНОС ЗА 03/10/2024;Добровольное пожертвование Беляева Татьяна Анатольевна;</t>
  </si>
  <si>
    <t>Перевод средств по договору №  от 27.02.2024 по Реестру Операций от 02.10.2024. Сумма комиссии 11 руб. 50 коп., НДС не облагается.</t>
  </si>
  <si>
    <t>БЛАГОТВОРИТЕЛЬНЫЙ ВЗНОС ЗА 03/10/2024;Добровольное пожертвование МЕЛЕЩЕНКО ВАЛЕРИЙ НИКОЛАЕВИЧ;</t>
  </si>
  <si>
    <t>БЛАГОТВОРИТЕЛЬНЫЙ ВЗНОС ЗА 03/10/2024;Иван Иванов;</t>
  </si>
  <si>
    <t>Зачисление средств по операциям эквайринга. Мерчант №341000091806. Комиссия 20.29. НДС не облагается.</t>
  </si>
  <si>
    <t>Перевод средств по договору б/н от 23.07.2020 по Реестру Операций от 02.10.2024. Сумма комиссии 145 руб. 60 коп., НДС не облагается.</t>
  </si>
  <si>
    <t>&lt;SI&gt; Приём ден. нал. через УС 60032311 03.10.2024 17.31.11 Вноситель Гальцова Елена Викторовна (113107703) 32, Самоинкасация пожертвования из кассы фонда</t>
  </si>
  <si>
    <t>Зачисление средств по операциям эквайринга. Мерчант №341000140078. Комиссия 94.50. НДС не облагается.</t>
  </si>
  <si>
    <t>БЛАГОТВОРИТЕЛЬНЫЙ ВЗНОС ЗА 04/10/2024;Дарья Лыбзикова;</t>
  </si>
  <si>
    <t>БЛАГОТВОРИТЕЛЬНЫЙ ВЗНОС ЗА 04/10/2024;Светлана Япрынцева;</t>
  </si>
  <si>
    <t>Возврат платежа N 609 от 04/10/2024: Счет кредита 40802810379000016357 закрыт. НДС нет.</t>
  </si>
  <si>
    <t>Перевод средств по договору б/н от 23.07.2020 по Реестру Операций от 03.10.2024. Сумма комиссии 301 руб. 60 коп., НДС не облагается.</t>
  </si>
  <si>
    <t>Зачисление средств по операциям эквайринга. Мерчант №341000089757. Комиссия 11.75. Возврат покупки 0.00/0.00.НДС не облагается.</t>
  </si>
  <si>
    <t>Зачисление средств по операциям эквайринга. Мерчант №341000091806. Комиссия 3.20. НДС не облагается.</t>
  </si>
  <si>
    <t>Зачисление средств по операциям эквайринга. Мерчант №341000089757. Комиссия 5.88. Возврат покупки 0.00/0.00.НДС не облагается.</t>
  </si>
  <si>
    <t>БЛАГОТВОРИТЕЛЬНЫЙ ВЗНОС ЗА 06/10/2024;Добровольное пожертвование СЛАЩЕВА ИРИНА СЕРГЕЕВНА;</t>
  </si>
  <si>
    <t>БЛАГОТВОРИТЕЛЬНЫЙ ВЗНОС ЗА 05/10/2024;Добровольное пожертвование Брянцева Анна Юрьевна;</t>
  </si>
  <si>
    <t>БЛАГОТВОРИТЕЛЬНЫЙ ВЗНОС ЗА 05/10/2024;Ирина Тебекина;</t>
  </si>
  <si>
    <t>БЛАГОТВОРИТЕЛЬНЫЙ ВЗНОС ЗА 06/10/2024;Елена Григорьева;</t>
  </si>
  <si>
    <t>//Реестр//  Количество 1. Перечисление денежных средств по договору НЭК.40977.04 по реестру за 04.10.2024. Без НДС</t>
  </si>
  <si>
    <t>БЛАГОТВОРИТЕЛЬНЫЙ ВЗНОС ЗА 06/10/2024;Валентина Жигунова;</t>
  </si>
  <si>
    <t>//Реестр//  Количество 1. Перечисление денежных средств по договору НЭК.40977.04 по реестру за 05.10.2024. Без НДС</t>
  </si>
  <si>
    <t>БЛАГОТВОРИТЕЛЬНЫЙ ВЗНОС ЗА 06/10/2024;Добровольное пожертвование иванов пётр семёнович;</t>
  </si>
  <si>
    <t>БЛАГОТВОРИТЕЛЬНЫЙ ВЗНОС ЗА 06/10/2024;Иван Иванов;</t>
  </si>
  <si>
    <t>БЛАГОТВОРИТЕЛЬНЫЙ ВЗНОС ЗА 06/10/2024;Добровольное пожертвование ГРИБЦОВА ЕКАТЕРИНА ИВАНОВНА;</t>
  </si>
  <si>
    <t>Перевод средств по договору б/н от 23.07.2020 по Реестру Операций от 06.10.2024. Сумма комиссии 51 руб. 20 коп., НДС не облагается.</t>
  </si>
  <si>
    <t>Перевод средств по договору б/н от 23.07.2020 по Реестру Операций от 05.10.2024. Сумма комиссии 99 руб. 30 коп., НДС не облагается.</t>
  </si>
  <si>
    <t>БЛАГОТВОРИТЕЛЬНЫЙ ВЗНОС ЗА 05/10/2024;Ольга Шитина;</t>
  </si>
  <si>
    <t>Перевод средств по договору б/н от 23.07.2020 по Реестру Операций от 04.10.2024. Сумма комиссии 204 руб. 20 коп., НДС не облагается.</t>
  </si>
  <si>
    <t>БЛАГОТВОРИТЕЛЬНЫЙ ВЗНОС ЗА 08/10/2024;Добровольное пожертвование ТИМОФЕЕВ МАКСИМ АЛЕКСАНДРОВИЧ;</t>
  </si>
  <si>
    <t>Перевод средств по договору №  от 27.02.2024 по Реестру Операций от 07.10.2024. Сумма комиссии 11 руб. 50 коп., НДС не облагается.</t>
  </si>
  <si>
    <t>Возврат денежных средств за заказ № 0140526135-0011, НДС 20% 270,67 руб.</t>
  </si>
  <si>
    <t>Перевод средств по договору б/н от 23.07.2020 по Реестру Операций от 07.10.2024. Сумма комиссии 215 руб. 00 коп., НДС не облагается.</t>
  </si>
  <si>
    <t>БЛАГОТВОРИТЕЛЬНЫЙ ВЗНОС ЗА 09/10/2024;светлана некрасова;</t>
  </si>
  <si>
    <t>//Реестр//  Количество 2. Перечисление денежных средств по договору НЭК.40977.04 по реестру за 08.10.2024. Без НДС</t>
  </si>
  <si>
    <t>Перевод средств по договору №  от 27.02.2024 по Реестру Операций от 08.10.2024. Сумма комиссии 6 руб. 90 коп., НДС не облагается.</t>
  </si>
  <si>
    <t>БЛАГОТВОРИТЕЛЬНЫЙ ВЗНОС ЗА 09/10/2024;Добровольное пожертвование ГРИБЦОВА ЕКАТЕРИНА ИВАНОВНА;</t>
  </si>
  <si>
    <t>Перевод средств по договору б/н от 23.07.2020 по Реестру Операций от 08.10.2024. Сумма комиссии 197 руб. 50 коп., НДС не облагается.</t>
  </si>
  <si>
    <t>//Реестр//  Количество 1. Перечисление денежных средств по договору НЭК.40977.04 по реестру за 09.10.2024. Без НДС</t>
  </si>
  <si>
    <t>Зачисление средств по операциям эквайринга. Мерчант №341000140078. Комиссия 3.50. НДС не облагается.</t>
  </si>
  <si>
    <t>Зачисление средств по операциям эквайринга. Мерчант №341000140078. Комиссия 7.00. НДС не облагается.</t>
  </si>
  <si>
    <t>Зачисление средств по операциям эквайринга. Мерчант №341000140078. Комиссия 14.00. НДС не облагается.</t>
  </si>
  <si>
    <t>Перевод средств по договору б/н от 23.07.2020 по Реестру Операций от 09.10.2024. Сумма комиссии 80 руб. 20 коп., НДС не облагается.</t>
  </si>
  <si>
    <t>БЛАГОТВОРИТЕЛЬНЫЙ ВЗНОС ЗА 11/10/2024;Дарья Лыбзикова;</t>
  </si>
  <si>
    <t>Зачисление средств по операциям эквайринга. Мерчант №341000089757. Комиссия 2.35. Возврат покупки 0.00/0.00.НДС не облагается.</t>
  </si>
  <si>
    <t>БЛАГОТВОРИТЕЛЬНЫЙ ВЗНОС ЗА 11/10/2024;Светлана Япрынцева;</t>
  </si>
  <si>
    <t>БЛАГОТВОРИТЕЛЬНЫЙ ВЗНОС ЗА 11/10/2024;Марина Видякина;</t>
  </si>
  <si>
    <t>БЛАГОТВОРИТЕЛЬНЫЙ ВЗНОС ЗА 11/10/2024;Добровольное пожертвование Сигачева Екатерина Викторовна;</t>
  </si>
  <si>
    <t>БЛАГОТВОРИТЕЛЬНЫЙ ВЗНОС ЗА 11/10/2024;Добровольное пожертвование Демьянова Ольга Михайловна;</t>
  </si>
  <si>
    <t>БЛАГОТВОРИТЕЛЬНЫЙ ВЗНОС ЗА 11/10/2024;Добровольное пожертвование ПАРИНОВ АНДРЕЙ ВЯЧЕСЛАВОВИЧ;</t>
  </si>
  <si>
    <t>Перевод средств по договору б/н от 23.07.2020 по Реестру Операций от 10.10.2024. Сумма комиссии 403 руб. 15 коп., НДС не облагается.</t>
  </si>
  <si>
    <t>Зачисление средств по операциям эквайринга. Мерчант №341000089757. Комиссия 96.35. Возврат покупки 0.00/0.00.НДС не облагается.</t>
  </si>
  <si>
    <t>БЛАГОТВОРИТЕЛЬНЫЙ ВЗНОС ЗА 12/10/2024;добров пожертв.КОНДРАТОВА МАРИНА ГРИГОРЬЕВНА;</t>
  </si>
  <si>
    <t>БЛАГОТВОРИТЕЛЬНЫЙ ВЗНОС ЗА 13/10/2024;Елена Григорьева;</t>
  </si>
  <si>
    <t>//Реестр//  Количество 2. Перечисление денежных средств по договору НЭК.40977.04 по реестру за 11.10.2024. Без НДС</t>
  </si>
  <si>
    <t>БЛАГОТВОРИТЕЛЬНЫЙ ВЗНОС ЗА 13/10/2024;Валентина Жигунова;</t>
  </si>
  <si>
    <t>БЛАГОТВОРИТЕЛЬНЫЙ ВЗНОС ЗА 13/10/2024;Пожертвование (для Софии Будановой) СОСНОВА АННА ВАСИЛЬЕВНА;</t>
  </si>
  <si>
    <t>Перевод средств по договору №  от 27.02.2024 по Реестру Операций от 11.10.2024. Сумма комиссии 4 руб. 60 коп., НДС не облагается.</t>
  </si>
  <si>
    <t>Перевод средств по договору №  от 27.02.2024 по Реестру Операций от 13.10.2024. Сумма комиссии 11 руб. 50 коп., НДС не облагается.</t>
  </si>
  <si>
    <t>БЛАГОТВОРИТЕЛЬНЫЙ ВЗНОС ЗА 14/10/2024;Добровольное пожертвование ГРИБЦОВА ЕКАТЕРИНА ИВАНОВНА;</t>
  </si>
  <si>
    <t>БЛАГОТВОРИТЕЛЬНЫЙ ВЗНОС ЗА 13/10/2024;Иван коновалов;</t>
  </si>
  <si>
    <t>Зачисление средств по операциям эквайринга. Мерчант №341000089757. Комиссия 28.20. Возврат покупки 0.00/0.00.НДС не облагается.</t>
  </si>
  <si>
    <t>Перевод средств по договору б/н от 23.07.2020 по Реестру Операций от 12.10.2024. Сумма комиссии 400 руб. 30 коп., НДС не облагается.</t>
  </si>
  <si>
    <t>Перевод средств по договору б/н от 23.07.2020 по Реестру Операций от 13.10.2024. Сумма комиссии 556 руб. 20 коп., НДС не облагается.</t>
  </si>
  <si>
    <t>Перевод средств по договору б/н от 23.07.2020 по Реестру Операций от 11.10.2024. Сумма комиссии 712 руб. 90 коп., НДС не облагается.</t>
  </si>
  <si>
    <t>БЛАГОТВОРИТЕЛЬНАЯ ПОМОЩЬ ДЕТЯМ С ОНКОГЕМАТОЛОГИЧЕСКИМИ ЗАБОЛЕВАНИЯМИ ОКТЯБРЬ 2024Г. СУММА 50000-00 БЕЗ НАЛОГА (НДС)</t>
  </si>
  <si>
    <t>БЛАГОТВОРИТЕЛЬНЫЙ ВЗНОС ЗА 15/10/2024;Добровольное пожертвование БАБЕНКО ВЛАДИМИР ЮРЬЕВИЧ;</t>
  </si>
  <si>
    <t>БЛАГОТВОРИТЕЛЬНЫЙ ВЗНОС ЗА 15/10/2024;Александр Киреев;</t>
  </si>
  <si>
    <t>Перевод средств по договору №  от 27.02.2024 по Реестру Операций от 14.10.2024. Сумма комиссии 4 руб. 60 коп., НДС не облагается.</t>
  </si>
  <si>
    <t>БЛАГОТВОРИТЕЛЬНЫЙ ВЗНОС ЗА 15/10/2024;Добровольное пожертвование Сказкина Наталия Никитична;</t>
  </si>
  <si>
    <t>БЛАГОТВОРИТЕЛЬНЫЙ ВЗНОС ЗА 15/10/2024;Татьяна Г;</t>
  </si>
  <si>
    <t>БЛАГОТВОРИТЕЛЬНЫЙ ВЗНОС ЗА 15/10/2024;Добровольное пожертвование Кольцова Дарья;</t>
  </si>
  <si>
    <t>БЛАГОТВОРИТЕЛЬНЫЙ ВЗНОС ЗА 15/10/2024;Благ Всех;</t>
  </si>
  <si>
    <t>БЛАГОТВОРИТЕЛЬНЫЙ ВЗНОС ЗА 15/10/2024;Добровольное пожертвование Макеев Сергей;</t>
  </si>
  <si>
    <t>БЛАГОТВОРИТЕЛЬНЫЙ ВЗНОС ЗА 14/10/2024;Добровольное пожертвование ЛАВРОВ СЕРГЕЙ ВАЛЕРЬЕВИЧ</t>
  </si>
  <si>
    <t>Перевод средств по договору б/н от 23.07.2020 по Реестру Операций от 14.10.2024. Сумма комиссии 2810 руб. 40 коп., НДС не облагается.</t>
  </si>
  <si>
    <t>БЛАГОТВОРИТЕЛЬНЫЙ ВЗНОС ЗА 16/10/2024;светлана некрасова;</t>
  </si>
  <si>
    <t>БЛАГОТВОРИТЕЛЬНЫЙ ВЗНОС ЗА 16/10/2024;Юлия Бавыкина;</t>
  </si>
  <si>
    <t>БЛАГОТВОРИТЕЛЬНЫЙ ВЗНОС ЗА 16/10/2024;Елена Горелова;</t>
  </si>
  <si>
    <t>БЛАГОТВОРИТЕЛЬНЫЙ ВЗНОС ЗА 16/10/2024;Добровольное пожертвование Лущиков Павел Васильевич;</t>
  </si>
  <si>
    <t>БЛАГОТВОРИТЕЛЬНЫЙ ВЗНОС ЗА 16/10/2024;Добровольное пожертвование Кухтина Оксана Викторовна;</t>
  </si>
  <si>
    <t>БЛАГОТВОРИТЕЛЬНЫЙ ВЗНОС ЗА 16/10/2024;Елена Слепых;</t>
  </si>
  <si>
    <t>БЛАГОТВОРИТЕЛЬНЫЙ ВЗНОС ЗА 16/10/2024;Добровольное пожертвование ПЕТРИЕВ СЕРГЕЙ НИКОЛАЕВИЧ;</t>
  </si>
  <si>
    <t>Перевод средств по договору б/н от 23.07.2020 по Реестру Операций от 15.10.2024. Сумма комиссии 488 руб. 20 коп., НДС не облагается.</t>
  </si>
  <si>
    <t>ДОБРОВОЛЬНОЕ БЛАГОТВОРИТЕЛЬНОЕ ПОЖЕРТВОВАНИЕ НА ОКАЗАНИЕ АДРЕСНОЙ ПОМОЩИ ДЕТЯМ, ПРОХОДЯЩИМ ЛЕЧЕНИЕ В ОНКОЛОГИЧЕСКОМ ОТДЕЛЕНИИ ВОДКБ №1. СУММА 43000-00 БЕЗ НАЛОГА (НДС)</t>
  </si>
  <si>
    <t>ДОБРОВОЛЬНОЕ БЛАГОТВОРИТЕЛЬНОЕ ПОЖЕРТВОВАНИЕ НА ОКАЗАНИЕ АДРЕСНОЙ ПОМОЩИ ДЕТЯМ, ПРОХОДЯЩИМ ЛЕЧЕНИЕ В ОНКОЛОГИЧЕСКОМ ОТДЕЛЕНИИ ВОДКБ №1. СУММА 45000-00 БЕЗ НАЛОГА (НДС)</t>
  </si>
  <si>
    <t>ДОБРОВОЛЬНОЕ БЛАГОТВОРИТЕЛЬНОЕ ПОЖЕРТВОВАНИЕ НА ОКАЗАНИЕ АДРЕСНОЙ ПОМОЩИ ДЕТЯМ, ПРОХОДЯЩИМ ЛЕЧЕНИЕ В ОНКОЛОГИЧЕСКОМ ОТДЕЛЕНИИ ВОДКБ №1. СУММА 47000-00 БЕЗ НАЛОГА (НДС)</t>
  </si>
  <si>
    <t>ДОБРОВОЛЬНОЕ БЛАГОТВОРИТЕЛЬНОЕ ПОЖЕРТВОВАНИЕ НА ОКАЗАНИЕ АДРЕСНОЙ ПОМОЩИ ДЕТЯМ, ПРОХОДЯЩИМ ЛЕЧЕНИЕ В ОНКОЛОГИЧЕСКОМ ОТДЕЛЕНИИ ВОДКБ №1. СУММА 52000-00 БЕЗ НАЛОГА (НДС)</t>
  </si>
  <si>
    <t>ДОБРОВОЛЬНОЕ БЛАГОТВОРИТЕЛЬНОЕ ПОЖЕРТВОВАНИЕ НА ОКАЗАНИЕ АДРЕСНОЙ ПОМОЩИ ДЕТЯМ, ПРОХОДЯЩИМ ЛЕЧЕНИЕ В ОНКОЛОГИЧЕСКОМ ОТДЕЛЕНИИ ВОДКБ №1. СУММА 56000-00 БЕЗ НАЛОГА (НДС)</t>
  </si>
  <si>
    <t>Добровольное благотворительное пожертвование на оказание адресной помощи детям, проходящим лечение в онкологическом отделении ВОДКБ №1. Сумма 500000-00 Без налога (НДС)</t>
  </si>
  <si>
    <t>Зачисление средств по операциям эквайринга. Мерчант №341000091806. Комиссия 0.32. НДС не облагается.</t>
  </si>
  <si>
    <t>БЛАГОТВОРИТЕЛЬНЫЙ ВЗНОС ЗА 17/10/2024;Полина Шевлякова;</t>
  </si>
  <si>
    <t>Перевод средств по договору №  от 27.02.2024 по Реестру Операций от 16.10.2024. Сумма комиссии 11 руб. 50 коп., НДС не облагается.</t>
  </si>
  <si>
    <t>БЛАГОТВОРИТЕЛЬНЫЙ ВЗНОС ЗА 17/10/2024;Добровольное пожертвование БАХИЛОВА НАТАЛЬЯ АНАТОЛЬЕВНА;</t>
  </si>
  <si>
    <t>БЛАГОТВОРИТЕЛЬНЫЙ ВЗНОС ЗА 17/10/2024;Добровольное пожертвование ГАЛИНА НИКОЛАЕВНА С;</t>
  </si>
  <si>
    <t>Пожертвование. НДС не облагается</t>
  </si>
  <si>
    <t>Перевод средств по договору б/н от 23.07.2020 по Реестру Операций от 16.10.2024. Сумма комиссии 635 руб. 95 коп., НДС не облагается.</t>
  </si>
  <si>
    <t>ДОБРОВОЛЬНОЕ ПОЖЕРТВОВАНИЕ НА ОКАЗАНИЕ АДРЕСНОЙ ПОМОЩИ ДЕТЯМ,ПРОХОДЯЩИМ ЛЕЧЕНИЕ В ОНКОЛОГИЧЕСКОМ ОТДЕЛЕНИИ ВОДКБ 1. НДС НЕ ОБЛАГАЕТСЯ</t>
  </si>
  <si>
    <t>БЛАГОТВОРИТЕЛЬНЫЙ ВЗНОС ЗА 18/10/2024;Дарья Лыбзикова;</t>
  </si>
  <si>
    <t>БЛАГОТВОРИТЕЛЬНЫЙ ВЗНОС ЗА 18/10/2024;добров пожертв.КОНДРАТОВА МАРИНА ГРИГОРЬЕВНА;</t>
  </si>
  <si>
    <t>БЛАГОТВОРИТЕЛЬНЫЙ ВЗНОС ЗА 18/10/2024;Светлана Япрынцева;</t>
  </si>
  <si>
    <t>БЛАГОТВОРИТЕЛЬНЫЙ ВЗНОС ЗА 18/10/2024;Мария Аксёнова;</t>
  </si>
  <si>
    <t>БЛАГОТВОРИТЕЛЬНЫЙ ВЗНОС ЗА 18/10/2024;Добровольное пожертвование ПОНОМАРЕВА АННА АЛЕКСАНДРОВНА;</t>
  </si>
  <si>
    <t>БЛАГОТВОРИТЕЛЬНЫЙ ВЗНОС ЗА 18/10/2024;Добровольное пожертвование Турбин Михаил Михайлович;</t>
  </si>
  <si>
    <t>БЛАГОТВОРИТЕЛЬНЫЙ ВЗНОС ЗА 18/10/2024;Помочь всем Харсеева Елена Геннадьевна;</t>
  </si>
  <si>
    <t>БЛАГОТВОРИТЕЛЬНОСТЬ ОТ ВАРДАНЯН НВЕР ФЕДОРОВИЧА, ИНН 482562068115. БЕЗ НДС</t>
  </si>
  <si>
    <t>Перевод средств по договору б/н от 23.07.2020 по Реестру Операций от 17.10.2024. Сумма комиссии 642 руб. 00 коп., НДС не облагается.</t>
  </si>
  <si>
    <t>На уставную деятельность Без НДС</t>
  </si>
  <si>
    <t>Зачисление средств по операциям эквайринга. Мерчант №341000091806. Комиссия 0.50. НДС не облагается.</t>
  </si>
  <si>
    <t>Зачисление средств по операциям эквайринга. Мерчант №341000091806. Комиссия 0.07. НДС не облагается.</t>
  </si>
  <si>
    <t>Зачисление средств по операциям эквайринга. Мерчант №341000091806. Комиссия 0.14. НДС не облагается.</t>
  </si>
  <si>
    <t>//Реестр//  Количество 1. Перечисление денежных средств по договору НЭК.40977.04 по реестру за 19.10.2024. Без НДС</t>
  </si>
  <si>
    <t>БЛАГОТВОРИТЕЛЬНЫЙ ВЗНОС ЗА 20/10/2024;Елена Григорьева;</t>
  </si>
  <si>
    <t>БЛАГОТВОРИТЕЛЬНЫЙ ВЗНОС ЗА 20/10/2024;Валентина Жигунова;</t>
  </si>
  <si>
    <t>БЛАГОТВОРИТЕЛЬНЫЙ ВЗНОС ЗА 19/10/2024;Анна Крутых;</t>
  </si>
  <si>
    <t>БЛАГОТВОРИТЕЛЬНЫЙ ВЗНОС ЗА 21/10/2024;Нелля Володина;</t>
  </si>
  <si>
    <t>ПЕРЕВОД СРЕДСТВ ПО ПОРУЧЕНИЮ ФИЗ.ЛИЦ ЗА 19.10.2024 ПО ДОГ.№ 89-90/36/000655C ОТ 24.08.2022.БЕЗ НДС //РЕЕСТР// 191024_VTB_214325.TXT,КОЛ-ВО-1</t>
  </si>
  <si>
    <t>Перевод средств по договору №  от 27.02.2024 по Реестру Операций от 18.10.2024. Сумма комиссии 4 руб. 60 коп., НДС не облагается.</t>
  </si>
  <si>
    <t>БЛАГОТВОРИТЕЛЬНЫЙ ВЗНОС ЗА 20/10/2024;Елена Глазкова;</t>
  </si>
  <si>
    <t>БЛАГОТВОРИТЕЛЬНЫЙ ВЗНОС ЗА 19/10/2024;Добровольное пожертвование МИРОНОВА ЕЛЕНА ЮРЬЕВНА;</t>
  </si>
  <si>
    <t>ПЕРЕВОД СРЕДСТВ ПО ПОРУЧЕНИЮ ФИЗ.ЛИЦ ЗА 18.10.2024 ПО ДОГ.№ 89-90/36/000655C ОТ 24.08.2022.БЕЗ НДС //РЕЕСТР// 181024_VTB_214325.TXT,КОЛ-ВО-1</t>
  </si>
  <si>
    <t>Перевод средств по договору б/н от 23.07.2020 по Реестру Операций от 20.10.2024. Сумма комиссии 149 руб. 60 коп., НДС не облагается.</t>
  </si>
  <si>
    <t>Перевод средств по договору б/н от 23.07.2020 по Реестру Операций от 19.10.2024. Сумма комиссии 249 руб. 30 коп., НДС не облагается.</t>
  </si>
  <si>
    <t>Перевод средств по договору б/н от 23.07.2020 по Реестру Операций от 18.10.2024. Сумма комиссии 1250 руб. 82 коп., НДС не облагается.</t>
  </si>
  <si>
    <t>Благотворительное пожертвование по дог.пожертвования № ВМ-5/2021 от 28.01.2021, акция 2178 "Поможем Алёне победить лейкоз". НДС не облагается.</t>
  </si>
  <si>
    <t>//Реестр//  Количество 1. Перечисление денежных средств по договору НЭК.40977.04 по реестру за 21.10.2024. Без НДС</t>
  </si>
  <si>
    <t>БЛАГОТВОРИТЕЛЬНЫЙ ВЗНОС ЗА 22/10/2024;Юлия Сажина;</t>
  </si>
  <si>
    <t>БЛАГОТВОРИТЕЛЬНЫЙ ВЗНОС ЗА 22/10/2024;Дарья Бурковп;</t>
  </si>
  <si>
    <t>БЛАГОТВОРИТЕЛЬНЫЙ ВЗНОС ЗА 22/10/2024;Добровольное пожертвование Косенко Ирина Александровна;</t>
  </si>
  <si>
    <t>БЛАГОТВОРИТЕЛЬНЫЙ ВЗНОС ЗА 22/10/2024;помочь всем КРИГЕР ТАТЬЯНА ВАЛЕРЬЕВНА;</t>
  </si>
  <si>
    <t>Перевод средств по договору б/н от 23.07.2020 по Реестру Операций от 21.10.2024. Сумма комиссии 215 руб. 50 коп., НДС не облагается.</t>
  </si>
  <si>
    <t>БЛАГОТВОРИТЕЛЬНЫЙ ВЗНОС ЗА 23/10/2024;светлана некрасова;</t>
  </si>
  <si>
    <t>Пожертвование по договору пожертвования № 1/2024 (договору присоединения) #C301 Сумма 1725-18 Без налога (НДС)</t>
  </si>
  <si>
    <t>Перевод средств по договору б/н от 23.07.2020 по Реестру Операций от 22.10.2024. Сумма комиссии 85 руб. 90 коп., НДС не облагается.</t>
  </si>
  <si>
    <t>//Реестр//  Количество 9. Перечисление денежных средств по договору НЭК.40977.04 по реестру за 22.10.2024. Без НДС</t>
  </si>
  <si>
    <t>Зачисление средств по операциям эквайринга. Мерчант №341000089757. Комиссия 2.33. Возврат покупки 0.00/0.00.НДС не облагается.</t>
  </si>
  <si>
    <t>БЛАГОТВОРИТЕЛЬНЫЙ ВЗНОС ЗА 24/10/2024;Татьяна Карапуз;</t>
  </si>
  <si>
    <t>//Реестр//  Количество 3. Перечисление денежных средств по договору НЭК.40977.04 по реестру за 23.10.2024. Без НДС</t>
  </si>
  <si>
    <t>БЛАГОТВОРИТЕЛЬНЫЙ ВЗНОС ЗА 24/10/2024;Людмила Гайдукова;</t>
  </si>
  <si>
    <t>Перевод средств по договору б/н от 23.07.2020 по Реестру Операций от 23.10.2024. Сумма комиссии 89 руб. 41 коп., НДС не облагается.</t>
  </si>
  <si>
    <t>БЛАГОТВОРИТЕЛЬНЫЙ ВЗНОС ЗА 25/10/2024;Дарья Лыбзикова;</t>
  </si>
  <si>
    <t>БЛАГОТВОРИТЕЛЬНЫЙ ВЗНОС ЗА 25/10/2024;Светлана Япрынцева;</t>
  </si>
  <si>
    <t>Перевод средств по договору б/н от 23.07.2020 по Реестру Операций от 24.10.2024. Сумма комиссии 106 руб. 10 коп., НДС не облагается.</t>
  </si>
  <si>
    <t>Зачисление средств по операциям эквайринга. Мерчант №341000089757. Комиссия 188.00. Возврат покупки 0.00/0.00.НДС не облагается.</t>
  </si>
  <si>
    <t>Вознаграждение по дог. ИР-146636/24 от 17.05.2024 согл.сч.№№:8378031 от 30.09.24. В т.ч. НДС(20%) 1502,67 руб.</t>
  </si>
  <si>
    <t>Зачисление средств по операциям эквайринга. Мерчант №341000091806. Комиссия 0.34. НДС не облагается.</t>
  </si>
  <si>
    <t>Зачисление средств по операциям эквайринга. Мерчант №341000089757. Комиссия 23.50. Возврат покупки 0.00/0.00.НДС не облагается.</t>
  </si>
  <si>
    <t>БЛАГОТВОРИТЕЛЬНЫЙ ВЗНОС ЗА 27/10/2024;Анастасия Анохина;</t>
  </si>
  <si>
    <t>БЛАГОТВОРИТЕЛЬНЫЙ ВЗНОС ЗА 27/10/2024;Елена Григорьева;</t>
  </si>
  <si>
    <t>БЛАГОТВОРИТЕЛЬНЫЙ ВЗНОС ЗА 28/10/2024;Добровольное пожертвование ПРОКОПЬЕВ ОЛЕГ ВЛАДИМИРОВИЧ;</t>
  </si>
  <si>
    <t>БЛАГОТВОРИТЕЛЬНЫЙ ВЗНОС ЗА 26/10/2024;Мария Тельпова;</t>
  </si>
  <si>
    <t>БЛАГОТВОРИТЕЛЬНЫЙ ВЗНОС ЗА 27/10/2024;Валентина Жигунова;</t>
  </si>
  <si>
    <t>БЛАГОТВОРИТЕЛЬНЫЙ ВЗНОС ЗА 26/10/2024;Мария Завьялова;</t>
  </si>
  <si>
    <t>БЛАГОТВОРИТЕЛЬНЫЙ ВЗНОС ЗА 28/10/2024;Добровольное пожертвование ШЕВЦОВ ПАВЕЛ АЛЕКСАНДРОВИЧ;</t>
  </si>
  <si>
    <t>//Реестр//  Количество 1. Перечисление денежных средств по договору НЭК.40977.04 по реестру за 26.10.2024. Без НДС</t>
  </si>
  <si>
    <t>//Реестр//  Количество 5. Перечисление денежных средств по договору НЭК.40977.04 по реестру за 25.10.2024. Без НДС</t>
  </si>
  <si>
    <t>БЛАГОТВОРИТЕЛЬНЫЙ ВЗНОС ЗА 26/10/2024;Эдуард Богданов;</t>
  </si>
  <si>
    <t>Перевод средств по договору б/н от 23.07.2020 по Реестру Операций от 25.10.2024. Сумма комиссии 99 руб. 50 коп., НДС не облагается.</t>
  </si>
  <si>
    <t>Перевод средств по договору б/н от 23.07.2020 по Реестру Операций от 26.10.2024. Сумма комиссии 106 руб. 40 коп., НДС не облагается.</t>
  </si>
  <si>
    <t>Перевод средств по договору б/н от 23.07.2020 по Реестру Операций от 27.10.2024. Сумма комиссии 782 руб. 30 коп., НДС не облагается.</t>
  </si>
  <si>
    <t>Выплата процентов по депозиту 9013496994.ПУ00 от 27.09.2024 за период с 28.09.2024 по 28.10.2024, без НДС</t>
  </si>
  <si>
    <t>Возврат депозита по договору 9013496994.ПУ00 от 27.09.2024, без НДС</t>
  </si>
  <si>
    <t>БЛАГОТВОРИТЕЛЬНЫЙ ВЗНОС ЗА 29/10/2024;добров пожертв.КОНДРАТОВА МАРИНА ГРИГОРЬЕВНА;</t>
  </si>
  <si>
    <t>БЛАГОТВОРИТЕЛЬНЫЙ ВЗНОС ЗА 29/10/2024;светлана тукусер;</t>
  </si>
  <si>
    <t>БЛАГОТВОРИТЕЛЬНЫЙ ВЗНОС ЗА 29/10/2024;Добровольное пожертвование САМАНКОВА БАЯРМА БУЛАТОВНА;</t>
  </si>
  <si>
    <t>//Реестр//  Количество 1. Перечисление денежных средств по договору НЭК.40977.04 по реестру за 28.10.2024. Без НДС</t>
  </si>
  <si>
    <t>Перевод средств по договору №  от 27.02.2024 по Реестру Операций от 28.10.2024. Сумма комиссии 12 руб. 00 коп., НДС не облагается.</t>
  </si>
  <si>
    <t>БЛАГОТВОРИТЕЛЬНЫЙ ВЗНОС ЗА 29/10/2024;Софья Кравец;</t>
  </si>
  <si>
    <t>БЛАГОТВОРИТЕЛЬНЫЙ ВЗНОС ЗА 29/10/2024;Адресная помощь Ульянникова Мария ЛЕВАШОВА ОЛЬГА ВЛАДИМИРОВНА;</t>
  </si>
  <si>
    <t>БЛАГОТВОРИТЕЛЬНЫЙ ВЗНОС ЗА 29/10/2024;Добровольное пожертвование ПАНИНА СВЕТЛАНА НИКОЛАЕВНА;</t>
  </si>
  <si>
    <t>Перевод средств по договору б/н от 23.07.2020 по Реестру Операций от 28.10.2024. Сумма комиссии 1059 руб. 40 коп., НДС не облагается.</t>
  </si>
  <si>
    <t>БЛАГОТВОРИТЕЛЬНЫЙ ВЗНОС ЗА 30/10/2024;светлана некрасова;</t>
  </si>
  <si>
    <t>БЛАГОТВОРИТЕЛЬНЫЙ ВЗНОС ЗА 30/10/2024;Снежана Нечипоренко;</t>
  </si>
  <si>
    <t>Перевод средств по договору №  от 27.02.2024 по Реестру Операций от 29.10.2024. Сумма комиссии 11 руб. 50 коп., НДС не облагается.</t>
  </si>
  <si>
    <t>во благо</t>
  </si>
  <si>
    <t>Перевод средств по договору б/н от 23.07.2020 по Реестру Операций от 29.10.2024. Сумма комиссии 207 руб. 20 коп., НДС не облагается.</t>
  </si>
  <si>
    <t>//Реестр//  Количество 1. Перечисление денежных средств по договору НЭК.40977.04 по реестру за 30.10.2024. Без НДС</t>
  </si>
  <si>
    <t>Добр. пожертв. по дог от 18.11.2020 за сентябрь 2024 г. (пп 2.2.1) Сумма 5973-03 Без налога (НДС)</t>
  </si>
  <si>
    <t>Перевод средств по договору б/н от 23.07.2020 по Реестру Операций от 30.10.2024. Сумма комиссии 391 руб. 60 коп., НДС не облагается.</t>
  </si>
  <si>
    <t>ПОЖЕРТВОВАНИЕ ДЕТЯМ С ОНКОГЕМАТОЛОГИЧЕСКИМИ И ИНЫМИ ТЯЖЕЛЫМИ ЗАБОЛЕВАНИЯМИ "ДОБРОСВЕТ", Г.ВОРОНЕЖ. НДС НЕ ОБЛАГАЕТСЯ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</si>
</sst>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7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4" fillId="3" borderId="4" xfId="0" applyFont="1" applyFill="1" applyBorder="1"/>
    <xf numFmtId="2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4" xfId="0" applyFont="1" applyFill="1" applyBorder="1"/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/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10" fillId="5" borderId="0" xfId="2" applyFont="1" applyFill="1" applyAlignment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164" fontId="1" fillId="4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right" vertical="center" wrapText="1"/>
    </xf>
    <xf numFmtId="164" fontId="1" fillId="4" borderId="13" xfId="0" applyNumberFormat="1" applyFont="1" applyFill="1" applyBorder="1" applyAlignment="1" applyProtection="1">
      <alignment horizontal="center" vertical="center" wrapText="1"/>
    </xf>
    <xf numFmtId="4" fontId="1" fillId="4" borderId="14" xfId="0" applyNumberFormat="1" applyFont="1" applyFill="1" applyBorder="1" applyAlignment="1" applyProtection="1">
      <alignment horizontal="right" vertical="center" wrapText="1"/>
    </xf>
    <xf numFmtId="0" fontId="1" fillId="4" borderId="15" xfId="0" applyNumberFormat="1" applyFont="1" applyFill="1" applyBorder="1" applyAlignment="1" applyProtection="1">
      <alignment horizontal="right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82"/>
  <sheetViews>
    <sheetView zoomScaleNormal="100" workbookViewId="0">
      <selection activeCell="K49" sqref="K49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46" t="s">
        <v>13</v>
      </c>
      <c r="B1" s="146"/>
      <c r="C1" s="146"/>
      <c r="D1" s="146"/>
      <c r="E1" s="146"/>
      <c r="F1" s="146"/>
      <c r="G1" s="146"/>
      <c r="H1" s="146"/>
      <c r="I1" s="146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x14ac:dyDescent="0.15">
      <c r="A2" s="147"/>
      <c r="B2" s="148"/>
      <c r="C2" s="149"/>
      <c r="D2" s="150" t="s">
        <v>404</v>
      </c>
      <c r="E2" s="150"/>
      <c r="F2" s="150"/>
      <c r="G2" s="150"/>
      <c r="H2" s="150"/>
      <c r="I2" s="150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x14ac:dyDescent="0.15">
      <c r="A3" s="147"/>
      <c r="B3" s="148"/>
      <c r="C3" s="149"/>
      <c r="D3" s="150"/>
      <c r="E3" s="150"/>
      <c r="F3" s="150"/>
      <c r="G3" s="150"/>
      <c r="H3" s="150"/>
      <c r="I3" s="150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x14ac:dyDescent="0.15">
      <c r="A4" s="147"/>
      <c r="B4" s="148"/>
      <c r="C4" s="149"/>
      <c r="D4" s="150"/>
      <c r="E4" s="150"/>
      <c r="F4" s="150"/>
      <c r="G4" s="150"/>
      <c r="H4" s="150"/>
      <c r="I4" s="150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x14ac:dyDescent="0.15">
      <c r="A5" s="147"/>
      <c r="B5" s="148"/>
      <c r="C5" s="149"/>
      <c r="D5" s="150"/>
      <c r="E5" s="150"/>
      <c r="F5" s="150"/>
      <c r="G5" s="150"/>
      <c r="H5" s="150"/>
      <c r="I5" s="15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ht="20.25" customHeight="1" x14ac:dyDescent="0.15">
      <c r="A6" s="147"/>
      <c r="B6" s="148"/>
      <c r="C6" s="149"/>
      <c r="D6" s="150"/>
      <c r="E6" s="150"/>
      <c r="F6" s="150"/>
      <c r="G6" s="150"/>
      <c r="H6" s="150"/>
      <c r="I6" s="15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ht="3.75" customHeight="1" x14ac:dyDescent="0.15">
      <c r="A7" s="147"/>
      <c r="B7" s="148"/>
      <c r="C7" s="149"/>
      <c r="D7" s="150"/>
      <c r="E7" s="150"/>
      <c r="F7" s="150"/>
      <c r="G7" s="150"/>
      <c r="H7" s="150"/>
      <c r="I7" s="15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4" ht="1.5" hidden="1" customHeight="1" x14ac:dyDescent="0.15">
      <c r="A8" s="147"/>
      <c r="B8" s="148"/>
      <c r="C8" s="149"/>
      <c r="D8" s="4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ht="15" hidden="1" customHeight="1" x14ac:dyDescent="0.15">
      <c r="A9" s="147"/>
      <c r="B9" s="148"/>
      <c r="C9" s="149"/>
      <c r="D9" s="4"/>
      <c r="E9" s="6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ht="15" hidden="1" customHeight="1" x14ac:dyDescent="0.15">
      <c r="A10" s="147"/>
      <c r="B10" s="148"/>
      <c r="C10" s="149"/>
      <c r="D10" s="4"/>
      <c r="E10" s="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44" ht="15" hidden="1" customHeight="1" x14ac:dyDescent="0.15">
      <c r="A11" s="147"/>
      <c r="B11" s="148"/>
      <c r="C11" s="149"/>
      <c r="D11" s="4"/>
      <c r="E11" s="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10.5" customHeight="1" x14ac:dyDescent="0.15">
      <c r="A12" s="138" t="s">
        <v>405</v>
      </c>
      <c r="B12" s="139"/>
      <c r="C12" s="139"/>
      <c r="D12" s="139"/>
      <c r="E12" s="139"/>
      <c r="F12" s="139"/>
      <c r="G12" s="139"/>
      <c r="H12" s="155">
        <v>14365419.68</v>
      </c>
      <c r="I12" s="140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s="7" customFormat="1" ht="10.5" customHeight="1" x14ac:dyDescent="0.15">
      <c r="A13" s="159" t="s">
        <v>406</v>
      </c>
      <c r="B13" s="159"/>
      <c r="C13" s="159"/>
      <c r="D13" s="159"/>
      <c r="E13" s="159"/>
      <c r="F13" s="159"/>
      <c r="G13" s="159"/>
      <c r="H13" s="160">
        <v>2925805.76</v>
      </c>
      <c r="I13" s="14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</row>
    <row r="14" spans="1:44" s="7" customFormat="1" ht="10.5" customHeight="1" x14ac:dyDescent="0.15">
      <c r="A14" s="156" t="s">
        <v>39</v>
      </c>
      <c r="B14" s="157"/>
      <c r="C14" s="157"/>
      <c r="D14" s="157"/>
      <c r="E14" s="157"/>
      <c r="F14" s="157"/>
      <c r="G14" s="158"/>
      <c r="H14" s="162">
        <v>120442.62</v>
      </c>
      <c r="I14" s="163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44" x14ac:dyDescent="0.15">
      <c r="A15" s="152"/>
      <c r="B15" s="153"/>
      <c r="C15" s="153"/>
      <c r="D15" s="153"/>
      <c r="E15" s="153"/>
      <c r="F15" s="153"/>
      <c r="G15" s="153"/>
      <c r="H15" s="153"/>
      <c r="I15" s="15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44" s="7" customFormat="1" ht="10.5" customHeight="1" x14ac:dyDescent="0.15">
      <c r="A16" s="154" t="s">
        <v>408</v>
      </c>
      <c r="B16" s="154"/>
      <c r="C16" s="154"/>
      <c r="D16" s="154"/>
      <c r="E16" s="154"/>
      <c r="F16" s="154"/>
      <c r="G16" s="154"/>
      <c r="H16" s="160">
        <f>SUM(H18:I19,H17)</f>
        <v>4406068.22</v>
      </c>
      <c r="I16" s="145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x14ac:dyDescent="0.15">
      <c r="A17" s="161" t="s">
        <v>14</v>
      </c>
      <c r="B17" s="161"/>
      <c r="C17" s="161"/>
      <c r="D17" s="161"/>
      <c r="E17" s="161"/>
      <c r="F17" s="161"/>
      <c r="G17" s="161"/>
      <c r="H17" s="151">
        <v>4134001.15</v>
      </c>
      <c r="I17" s="135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ht="10.5" customHeight="1" x14ac:dyDescent="0.15">
      <c r="A18" s="164" t="s">
        <v>15</v>
      </c>
      <c r="B18" s="165"/>
      <c r="C18" s="165"/>
      <c r="D18" s="165"/>
      <c r="E18" s="165"/>
      <c r="F18" s="165"/>
      <c r="G18" s="165"/>
      <c r="H18" s="151">
        <v>272067.07</v>
      </c>
      <c r="I18" s="13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ht="10.5" customHeight="1" x14ac:dyDescent="0.15">
      <c r="A19" s="123" t="s">
        <v>40</v>
      </c>
      <c r="B19" s="124"/>
      <c r="C19" s="124"/>
      <c r="D19" s="124"/>
      <c r="E19" s="124"/>
      <c r="F19" s="124"/>
      <c r="G19" s="124"/>
      <c r="H19" s="151">
        <v>0</v>
      </c>
      <c r="I19" s="13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ht="10.5" customHeight="1" x14ac:dyDescent="0.15">
      <c r="A20" s="123"/>
      <c r="B20" s="124"/>
      <c r="C20" s="124"/>
      <c r="D20" s="124"/>
      <c r="E20" s="124"/>
      <c r="F20" s="124"/>
      <c r="G20" s="124"/>
      <c r="H20" s="121"/>
      <c r="I20" s="121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ht="10.5" customHeight="1" x14ac:dyDescent="0.15">
      <c r="A21" s="138" t="s">
        <v>407</v>
      </c>
      <c r="B21" s="139"/>
      <c r="C21" s="139"/>
      <c r="D21" s="139"/>
      <c r="E21" s="139"/>
      <c r="F21" s="139"/>
      <c r="G21" s="139"/>
      <c r="H21" s="140">
        <v>14365419.68</v>
      </c>
      <c r="I21" s="141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15">
      <c r="A22" s="134"/>
      <c r="B22" s="135"/>
      <c r="C22" s="135"/>
      <c r="D22" s="135"/>
      <c r="E22" s="135"/>
      <c r="F22" s="135"/>
      <c r="G22" s="135"/>
      <c r="H22" s="135"/>
      <c r="I22" s="13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15">
      <c r="A23" s="85" t="s">
        <v>16</v>
      </c>
      <c r="B23" s="86"/>
      <c r="C23" s="86"/>
      <c r="D23" s="86"/>
      <c r="E23" s="86"/>
      <c r="F23" s="86"/>
      <c r="G23" s="86"/>
      <c r="H23" s="125">
        <f>SUM(A24:B30)</f>
        <v>457998.49</v>
      </c>
      <c r="I23" s="12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15">
      <c r="A24" s="122" t="s">
        <v>17</v>
      </c>
      <c r="B24" s="122"/>
      <c r="C24" s="122" t="s">
        <v>9</v>
      </c>
      <c r="D24" s="122"/>
      <c r="E24" s="122"/>
      <c r="F24" s="122"/>
      <c r="G24" s="122"/>
      <c r="H24" s="122"/>
      <c r="I24" s="120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15">
      <c r="A25" s="41"/>
      <c r="B25" s="43"/>
      <c r="C25" s="41"/>
      <c r="D25" s="42"/>
      <c r="E25" s="42"/>
      <c r="F25" s="42"/>
      <c r="G25" s="42"/>
      <c r="H25" s="42"/>
      <c r="I25" s="42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15">
      <c r="A26" s="72">
        <v>159000</v>
      </c>
      <c r="B26" s="73"/>
      <c r="C26" s="120" t="s">
        <v>444</v>
      </c>
      <c r="D26" s="121"/>
      <c r="E26" s="121"/>
      <c r="F26" s="69"/>
      <c r="G26" s="69"/>
      <c r="H26" s="69"/>
      <c r="I26" s="69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15">
      <c r="A27" s="81">
        <v>218880</v>
      </c>
      <c r="B27" s="83"/>
      <c r="C27" s="81" t="s">
        <v>445</v>
      </c>
      <c r="D27" s="82"/>
      <c r="E27" s="82"/>
      <c r="F27" s="82"/>
      <c r="G27" s="82"/>
      <c r="H27" s="82"/>
      <c r="I27" s="82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15">
      <c r="A28" s="115">
        <v>22400</v>
      </c>
      <c r="B28" s="117"/>
      <c r="C28" s="115" t="s">
        <v>446</v>
      </c>
      <c r="D28" s="116"/>
      <c r="E28" s="116"/>
      <c r="F28" s="116"/>
      <c r="G28" s="116"/>
      <c r="H28" s="116"/>
      <c r="I28" s="1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15">
      <c r="A29" s="44">
        <v>18765.830000000002</v>
      </c>
      <c r="B29" s="46"/>
      <c r="C29" s="44" t="s">
        <v>220</v>
      </c>
      <c r="D29" s="45"/>
      <c r="E29" s="45"/>
      <c r="F29" s="45"/>
      <c r="G29" s="45"/>
      <c r="H29" s="45"/>
      <c r="I29" s="4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ht="10.5" customHeight="1" x14ac:dyDescent="0.15">
      <c r="A30" s="118">
        <v>38952.660000000003</v>
      </c>
      <c r="B30" s="119"/>
      <c r="C30" s="122" t="s">
        <v>18</v>
      </c>
      <c r="D30" s="122"/>
      <c r="E30" s="122"/>
      <c r="F30" s="122"/>
      <c r="G30" s="122"/>
      <c r="H30" s="122"/>
      <c r="I30" s="120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</row>
    <row r="31" spans="1:44" x14ac:dyDescent="0.15">
      <c r="A31" s="85" t="s">
        <v>19</v>
      </c>
      <c r="B31" s="86"/>
      <c r="C31" s="86"/>
      <c r="D31" s="86"/>
      <c r="E31" s="86"/>
      <c r="F31" s="86"/>
      <c r="G31" s="86"/>
      <c r="H31" s="125">
        <f>SUM(A32:A75:'Расходы'!B65)</f>
        <v>3112307.71</v>
      </c>
      <c r="I31" s="144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44" x14ac:dyDescent="0.15">
      <c r="A32" s="10">
        <v>9450</v>
      </c>
      <c r="B32" s="52"/>
      <c r="C32" s="26" t="s">
        <v>410</v>
      </c>
      <c r="D32" s="51"/>
      <c r="E32" s="53"/>
      <c r="F32" s="53"/>
      <c r="G32" s="53"/>
      <c r="H32" s="53"/>
      <c r="I32" s="53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x14ac:dyDescent="0.15">
      <c r="A33" s="10">
        <v>42000</v>
      </c>
      <c r="B33" s="56"/>
      <c r="C33" s="26" t="s">
        <v>411</v>
      </c>
      <c r="D33" s="51"/>
      <c r="E33" s="82"/>
      <c r="F33" s="82"/>
      <c r="G33" s="82"/>
      <c r="H33" s="82"/>
      <c r="I33" s="82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x14ac:dyDescent="0.15">
      <c r="A34" s="10">
        <v>22000</v>
      </c>
      <c r="B34" s="56"/>
      <c r="C34" s="26" t="s">
        <v>412</v>
      </c>
      <c r="D34" s="51"/>
      <c r="E34" s="101"/>
      <c r="F34" s="101"/>
      <c r="G34" s="101"/>
      <c r="H34" s="101"/>
      <c r="I34" s="101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39" x14ac:dyDescent="0.15">
      <c r="A35" s="10">
        <v>57000</v>
      </c>
      <c r="B35" s="56"/>
      <c r="C35" s="26" t="s">
        <v>409</v>
      </c>
      <c r="D35" s="51"/>
      <c r="E35" s="69"/>
      <c r="F35" s="69"/>
      <c r="G35" s="69"/>
      <c r="H35" s="69"/>
      <c r="I35" s="69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x14ac:dyDescent="0.15">
      <c r="A36" s="10">
        <v>22000</v>
      </c>
      <c r="B36" s="56"/>
      <c r="C36" s="26" t="s">
        <v>413</v>
      </c>
      <c r="D36" s="51"/>
      <c r="E36" s="69"/>
      <c r="F36" s="69"/>
      <c r="G36" s="69"/>
      <c r="H36" s="69"/>
      <c r="I36" s="69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x14ac:dyDescent="0.15">
      <c r="A37" s="10">
        <v>440000</v>
      </c>
      <c r="B37" s="56"/>
      <c r="C37" s="26" t="s">
        <v>414</v>
      </c>
      <c r="D37" s="51"/>
      <c r="E37" s="101"/>
      <c r="F37" s="101"/>
      <c r="G37" s="101"/>
      <c r="H37" s="101"/>
      <c r="I37" s="101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15">
      <c r="A38" s="10">
        <v>120000</v>
      </c>
      <c r="B38" s="56"/>
      <c r="C38" s="26" t="s">
        <v>415</v>
      </c>
      <c r="D38" s="51"/>
      <c r="E38" s="82"/>
      <c r="F38" s="82"/>
      <c r="G38" s="82"/>
      <c r="H38" s="82"/>
      <c r="I38" s="82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x14ac:dyDescent="0.15">
      <c r="A39" s="10">
        <v>99000</v>
      </c>
      <c r="B39" s="56"/>
      <c r="C39" s="26" t="s">
        <v>416</v>
      </c>
      <c r="D39" s="51"/>
      <c r="E39" s="101"/>
      <c r="F39" s="101"/>
      <c r="G39" s="101"/>
      <c r="H39" s="101"/>
      <c r="I39" s="101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x14ac:dyDescent="0.15">
      <c r="A40" s="10">
        <v>5250</v>
      </c>
      <c r="B40" s="56"/>
      <c r="C40" s="26" t="s">
        <v>417</v>
      </c>
      <c r="D40" s="51"/>
      <c r="E40" s="82"/>
      <c r="F40" s="82"/>
      <c r="G40" s="82"/>
      <c r="H40" s="82"/>
      <c r="I40" s="8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 x14ac:dyDescent="0.15">
      <c r="A41" s="10">
        <v>22000</v>
      </c>
      <c r="B41" s="56"/>
      <c r="C41" s="26" t="s">
        <v>418</v>
      </c>
      <c r="D41" s="51"/>
      <c r="E41" s="101"/>
      <c r="F41" s="101"/>
      <c r="G41" s="101"/>
      <c r="H41" s="101"/>
      <c r="I41" s="101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1:39" x14ac:dyDescent="0.15">
      <c r="A42" s="10">
        <v>142500</v>
      </c>
      <c r="B42" s="56"/>
      <c r="C42" s="26" t="s">
        <v>419</v>
      </c>
      <c r="D42" s="51"/>
      <c r="E42" s="101"/>
      <c r="F42" s="101"/>
      <c r="G42" s="101"/>
      <c r="H42" s="101"/>
      <c r="I42" s="101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39" x14ac:dyDescent="0.15">
      <c r="A43" s="10">
        <v>22000</v>
      </c>
      <c r="B43" s="56"/>
      <c r="C43" s="26" t="s">
        <v>420</v>
      </c>
      <c r="D43" s="51"/>
      <c r="E43" s="101"/>
      <c r="F43" s="101"/>
      <c r="G43" s="101"/>
      <c r="H43" s="101"/>
      <c r="I43" s="101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 x14ac:dyDescent="0.15">
      <c r="A44" s="10">
        <v>95000</v>
      </c>
      <c r="B44" s="10"/>
      <c r="C44" s="26" t="s">
        <v>421</v>
      </c>
      <c r="D44" s="51"/>
      <c r="E44" s="51"/>
      <c r="F44" s="51"/>
      <c r="G44" s="51"/>
      <c r="H44" s="51"/>
      <c r="I44" s="51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 x14ac:dyDescent="0.15">
      <c r="A45" s="10">
        <v>22000</v>
      </c>
      <c r="B45" s="56"/>
      <c r="C45" s="26" t="s">
        <v>422</v>
      </c>
      <c r="D45" s="51"/>
      <c r="E45" s="101"/>
      <c r="F45" s="101"/>
      <c r="G45" s="101"/>
      <c r="H45" s="101"/>
      <c r="I45" s="101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 x14ac:dyDescent="0.15">
      <c r="A46" s="10">
        <v>220000</v>
      </c>
      <c r="B46" s="56"/>
      <c r="C46" s="26" t="s">
        <v>334</v>
      </c>
      <c r="D46" s="51"/>
      <c r="E46" s="101"/>
      <c r="F46" s="101"/>
      <c r="G46" s="101"/>
      <c r="H46" s="101"/>
      <c r="I46" s="101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 x14ac:dyDescent="0.15">
      <c r="A47" s="10">
        <v>91000</v>
      </c>
      <c r="B47" s="56"/>
      <c r="C47" s="26" t="s">
        <v>423</v>
      </c>
      <c r="D47" s="51"/>
      <c r="E47" s="82"/>
      <c r="F47" s="82"/>
      <c r="G47" s="82"/>
      <c r="H47" s="82"/>
      <c r="I47" s="82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x14ac:dyDescent="0.15">
      <c r="A48" s="10">
        <v>317793</v>
      </c>
      <c r="B48" s="56"/>
      <c r="C48" s="26" t="s">
        <v>338</v>
      </c>
      <c r="D48" s="51"/>
      <c r="E48" s="101"/>
      <c r="F48" s="101"/>
      <c r="G48" s="101"/>
      <c r="H48" s="101"/>
      <c r="I48" s="101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 x14ac:dyDescent="0.15">
      <c r="A49" s="10">
        <v>776417.25</v>
      </c>
      <c r="B49" s="56"/>
      <c r="C49" s="26" t="s">
        <v>424</v>
      </c>
      <c r="D49" s="51"/>
      <c r="E49" s="101"/>
      <c r="F49" s="101"/>
      <c r="G49" s="101"/>
      <c r="H49" s="101"/>
      <c r="I49" s="101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 x14ac:dyDescent="0.15">
      <c r="A50" s="10">
        <v>110000</v>
      </c>
      <c r="B50" s="56"/>
      <c r="C50" s="26" t="s">
        <v>425</v>
      </c>
      <c r="D50" s="51"/>
      <c r="E50" s="101"/>
      <c r="F50" s="101"/>
      <c r="G50" s="101"/>
      <c r="H50" s="101"/>
      <c r="I50" s="101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 x14ac:dyDescent="0.15">
      <c r="A51" s="10">
        <v>13500</v>
      </c>
      <c r="B51" s="56"/>
      <c r="C51" s="26" t="s">
        <v>426</v>
      </c>
      <c r="D51" s="51"/>
      <c r="E51" s="101"/>
      <c r="F51" s="101"/>
      <c r="G51" s="101"/>
      <c r="H51" s="101"/>
      <c r="I51" s="101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 x14ac:dyDescent="0.15">
      <c r="A52" s="10">
        <v>2176</v>
      </c>
      <c r="B52" s="10"/>
      <c r="C52" s="26" t="s">
        <v>427</v>
      </c>
      <c r="D52" s="51"/>
      <c r="E52" s="51"/>
      <c r="F52" s="51"/>
      <c r="G52" s="51"/>
      <c r="H52" s="51"/>
      <c r="I52" s="51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4"/>
      <c r="AF52" s="24"/>
      <c r="AG52" s="24"/>
      <c r="AH52" s="24"/>
      <c r="AI52" s="24"/>
      <c r="AJ52" s="24"/>
      <c r="AK52" s="24"/>
      <c r="AL52" s="24"/>
      <c r="AM52" s="24"/>
    </row>
    <row r="53" spans="1:39" x14ac:dyDescent="0.15">
      <c r="A53" s="10">
        <v>990</v>
      </c>
      <c r="B53" s="10"/>
      <c r="C53" s="26" t="s">
        <v>429</v>
      </c>
      <c r="D53" s="51"/>
      <c r="E53" s="51"/>
      <c r="F53" s="51"/>
      <c r="G53" s="51"/>
      <c r="H53" s="51"/>
      <c r="I53" s="51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 x14ac:dyDescent="0.15">
      <c r="A54" s="10">
        <v>9625</v>
      </c>
      <c r="B54" s="11"/>
      <c r="C54" s="26" t="s">
        <v>333</v>
      </c>
      <c r="D54" s="51"/>
      <c r="E54" s="51"/>
      <c r="F54" s="51"/>
      <c r="G54" s="51"/>
      <c r="H54" s="51"/>
      <c r="I54" s="51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 x14ac:dyDescent="0.15">
      <c r="A55" s="10">
        <v>2663</v>
      </c>
      <c r="B55" s="11"/>
      <c r="C55" s="26" t="s">
        <v>431</v>
      </c>
      <c r="D55" s="51"/>
      <c r="E55" s="51"/>
      <c r="F55" s="51"/>
      <c r="G55" s="51"/>
      <c r="H55" s="51"/>
      <c r="I55" s="51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 x14ac:dyDescent="0.15">
      <c r="A56" s="10">
        <v>10063</v>
      </c>
      <c r="B56" s="11"/>
      <c r="C56" s="26" t="s">
        <v>432</v>
      </c>
      <c r="D56" s="51"/>
      <c r="E56" s="51"/>
      <c r="F56" s="51"/>
      <c r="G56" s="51"/>
      <c r="H56" s="51"/>
      <c r="I56" s="51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4"/>
      <c r="AF56" s="24"/>
      <c r="AG56" s="24"/>
      <c r="AH56" s="24"/>
      <c r="AI56" s="24"/>
      <c r="AJ56" s="24"/>
      <c r="AK56" s="24"/>
      <c r="AL56" s="24"/>
      <c r="AM56" s="24"/>
    </row>
    <row r="57" spans="1:39" x14ac:dyDescent="0.15">
      <c r="A57" s="10">
        <v>1435</v>
      </c>
      <c r="B57" s="11"/>
      <c r="C57" s="26" t="s">
        <v>428</v>
      </c>
      <c r="D57" s="51"/>
      <c r="E57" s="51"/>
      <c r="F57" s="51"/>
      <c r="G57" s="51"/>
      <c r="H57" s="51"/>
      <c r="I57" s="51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1:39" x14ac:dyDescent="0.15">
      <c r="A58" s="10">
        <v>1435</v>
      </c>
      <c r="B58" s="11"/>
      <c r="C58" s="26" t="s">
        <v>430</v>
      </c>
      <c r="D58" s="51"/>
      <c r="E58" s="51"/>
      <c r="F58" s="51"/>
      <c r="G58" s="51"/>
      <c r="H58" s="51"/>
      <c r="I58" s="51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58"/>
      <c r="AE58" s="59"/>
      <c r="AF58" s="59"/>
      <c r="AG58" s="59"/>
      <c r="AH58" s="59"/>
      <c r="AI58" s="59"/>
      <c r="AJ58" s="59"/>
      <c r="AK58" s="59"/>
      <c r="AL58" s="59"/>
      <c r="AM58" s="59"/>
    </row>
    <row r="59" spans="1:39" x14ac:dyDescent="0.15">
      <c r="A59" s="10">
        <v>6000</v>
      </c>
      <c r="B59" s="11"/>
      <c r="C59" s="26" t="s">
        <v>436</v>
      </c>
      <c r="D59" s="51"/>
      <c r="E59" s="51"/>
      <c r="F59" s="51"/>
      <c r="G59" s="51"/>
      <c r="H59" s="51"/>
      <c r="I59" s="51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58"/>
      <c r="AE59" s="59"/>
      <c r="AF59" s="59"/>
      <c r="AG59" s="59"/>
      <c r="AH59" s="59"/>
      <c r="AI59" s="59"/>
      <c r="AJ59" s="59"/>
      <c r="AK59" s="59"/>
      <c r="AL59" s="59"/>
      <c r="AM59" s="59"/>
    </row>
    <row r="60" spans="1:39" x14ac:dyDescent="0.15">
      <c r="A60" s="10">
        <v>65000</v>
      </c>
      <c r="B60" s="11"/>
      <c r="C60" s="26" t="s">
        <v>433</v>
      </c>
      <c r="D60" s="51"/>
      <c r="E60" s="51"/>
      <c r="F60" s="51"/>
      <c r="G60" s="51"/>
      <c r="H60" s="51"/>
      <c r="I60" s="51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58"/>
      <c r="AE60" s="59"/>
      <c r="AF60" s="59"/>
      <c r="AG60" s="59"/>
      <c r="AH60" s="59"/>
      <c r="AI60" s="59"/>
      <c r="AJ60" s="59"/>
      <c r="AK60" s="59"/>
      <c r="AL60" s="59"/>
      <c r="AM60" s="59"/>
    </row>
    <row r="61" spans="1:39" x14ac:dyDescent="0.15">
      <c r="A61" s="10">
        <v>106900</v>
      </c>
      <c r="B61" s="11"/>
      <c r="C61" s="26" t="s">
        <v>434</v>
      </c>
      <c r="D61" s="51"/>
      <c r="E61" s="51"/>
      <c r="F61" s="51"/>
      <c r="G61" s="51"/>
      <c r="H61" s="51"/>
      <c r="I61" s="51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58"/>
      <c r="AE61" s="59"/>
      <c r="AF61" s="59"/>
      <c r="AG61" s="59"/>
      <c r="AH61" s="59"/>
      <c r="AI61" s="59"/>
      <c r="AJ61" s="59"/>
      <c r="AK61" s="59"/>
      <c r="AL61" s="59"/>
      <c r="AM61" s="59"/>
    </row>
    <row r="62" spans="1:39" x14ac:dyDescent="0.15">
      <c r="A62" s="10">
        <v>29300</v>
      </c>
      <c r="B62" s="11"/>
      <c r="C62" s="26" t="s">
        <v>435</v>
      </c>
      <c r="D62" s="51"/>
      <c r="E62" s="51"/>
      <c r="F62" s="51"/>
      <c r="G62" s="51"/>
      <c r="H62" s="51"/>
      <c r="I62" s="51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58"/>
      <c r="AE62" s="59"/>
      <c r="AF62" s="59"/>
      <c r="AG62" s="59"/>
      <c r="AH62" s="59"/>
      <c r="AI62" s="59"/>
      <c r="AJ62" s="59"/>
      <c r="AK62" s="59"/>
      <c r="AL62" s="59"/>
      <c r="AM62" s="59"/>
    </row>
    <row r="63" spans="1:39" x14ac:dyDescent="0.15">
      <c r="A63" s="10">
        <v>16857.8</v>
      </c>
      <c r="B63" s="11"/>
      <c r="C63" s="26" t="s">
        <v>443</v>
      </c>
      <c r="D63" s="51"/>
      <c r="E63" s="51"/>
      <c r="F63" s="51"/>
      <c r="G63" s="51"/>
      <c r="H63" s="51"/>
      <c r="I63" s="51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58"/>
      <c r="AE63" s="59"/>
      <c r="AF63" s="59"/>
      <c r="AG63" s="59"/>
      <c r="AH63" s="59"/>
      <c r="AI63" s="59"/>
      <c r="AJ63" s="59"/>
      <c r="AK63" s="59"/>
      <c r="AL63" s="59"/>
      <c r="AM63" s="59"/>
    </row>
    <row r="64" spans="1:39" x14ac:dyDescent="0.15">
      <c r="A64" s="14">
        <v>38952.660000000003</v>
      </c>
      <c r="B64" s="15"/>
      <c r="C64" s="12" t="s">
        <v>18</v>
      </c>
      <c r="D64" s="13"/>
      <c r="E64" s="13"/>
      <c r="F64" s="13"/>
      <c r="G64" s="13"/>
      <c r="H64" s="13"/>
      <c r="I64" s="13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4"/>
      <c r="AF64" s="24"/>
      <c r="AG64" s="24"/>
      <c r="AH64" s="24"/>
      <c r="AI64" s="24"/>
      <c r="AJ64" s="24"/>
      <c r="AK64" s="24"/>
      <c r="AL64" s="24"/>
      <c r="AM64" s="24"/>
    </row>
    <row r="65" spans="1:39" x14ac:dyDescent="0.15">
      <c r="A65" s="70">
        <v>12000</v>
      </c>
      <c r="B65" s="71"/>
      <c r="C65" s="120" t="s">
        <v>220</v>
      </c>
      <c r="D65" s="121"/>
      <c r="E65" s="121"/>
      <c r="F65" s="69"/>
      <c r="G65" s="69"/>
      <c r="H65" s="69"/>
      <c r="I65" s="6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4"/>
      <c r="AF65" s="24"/>
      <c r="AG65" s="24"/>
      <c r="AH65" s="24"/>
      <c r="AI65" s="24"/>
      <c r="AJ65" s="24"/>
      <c r="AK65" s="24"/>
      <c r="AL65" s="24"/>
      <c r="AM65" s="24"/>
    </row>
    <row r="66" spans="1:39" x14ac:dyDescent="0.15">
      <c r="A66" s="142"/>
      <c r="B66" s="143"/>
      <c r="C66" s="145" t="s">
        <v>20</v>
      </c>
      <c r="D66" s="141"/>
      <c r="E66" s="141"/>
      <c r="F66" s="141"/>
      <c r="G66" s="141"/>
      <c r="H66" s="141"/>
      <c r="I66" s="141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4"/>
      <c r="AF66" s="24"/>
      <c r="AG66" s="24"/>
      <c r="AH66" s="24"/>
      <c r="AI66" s="24"/>
      <c r="AJ66" s="24"/>
      <c r="AK66" s="24"/>
      <c r="AL66" s="24"/>
      <c r="AM66" s="24"/>
    </row>
    <row r="67" spans="1:39" x14ac:dyDescent="0.15">
      <c r="A67" s="106">
        <v>10000</v>
      </c>
      <c r="B67" s="108"/>
      <c r="C67" s="105" t="s">
        <v>437</v>
      </c>
      <c r="D67" s="107"/>
      <c r="E67" s="107"/>
      <c r="F67" s="107"/>
      <c r="G67" s="107"/>
      <c r="H67" s="107"/>
      <c r="I67" s="107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 x14ac:dyDescent="0.15">
      <c r="A68" s="106">
        <v>58700</v>
      </c>
      <c r="B68" s="50"/>
      <c r="C68" s="48" t="s">
        <v>336</v>
      </c>
      <c r="D68" s="49"/>
      <c r="E68" s="49"/>
      <c r="F68" s="38"/>
      <c r="G68" s="48"/>
      <c r="H68" s="49"/>
      <c r="I68" s="4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 x14ac:dyDescent="0.15">
      <c r="A69" s="106">
        <v>4300</v>
      </c>
      <c r="B69" s="99"/>
      <c r="C69" s="97" t="s">
        <v>438</v>
      </c>
      <c r="D69" s="98"/>
      <c r="E69" s="98"/>
      <c r="F69" s="38"/>
      <c r="G69" s="97"/>
      <c r="H69" s="98"/>
      <c r="I69" s="98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9" x14ac:dyDescent="0.15">
      <c r="A70" s="106">
        <v>7000</v>
      </c>
      <c r="B70" s="103"/>
      <c r="C70" s="101" t="s">
        <v>335</v>
      </c>
      <c r="D70" s="102"/>
      <c r="E70" s="102"/>
      <c r="F70" s="38"/>
      <c r="G70" s="101"/>
      <c r="H70" s="102"/>
      <c r="I70" s="102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 x14ac:dyDescent="0.15">
      <c r="A71" s="106">
        <v>9990</v>
      </c>
      <c r="B71" s="103"/>
      <c r="C71" s="101" t="s">
        <v>337</v>
      </c>
      <c r="D71" s="102"/>
      <c r="E71" s="102"/>
      <c r="F71" s="38"/>
      <c r="G71" s="101"/>
      <c r="H71" s="102"/>
      <c r="I71" s="102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9" x14ac:dyDescent="0.15">
      <c r="A72" s="111">
        <v>10210</v>
      </c>
      <c r="B72" s="114"/>
      <c r="C72" s="112" t="s">
        <v>440</v>
      </c>
      <c r="D72" s="113"/>
      <c r="E72" s="113"/>
      <c r="F72" s="38"/>
      <c r="G72" s="112"/>
      <c r="H72" s="113"/>
      <c r="I72" s="113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4"/>
      <c r="AF72" s="24"/>
      <c r="AG72" s="24"/>
      <c r="AH72" s="24"/>
      <c r="AI72" s="24"/>
      <c r="AJ72" s="24"/>
      <c r="AK72" s="24"/>
      <c r="AL72" s="24"/>
      <c r="AM72" s="24"/>
    </row>
    <row r="73" spans="1:39" x14ac:dyDescent="0.15">
      <c r="A73" s="111">
        <v>8200</v>
      </c>
      <c r="B73" s="114"/>
      <c r="C73" s="112" t="s">
        <v>441</v>
      </c>
      <c r="D73" s="113"/>
      <c r="E73" s="113"/>
      <c r="F73" s="38"/>
      <c r="G73" s="112"/>
      <c r="H73" s="113"/>
      <c r="I73" s="113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9" x14ac:dyDescent="0.15">
      <c r="A74" s="111">
        <v>19000</v>
      </c>
      <c r="B74" s="114"/>
      <c r="C74" s="112" t="s">
        <v>442</v>
      </c>
      <c r="D74" s="113"/>
      <c r="E74" s="113"/>
      <c r="F74" s="38"/>
      <c r="G74" s="112"/>
      <c r="H74" s="113"/>
      <c r="I74" s="113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9" x14ac:dyDescent="0.15">
      <c r="A75" s="111">
        <v>32600</v>
      </c>
      <c r="B75" s="37"/>
      <c r="C75" s="35" t="s">
        <v>439</v>
      </c>
      <c r="D75" s="36"/>
      <c r="E75" s="36"/>
      <c r="F75" s="38"/>
      <c r="G75" s="16"/>
      <c r="H75" s="36"/>
      <c r="I75" s="3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9" x14ac:dyDescent="0.15">
      <c r="A76" s="85" t="s">
        <v>21</v>
      </c>
      <c r="B76" s="86"/>
      <c r="C76" s="86"/>
      <c r="D76" s="86"/>
      <c r="E76" s="86"/>
      <c r="F76" s="86"/>
      <c r="G76" s="86"/>
      <c r="H76" s="125">
        <f>SUM(A77:B79)</f>
        <v>175252.37000000002</v>
      </c>
      <c r="I76" s="1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9" ht="18" customHeight="1" x14ac:dyDescent="0.15">
      <c r="A77" s="10">
        <v>71148</v>
      </c>
      <c r="B77" s="9"/>
      <c r="C77" s="166" t="s">
        <v>448</v>
      </c>
      <c r="D77" s="167"/>
      <c r="E77" s="167"/>
      <c r="F77" s="167"/>
      <c r="G77" s="167"/>
      <c r="H77" s="167"/>
      <c r="I77" s="168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4"/>
      <c r="AF77" s="24"/>
      <c r="AG77" s="24"/>
      <c r="AH77" s="24"/>
      <c r="AI77" s="24"/>
      <c r="AJ77" s="24"/>
      <c r="AK77" s="24"/>
      <c r="AL77" s="24"/>
      <c r="AM77" s="24"/>
    </row>
    <row r="78" spans="1:39" ht="13.5" customHeight="1" x14ac:dyDescent="0.15">
      <c r="A78" s="10">
        <v>68434.58</v>
      </c>
      <c r="B78" s="9"/>
      <c r="C78" s="123" t="s">
        <v>260</v>
      </c>
      <c r="D78" s="124"/>
      <c r="E78" s="124"/>
      <c r="F78" s="80"/>
      <c r="G78" s="80"/>
      <c r="H78" s="80"/>
      <c r="I78" s="80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 x14ac:dyDescent="0.15">
      <c r="A79" s="118">
        <v>35669.79</v>
      </c>
      <c r="B79" s="119"/>
      <c r="C79" s="120" t="s">
        <v>18</v>
      </c>
      <c r="D79" s="121"/>
      <c r="E79" s="121"/>
      <c r="F79" s="121"/>
      <c r="G79" s="121"/>
      <c r="H79" s="121"/>
      <c r="I79" s="121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 ht="10.5" customHeight="1" x14ac:dyDescent="0.15">
      <c r="A80" s="85" t="s">
        <v>22</v>
      </c>
      <c r="B80" s="86"/>
      <c r="C80" s="86"/>
      <c r="D80" s="86"/>
      <c r="E80" s="86"/>
      <c r="F80" s="86"/>
      <c r="G80" s="86"/>
      <c r="H80" s="125">
        <f>SUM(A82:B83)</f>
        <v>284352.43</v>
      </c>
      <c r="I80" s="1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4"/>
      <c r="AF80" s="24"/>
      <c r="AG80" s="24"/>
      <c r="AH80" s="24"/>
      <c r="AI80" s="24"/>
      <c r="AJ80" s="24"/>
      <c r="AK80" s="24"/>
      <c r="AL80" s="24"/>
      <c r="AM80" s="24"/>
    </row>
    <row r="81" spans="1:342" ht="13.5" customHeight="1" x14ac:dyDescent="0.15">
      <c r="A81" s="20"/>
      <c r="B81" s="21"/>
      <c r="C81" s="132" t="s">
        <v>447</v>
      </c>
      <c r="D81" s="133"/>
      <c r="E81" s="133"/>
      <c r="F81" s="133"/>
      <c r="G81" s="133"/>
      <c r="H81" s="133"/>
      <c r="I81" s="133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42" ht="12" customHeight="1" x14ac:dyDescent="0.15">
      <c r="A82" s="61">
        <v>22811.3</v>
      </c>
      <c r="B82" s="57"/>
      <c r="C82" s="132" t="s">
        <v>222</v>
      </c>
      <c r="D82" s="133"/>
      <c r="E82" s="133"/>
      <c r="F82" s="133"/>
      <c r="G82" s="62"/>
      <c r="H82" s="62"/>
      <c r="I82" s="62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4"/>
      <c r="AF82" s="24"/>
      <c r="AG82" s="24"/>
      <c r="AH82" s="24"/>
      <c r="AI82" s="24"/>
      <c r="AJ82" s="24"/>
      <c r="AK82" s="24"/>
      <c r="AL82" s="24"/>
      <c r="AM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</row>
    <row r="83" spans="1:342" s="8" customFormat="1" ht="11.25" customHeight="1" x14ac:dyDescent="0.15">
      <c r="A83" s="136">
        <v>261541.13</v>
      </c>
      <c r="B83" s="137"/>
      <c r="C83" s="120" t="s">
        <v>18</v>
      </c>
      <c r="D83" s="121"/>
      <c r="E83" s="121"/>
      <c r="F83" s="121"/>
      <c r="G83" s="121"/>
      <c r="H83" s="121"/>
      <c r="I83" s="121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4"/>
      <c r="AF83" s="24"/>
      <c r="AG83" s="24"/>
      <c r="AH83" s="24"/>
      <c r="AI83" s="24"/>
      <c r="AJ83" s="24"/>
      <c r="AK83" s="24"/>
      <c r="AL83" s="24"/>
      <c r="AM83" s="24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</row>
    <row r="84" spans="1:342" x14ac:dyDescent="0.15">
      <c r="A84" s="85" t="s">
        <v>23</v>
      </c>
      <c r="B84" s="86"/>
      <c r="C84" s="86"/>
      <c r="D84" s="86"/>
      <c r="E84" s="86"/>
      <c r="F84" s="86"/>
      <c r="G84" s="86"/>
      <c r="H84" s="125">
        <f>SUM(A85:B87)</f>
        <v>50395.65</v>
      </c>
      <c r="I84" s="1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4"/>
      <c r="AF84" s="24"/>
      <c r="AG84" s="24"/>
      <c r="AH84" s="24"/>
      <c r="AI84" s="24"/>
      <c r="AJ84" s="24"/>
      <c r="AK84" s="24"/>
      <c r="AL84" s="24"/>
      <c r="AM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</row>
    <row r="85" spans="1:342" x14ac:dyDescent="0.15">
      <c r="A85" s="26">
        <v>1642.82</v>
      </c>
      <c r="B85" s="78"/>
      <c r="C85" s="79" t="s">
        <v>260</v>
      </c>
      <c r="D85" s="75"/>
      <c r="E85" s="75"/>
      <c r="F85" s="75"/>
      <c r="G85" s="75"/>
      <c r="H85" s="76"/>
      <c r="I85" s="77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4"/>
      <c r="AF85" s="24"/>
      <c r="AG85" s="24"/>
      <c r="AH85" s="24"/>
      <c r="AI85" s="24"/>
      <c r="AJ85" s="24"/>
      <c r="AK85" s="24"/>
      <c r="AL85" s="24"/>
      <c r="AM85" s="24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  <c r="JT85" s="59"/>
      <c r="JU85" s="59"/>
      <c r="JV85" s="59"/>
      <c r="JW85" s="59"/>
      <c r="JX85" s="59"/>
      <c r="JY85" s="59"/>
      <c r="JZ85" s="59"/>
      <c r="KA85" s="59"/>
      <c r="KB85" s="59"/>
      <c r="KC85" s="59"/>
      <c r="KD85" s="59"/>
      <c r="KE85" s="59"/>
      <c r="KF85" s="59"/>
      <c r="KG85" s="59"/>
      <c r="KH85" s="59"/>
      <c r="KI85" s="59"/>
      <c r="KJ85" s="59"/>
      <c r="KK85" s="59"/>
      <c r="KL85" s="59"/>
      <c r="KM85" s="59"/>
      <c r="KN85" s="59"/>
      <c r="KO85" s="59"/>
      <c r="KP85" s="59"/>
      <c r="KQ85" s="59"/>
      <c r="KR85" s="59"/>
      <c r="KS85" s="59"/>
      <c r="KT85" s="59"/>
      <c r="KU85" s="59"/>
      <c r="KV85" s="59"/>
      <c r="KW85" s="59"/>
      <c r="KX85" s="59"/>
      <c r="KY85" s="59"/>
      <c r="KZ85" s="59"/>
      <c r="LA85" s="59"/>
      <c r="LB85" s="59"/>
      <c r="LC85" s="59"/>
      <c r="LD85" s="59"/>
      <c r="LE85" s="59"/>
      <c r="LF85" s="59"/>
      <c r="LG85" s="59"/>
      <c r="LH85" s="59"/>
      <c r="LI85" s="59"/>
      <c r="LJ85" s="59"/>
      <c r="LK85" s="59"/>
      <c r="LL85" s="59"/>
      <c r="LM85" s="59"/>
      <c r="LN85" s="59"/>
      <c r="LO85" s="59"/>
      <c r="LP85" s="59"/>
      <c r="LQ85" s="59"/>
      <c r="LR85" s="59"/>
      <c r="LS85" s="59"/>
      <c r="LT85" s="59"/>
      <c r="LU85" s="59"/>
      <c r="LV85" s="59"/>
      <c r="LW85" s="59"/>
      <c r="LX85" s="59"/>
      <c r="LY85" s="59"/>
      <c r="LZ85" s="59"/>
      <c r="MA85" s="59"/>
      <c r="MB85" s="59"/>
      <c r="MC85" s="59"/>
      <c r="MD85" s="59"/>
    </row>
    <row r="86" spans="1:342" ht="15.95" customHeight="1" x14ac:dyDescent="0.15">
      <c r="A86" s="10">
        <v>6000</v>
      </c>
      <c r="B86" s="11"/>
      <c r="C86" s="169" t="s">
        <v>220</v>
      </c>
      <c r="D86" s="170"/>
      <c r="E86" s="170"/>
      <c r="F86" s="170"/>
      <c r="G86" s="170"/>
      <c r="H86" s="170"/>
      <c r="I86" s="171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4"/>
      <c r="AF86" s="24"/>
      <c r="AG86" s="24"/>
      <c r="AH86" s="24"/>
      <c r="AI86" s="24"/>
      <c r="AJ86" s="24"/>
      <c r="AK86" s="24"/>
      <c r="AL86" s="24"/>
      <c r="AM86" s="24"/>
    </row>
    <row r="87" spans="1:342" ht="15" customHeight="1" x14ac:dyDescent="0.15">
      <c r="A87" s="118">
        <v>42752.83</v>
      </c>
      <c r="B87" s="119"/>
      <c r="C87" s="166" t="s">
        <v>18</v>
      </c>
      <c r="D87" s="167"/>
      <c r="E87" s="167"/>
      <c r="F87" s="167"/>
      <c r="G87" s="167"/>
      <c r="H87" s="167"/>
      <c r="I87" s="168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4"/>
      <c r="AF87" s="24"/>
      <c r="AG87" s="24"/>
      <c r="AH87" s="24"/>
      <c r="AI87" s="24"/>
      <c r="AJ87" s="24"/>
      <c r="AK87" s="24"/>
      <c r="AL87" s="24"/>
      <c r="AM87" s="24"/>
    </row>
    <row r="88" spans="1:342" ht="15.75" customHeight="1" x14ac:dyDescent="0.15">
      <c r="A88" s="85" t="s">
        <v>24</v>
      </c>
      <c r="B88" s="86"/>
      <c r="C88" s="86"/>
      <c r="D88" s="86"/>
      <c r="E88" s="86"/>
      <c r="F88" s="86"/>
      <c r="G88" s="86"/>
      <c r="H88" s="125">
        <f>SUM(A90:B91)</f>
        <v>53694.5</v>
      </c>
      <c r="I88" s="1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42" s="8" customFormat="1" ht="15.75" customHeight="1" x14ac:dyDescent="0.15">
      <c r="A89" s="17"/>
      <c r="B89" s="18"/>
      <c r="C89" s="129" t="s">
        <v>64</v>
      </c>
      <c r="D89" s="130"/>
      <c r="E89" s="130"/>
      <c r="F89" s="130"/>
      <c r="G89" s="130"/>
      <c r="H89" s="130"/>
      <c r="I89" s="131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42" s="8" customFormat="1" ht="15.75" customHeight="1" x14ac:dyDescent="0.15">
      <c r="A90" s="26">
        <v>37493.58</v>
      </c>
      <c r="B90" s="18"/>
      <c r="C90" s="104" t="s">
        <v>339</v>
      </c>
      <c r="D90" s="100"/>
      <c r="E90" s="100"/>
      <c r="F90" s="100"/>
      <c r="G90" s="100"/>
      <c r="H90" s="100"/>
      <c r="I90" s="100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42" s="8" customFormat="1" ht="12" customHeight="1" x14ac:dyDescent="0.15">
      <c r="A91" s="10">
        <v>16200.92</v>
      </c>
      <c r="B91" s="18"/>
      <c r="C91" s="127" t="s">
        <v>18</v>
      </c>
      <c r="D91" s="128"/>
      <c r="E91" s="128"/>
      <c r="F91" s="128"/>
      <c r="G91" s="128"/>
      <c r="H91" s="47"/>
      <c r="I91" s="47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42" x14ac:dyDescent="0.15">
      <c r="A92" s="85" t="s">
        <v>25</v>
      </c>
      <c r="B92" s="86"/>
      <c r="C92" s="86"/>
      <c r="D92" s="86"/>
      <c r="E92" s="86"/>
      <c r="F92" s="86"/>
      <c r="G92" s="86"/>
      <c r="H92" s="125">
        <f>SUM(A93:B98)</f>
        <v>272067.07</v>
      </c>
      <c r="I92" s="1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4"/>
      <c r="AF92" s="24"/>
      <c r="AG92" s="24"/>
      <c r="AH92" s="24"/>
      <c r="AI92" s="24"/>
      <c r="AJ92" s="24"/>
      <c r="AK92" s="24"/>
      <c r="AL92" s="24"/>
      <c r="AM92" s="24"/>
    </row>
    <row r="93" spans="1:342" x14ac:dyDescent="0.15">
      <c r="A93" s="118">
        <v>251478.51</v>
      </c>
      <c r="B93" s="119"/>
      <c r="C93" s="120" t="s">
        <v>26</v>
      </c>
      <c r="D93" s="121"/>
      <c r="E93" s="121"/>
      <c r="F93" s="121"/>
      <c r="G93" s="121"/>
      <c r="H93" s="121"/>
      <c r="I93" s="121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4"/>
      <c r="AF93" s="24"/>
      <c r="AG93" s="24"/>
      <c r="AH93" s="24"/>
      <c r="AI93" s="24"/>
      <c r="AJ93" s="24"/>
      <c r="AK93" s="24"/>
      <c r="AL93" s="24"/>
      <c r="AM93" s="24"/>
    </row>
    <row r="94" spans="1:342" x14ac:dyDescent="0.15">
      <c r="A94" s="14">
        <v>4769.4399999999996</v>
      </c>
      <c r="B94" s="15"/>
      <c r="C94" s="12" t="s">
        <v>60</v>
      </c>
      <c r="D94" s="13"/>
      <c r="E94" s="13"/>
      <c r="F94" s="13"/>
      <c r="G94" s="13"/>
      <c r="H94" s="13"/>
      <c r="I94" s="13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4"/>
      <c r="AF94" s="24"/>
      <c r="AG94" s="24"/>
      <c r="AH94" s="24"/>
      <c r="AI94" s="24"/>
      <c r="AJ94" s="24"/>
      <c r="AK94" s="24"/>
      <c r="AL94" s="24"/>
      <c r="AM94" s="24"/>
    </row>
    <row r="95" spans="1:342" x14ac:dyDescent="0.15">
      <c r="A95" s="30">
        <v>2900</v>
      </c>
      <c r="B95" s="31"/>
      <c r="C95" s="32" t="s">
        <v>193</v>
      </c>
      <c r="D95" s="33"/>
      <c r="E95" s="33"/>
      <c r="F95" s="33"/>
      <c r="G95" s="33"/>
      <c r="H95" s="33"/>
      <c r="I95" s="33"/>
      <c r="J95" s="40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4"/>
      <c r="AF95" s="24"/>
      <c r="AG95" s="24"/>
      <c r="AH95" s="24"/>
      <c r="AI95" s="24"/>
      <c r="AJ95" s="24"/>
      <c r="AK95" s="24"/>
      <c r="AL95" s="24"/>
      <c r="AM95" s="24"/>
    </row>
    <row r="96" spans="1:342" x14ac:dyDescent="0.15">
      <c r="A96" s="10">
        <v>1250</v>
      </c>
      <c r="B96" s="11"/>
      <c r="C96" s="26" t="s">
        <v>221</v>
      </c>
      <c r="D96" s="51"/>
      <c r="E96" s="51"/>
      <c r="F96" s="51"/>
      <c r="G96" s="51"/>
      <c r="H96" s="51"/>
      <c r="I96" s="51"/>
      <c r="J96" s="40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4"/>
      <c r="AF96" s="24"/>
      <c r="AG96" s="24"/>
      <c r="AH96" s="24"/>
      <c r="AI96" s="24"/>
      <c r="AJ96" s="24"/>
      <c r="AK96" s="24"/>
      <c r="AL96" s="24"/>
      <c r="AM96" s="24"/>
    </row>
    <row r="97" spans="1:39" x14ac:dyDescent="0.15">
      <c r="A97" s="10">
        <v>5687.48</v>
      </c>
      <c r="B97" s="11"/>
      <c r="C97" s="26" t="s">
        <v>449</v>
      </c>
      <c r="D97" s="51"/>
      <c r="E97" s="51"/>
      <c r="F97" s="51"/>
      <c r="G97" s="51"/>
      <c r="H97" s="51"/>
      <c r="I97" s="51"/>
      <c r="J97" s="40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4"/>
      <c r="AF97" s="24"/>
      <c r="AG97" s="24"/>
      <c r="AH97" s="24"/>
      <c r="AI97" s="24"/>
      <c r="AJ97" s="24"/>
      <c r="AK97" s="24"/>
      <c r="AL97" s="24"/>
      <c r="AM97" s="24"/>
    </row>
    <row r="98" spans="1:39" x14ac:dyDescent="0.15">
      <c r="A98" s="39">
        <v>5981.64</v>
      </c>
      <c r="B98" s="24"/>
      <c r="C98" s="24" t="s">
        <v>74</v>
      </c>
      <c r="D98" s="24"/>
      <c r="E98" s="24"/>
      <c r="F98" s="24"/>
      <c r="G98" s="24"/>
      <c r="H98" s="24"/>
      <c r="I98" s="24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4"/>
      <c r="AF98" s="24"/>
      <c r="AG98" s="24"/>
      <c r="AH98" s="24"/>
      <c r="AI98" s="24"/>
      <c r="AJ98" s="24"/>
      <c r="AK98" s="24"/>
      <c r="AL98" s="24"/>
      <c r="AM98" s="24"/>
    </row>
    <row r="99" spans="1:39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4"/>
      <c r="AF99" s="24"/>
      <c r="AG99" s="24"/>
      <c r="AH99" s="24"/>
      <c r="AI99" s="24"/>
      <c r="AJ99" s="24"/>
      <c r="AK99" s="24"/>
      <c r="AL99" s="24"/>
      <c r="AM99" s="24"/>
    </row>
    <row r="100" spans="1:39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4"/>
      <c r="AF100" s="24"/>
      <c r="AG100" s="24"/>
      <c r="AH100" s="24"/>
      <c r="AI100" s="24"/>
      <c r="AJ100" s="24"/>
      <c r="AK100" s="24"/>
      <c r="AL100" s="24"/>
      <c r="AM100" s="24"/>
    </row>
    <row r="101" spans="1:39" x14ac:dyDescent="0.15"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4"/>
      <c r="AF101" s="24"/>
      <c r="AG101" s="24"/>
      <c r="AH101" s="24"/>
      <c r="AI101" s="24"/>
      <c r="AJ101" s="24"/>
      <c r="AK101" s="24"/>
      <c r="AL101" s="24"/>
      <c r="AM101" s="24"/>
    </row>
    <row r="102" spans="1:39" x14ac:dyDescent="0.15"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4"/>
      <c r="AF102" s="24"/>
      <c r="AG102" s="24"/>
      <c r="AH102" s="24"/>
      <c r="AI102" s="24"/>
      <c r="AJ102" s="24"/>
      <c r="AK102" s="24"/>
      <c r="AL102" s="24"/>
      <c r="AM102" s="24"/>
    </row>
    <row r="103" spans="1:39" x14ac:dyDescent="0.15"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4"/>
      <c r="AF103" s="24"/>
      <c r="AG103" s="24"/>
      <c r="AH103" s="24"/>
      <c r="AI103" s="24"/>
      <c r="AJ103" s="24"/>
      <c r="AK103" s="24"/>
      <c r="AL103" s="24"/>
      <c r="AM103" s="24"/>
    </row>
    <row r="104" spans="1:39" x14ac:dyDescent="0.15"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4"/>
      <c r="AF104" s="24"/>
      <c r="AG104" s="24"/>
      <c r="AH104" s="24"/>
      <c r="AI104" s="24"/>
      <c r="AJ104" s="24"/>
      <c r="AK104" s="24"/>
      <c r="AL104" s="24"/>
      <c r="AM104" s="24"/>
    </row>
    <row r="105" spans="1:39" x14ac:dyDescent="0.15"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4"/>
      <c r="AF105" s="24"/>
      <c r="AG105" s="24"/>
      <c r="AH105" s="24"/>
      <c r="AI105" s="24"/>
      <c r="AJ105" s="24"/>
      <c r="AK105" s="24"/>
      <c r="AL105" s="24"/>
      <c r="AM105" s="24"/>
    </row>
    <row r="106" spans="1:39" x14ac:dyDescent="0.15"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4"/>
      <c r="AF106" s="24"/>
      <c r="AG106" s="24"/>
      <c r="AH106" s="24"/>
      <c r="AI106" s="24"/>
      <c r="AJ106" s="24"/>
      <c r="AK106" s="24"/>
      <c r="AL106" s="24"/>
      <c r="AM106" s="24"/>
    </row>
    <row r="107" spans="1:39" x14ac:dyDescent="0.15"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4"/>
      <c r="AF107" s="24"/>
      <c r="AG107" s="24"/>
      <c r="AH107" s="24"/>
      <c r="AI107" s="24"/>
      <c r="AJ107" s="24"/>
      <c r="AK107" s="24"/>
      <c r="AL107" s="24"/>
      <c r="AM107" s="24"/>
    </row>
    <row r="108" spans="1:39" x14ac:dyDescent="0.15"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4"/>
      <c r="AF108" s="24"/>
      <c r="AG108" s="24"/>
      <c r="AH108" s="24"/>
      <c r="AI108" s="24"/>
      <c r="AJ108" s="24"/>
      <c r="AK108" s="24"/>
      <c r="AL108" s="24"/>
      <c r="AM108" s="24"/>
    </row>
    <row r="109" spans="1:39" x14ac:dyDescent="0.15"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4"/>
      <c r="AF109" s="24"/>
      <c r="AG109" s="24"/>
      <c r="AH109" s="24"/>
      <c r="AI109" s="24"/>
      <c r="AJ109" s="24"/>
      <c r="AK109" s="24"/>
      <c r="AL109" s="24"/>
      <c r="AM109" s="24"/>
    </row>
    <row r="110" spans="1:39" x14ac:dyDescent="0.15"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4"/>
      <c r="AF110" s="24"/>
      <c r="AG110" s="24"/>
      <c r="AH110" s="24"/>
      <c r="AI110" s="24"/>
      <c r="AJ110" s="24"/>
      <c r="AK110" s="24"/>
      <c r="AL110" s="24"/>
      <c r="AM110" s="24"/>
    </row>
    <row r="111" spans="1:39" x14ac:dyDescent="0.15"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4"/>
      <c r="AF111" s="24"/>
      <c r="AG111" s="24"/>
      <c r="AH111" s="24"/>
      <c r="AI111" s="24"/>
      <c r="AJ111" s="24"/>
      <c r="AK111" s="24"/>
      <c r="AL111" s="24"/>
      <c r="AM111" s="24"/>
    </row>
    <row r="112" spans="1:39" x14ac:dyDescent="0.15"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4"/>
      <c r="AF112" s="24"/>
      <c r="AG112" s="24"/>
      <c r="AH112" s="24"/>
      <c r="AI112" s="24"/>
      <c r="AJ112" s="24"/>
      <c r="AK112" s="24"/>
      <c r="AL112" s="24"/>
      <c r="AM112" s="24"/>
    </row>
    <row r="113" spans="10:39" x14ac:dyDescent="0.15"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4"/>
      <c r="AF113" s="24"/>
      <c r="AG113" s="24"/>
      <c r="AH113" s="24"/>
      <c r="AI113" s="24"/>
      <c r="AJ113" s="24"/>
      <c r="AK113" s="24"/>
      <c r="AL113" s="24"/>
      <c r="AM113" s="24"/>
    </row>
    <row r="114" spans="10:39" x14ac:dyDescent="0.15"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4"/>
      <c r="AF114" s="24"/>
      <c r="AG114" s="24"/>
      <c r="AH114" s="24"/>
      <c r="AI114" s="24"/>
      <c r="AJ114" s="24"/>
      <c r="AK114" s="24"/>
      <c r="AL114" s="24"/>
      <c r="AM114" s="24"/>
    </row>
    <row r="115" spans="10:39" x14ac:dyDescent="0.15"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4"/>
      <c r="AF115" s="24"/>
      <c r="AG115" s="24"/>
      <c r="AH115" s="24"/>
      <c r="AI115" s="24"/>
      <c r="AJ115" s="24"/>
      <c r="AK115" s="24"/>
      <c r="AL115" s="24"/>
      <c r="AM115" s="24"/>
    </row>
    <row r="116" spans="10:39" x14ac:dyDescent="0.15"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4"/>
      <c r="AF116" s="24"/>
      <c r="AG116" s="24"/>
      <c r="AH116" s="24"/>
      <c r="AI116" s="24"/>
      <c r="AJ116" s="24"/>
      <c r="AK116" s="24"/>
      <c r="AL116" s="24"/>
      <c r="AM116" s="24"/>
    </row>
    <row r="117" spans="10:39" x14ac:dyDescent="0.15"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4"/>
      <c r="AF117" s="24"/>
      <c r="AG117" s="24"/>
      <c r="AH117" s="24"/>
      <c r="AI117" s="24"/>
      <c r="AJ117" s="24"/>
      <c r="AK117" s="24"/>
      <c r="AL117" s="24"/>
      <c r="AM117" s="24"/>
    </row>
    <row r="118" spans="10:39" x14ac:dyDescent="0.15"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4"/>
      <c r="AF118" s="24"/>
      <c r="AG118" s="24"/>
      <c r="AH118" s="24"/>
      <c r="AI118" s="24"/>
      <c r="AJ118" s="24"/>
      <c r="AK118" s="24"/>
      <c r="AL118" s="24"/>
      <c r="AM118" s="24"/>
    </row>
    <row r="119" spans="10:39" x14ac:dyDescent="0.15"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4"/>
      <c r="AF119" s="24"/>
      <c r="AG119" s="24"/>
      <c r="AH119" s="24"/>
      <c r="AI119" s="24"/>
      <c r="AJ119" s="24"/>
      <c r="AK119" s="24"/>
      <c r="AL119" s="24"/>
      <c r="AM119" s="24"/>
    </row>
    <row r="120" spans="10:39" x14ac:dyDescent="0.15"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4"/>
      <c r="AF120" s="24"/>
      <c r="AG120" s="24"/>
      <c r="AH120" s="24"/>
      <c r="AI120" s="24"/>
      <c r="AJ120" s="24"/>
      <c r="AK120" s="24"/>
      <c r="AL120" s="24"/>
      <c r="AM120" s="24"/>
    </row>
    <row r="121" spans="10:39" x14ac:dyDescent="0.15"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4"/>
      <c r="AF121" s="24"/>
      <c r="AG121" s="24"/>
      <c r="AH121" s="24"/>
      <c r="AI121" s="24"/>
      <c r="AJ121" s="24"/>
      <c r="AK121" s="24"/>
      <c r="AL121" s="24"/>
      <c r="AM121" s="24"/>
    </row>
    <row r="122" spans="10:39" x14ac:dyDescent="0.15"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4"/>
      <c r="AF122" s="24"/>
      <c r="AG122" s="24"/>
      <c r="AH122" s="24"/>
      <c r="AI122" s="24"/>
      <c r="AJ122" s="24"/>
      <c r="AK122" s="24"/>
      <c r="AL122" s="24"/>
      <c r="AM122" s="24"/>
    </row>
    <row r="123" spans="10:39" x14ac:dyDescent="0.15"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4"/>
      <c r="AF123" s="24"/>
      <c r="AG123" s="24"/>
      <c r="AH123" s="24"/>
      <c r="AI123" s="24"/>
      <c r="AJ123" s="24"/>
      <c r="AK123" s="24"/>
      <c r="AL123" s="24"/>
      <c r="AM123" s="24"/>
    </row>
    <row r="124" spans="10:39" x14ac:dyDescent="0.15"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4"/>
      <c r="AF124" s="24"/>
      <c r="AG124" s="24"/>
      <c r="AH124" s="24"/>
      <c r="AI124" s="24"/>
      <c r="AJ124" s="24"/>
      <c r="AK124" s="24"/>
      <c r="AL124" s="24"/>
      <c r="AM124" s="24"/>
    </row>
    <row r="125" spans="10:39" x14ac:dyDescent="0.15"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4"/>
      <c r="AF125" s="24"/>
      <c r="AG125" s="24"/>
      <c r="AH125" s="24"/>
      <c r="AI125" s="24"/>
      <c r="AJ125" s="24"/>
      <c r="AK125" s="24"/>
      <c r="AL125" s="24"/>
      <c r="AM125" s="24"/>
    </row>
    <row r="126" spans="10:39" x14ac:dyDescent="0.15"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0:39" x14ac:dyDescent="0.15"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4"/>
      <c r="AF127" s="24"/>
      <c r="AG127" s="24"/>
      <c r="AH127" s="24"/>
      <c r="AI127" s="24"/>
      <c r="AJ127" s="24"/>
      <c r="AK127" s="24"/>
      <c r="AL127" s="24"/>
      <c r="AM127" s="24"/>
    </row>
    <row r="128" spans="10:39" x14ac:dyDescent="0.15"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4"/>
      <c r="AF128" s="24"/>
      <c r="AG128" s="24"/>
      <c r="AH128" s="24"/>
      <c r="AI128" s="24"/>
      <c r="AJ128" s="24"/>
      <c r="AK128" s="24"/>
      <c r="AL128" s="24"/>
      <c r="AM128" s="24"/>
    </row>
    <row r="129" spans="10:39" x14ac:dyDescent="0.15"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4"/>
      <c r="AF129" s="24"/>
      <c r="AG129" s="24"/>
      <c r="AH129" s="24"/>
      <c r="AI129" s="24"/>
      <c r="AJ129" s="24"/>
      <c r="AK129" s="24"/>
      <c r="AL129" s="24"/>
      <c r="AM129" s="24"/>
    </row>
    <row r="130" spans="10:39" x14ac:dyDescent="0.15"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4"/>
      <c r="AF130" s="24"/>
      <c r="AG130" s="24"/>
      <c r="AH130" s="24"/>
      <c r="AI130" s="24"/>
      <c r="AJ130" s="24"/>
      <c r="AK130" s="24"/>
      <c r="AL130" s="24"/>
      <c r="AM130" s="24"/>
    </row>
    <row r="131" spans="10:39" x14ac:dyDescent="0.15"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4"/>
      <c r="AF131" s="24"/>
      <c r="AG131" s="24"/>
      <c r="AH131" s="24"/>
      <c r="AI131" s="24"/>
      <c r="AJ131" s="24"/>
      <c r="AK131" s="24"/>
      <c r="AL131" s="24"/>
      <c r="AM131" s="24"/>
    </row>
    <row r="132" spans="10:39" x14ac:dyDescent="0.15"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4"/>
      <c r="AF132" s="24"/>
      <c r="AG132" s="24"/>
      <c r="AH132" s="24"/>
      <c r="AI132" s="24"/>
      <c r="AJ132" s="24"/>
      <c r="AK132" s="24"/>
      <c r="AL132" s="24"/>
      <c r="AM132" s="24"/>
    </row>
    <row r="133" spans="10:39" x14ac:dyDescent="0.15"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4"/>
      <c r="AF133" s="24"/>
      <c r="AG133" s="24"/>
      <c r="AH133" s="24"/>
      <c r="AI133" s="24"/>
      <c r="AJ133" s="24"/>
      <c r="AK133" s="24"/>
      <c r="AL133" s="24"/>
      <c r="AM133" s="24"/>
    </row>
    <row r="134" spans="10:39" x14ac:dyDescent="0.15"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4"/>
      <c r="AF134" s="24"/>
      <c r="AG134" s="24"/>
      <c r="AH134" s="24"/>
      <c r="AI134" s="24"/>
      <c r="AJ134" s="24"/>
      <c r="AK134" s="24"/>
      <c r="AL134" s="24"/>
      <c r="AM134" s="24"/>
    </row>
    <row r="135" spans="10:39" x14ac:dyDescent="0.15"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4"/>
      <c r="AF135" s="24"/>
      <c r="AG135" s="24"/>
      <c r="AH135" s="24"/>
      <c r="AI135" s="24"/>
      <c r="AJ135" s="24"/>
      <c r="AK135" s="24"/>
      <c r="AL135" s="24"/>
      <c r="AM135" s="24"/>
    </row>
    <row r="136" spans="10:39" x14ac:dyDescent="0.15"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4"/>
      <c r="AF136" s="24"/>
      <c r="AG136" s="24"/>
      <c r="AH136" s="24"/>
      <c r="AI136" s="24"/>
      <c r="AJ136" s="24"/>
      <c r="AK136" s="24"/>
      <c r="AL136" s="24"/>
      <c r="AM136" s="24"/>
    </row>
    <row r="137" spans="10:39" x14ac:dyDescent="0.15"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4"/>
      <c r="AF137" s="24"/>
      <c r="AG137" s="24"/>
      <c r="AH137" s="24"/>
      <c r="AI137" s="24"/>
      <c r="AJ137" s="24"/>
      <c r="AK137" s="24"/>
      <c r="AL137" s="24"/>
      <c r="AM137" s="24"/>
    </row>
    <row r="138" spans="10:39" x14ac:dyDescent="0.15"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4"/>
      <c r="AF138" s="24"/>
      <c r="AG138" s="24"/>
      <c r="AH138" s="24"/>
      <c r="AI138" s="24"/>
      <c r="AJ138" s="24"/>
      <c r="AK138" s="24"/>
      <c r="AL138" s="24"/>
      <c r="AM138" s="24"/>
    </row>
    <row r="139" spans="10:39" x14ac:dyDescent="0.15"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4"/>
      <c r="AF139" s="24"/>
      <c r="AG139" s="24"/>
      <c r="AH139" s="24"/>
      <c r="AI139" s="24"/>
      <c r="AJ139" s="24"/>
      <c r="AK139" s="24"/>
      <c r="AL139" s="24"/>
      <c r="AM139" s="24"/>
    </row>
    <row r="140" spans="10:39" x14ac:dyDescent="0.15"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4"/>
      <c r="AF140" s="24"/>
      <c r="AG140" s="24"/>
      <c r="AH140" s="24"/>
      <c r="AI140" s="24"/>
      <c r="AJ140" s="24"/>
      <c r="AK140" s="24"/>
      <c r="AL140" s="24"/>
      <c r="AM140" s="24"/>
    </row>
    <row r="141" spans="10:39" x14ac:dyDescent="0.15"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4"/>
      <c r="AF141" s="24"/>
      <c r="AG141" s="24"/>
      <c r="AH141" s="24"/>
      <c r="AI141" s="24"/>
      <c r="AJ141" s="24"/>
      <c r="AK141" s="24"/>
      <c r="AL141" s="24"/>
      <c r="AM141" s="24"/>
    </row>
    <row r="142" spans="10:39" x14ac:dyDescent="0.15"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4"/>
      <c r="AF142" s="24"/>
      <c r="AG142" s="24"/>
      <c r="AH142" s="24"/>
      <c r="AI142" s="24"/>
      <c r="AJ142" s="24"/>
      <c r="AK142" s="24"/>
      <c r="AL142" s="24"/>
      <c r="AM142" s="24"/>
    </row>
    <row r="143" spans="10:39" x14ac:dyDescent="0.15"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4"/>
      <c r="AF143" s="24"/>
      <c r="AG143" s="24"/>
      <c r="AH143" s="24"/>
      <c r="AI143" s="24"/>
      <c r="AJ143" s="24"/>
      <c r="AK143" s="24"/>
      <c r="AL143" s="24"/>
      <c r="AM143" s="24"/>
    </row>
    <row r="144" spans="10:39" x14ac:dyDescent="0.15"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4"/>
      <c r="AF144" s="24"/>
      <c r="AG144" s="24"/>
      <c r="AH144" s="24"/>
      <c r="AI144" s="24"/>
      <c r="AJ144" s="24"/>
      <c r="AK144" s="24"/>
      <c r="AL144" s="24"/>
      <c r="AM144" s="24"/>
    </row>
    <row r="145" spans="10:39" x14ac:dyDescent="0.15"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4"/>
      <c r="AF145" s="24"/>
      <c r="AG145" s="24"/>
      <c r="AH145" s="24"/>
      <c r="AI145" s="24"/>
      <c r="AJ145" s="24"/>
      <c r="AK145" s="24"/>
      <c r="AL145" s="24"/>
      <c r="AM145" s="24"/>
    </row>
    <row r="146" spans="10:39" x14ac:dyDescent="0.15"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4"/>
      <c r="AF146" s="24"/>
      <c r="AG146" s="24"/>
      <c r="AH146" s="24"/>
      <c r="AI146" s="24"/>
      <c r="AJ146" s="24"/>
      <c r="AK146" s="24"/>
      <c r="AL146" s="24"/>
      <c r="AM146" s="24"/>
    </row>
    <row r="147" spans="10:39" x14ac:dyDescent="0.15"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4"/>
      <c r="AF147" s="24"/>
      <c r="AG147" s="24"/>
      <c r="AH147" s="24"/>
      <c r="AI147" s="24"/>
      <c r="AJ147" s="24"/>
      <c r="AK147" s="24"/>
      <c r="AL147" s="24"/>
      <c r="AM147" s="24"/>
    </row>
    <row r="148" spans="10:39" x14ac:dyDescent="0.15"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4"/>
      <c r="AF148" s="24"/>
      <c r="AG148" s="24"/>
      <c r="AH148" s="24"/>
      <c r="AI148" s="24"/>
      <c r="AJ148" s="24"/>
      <c r="AK148" s="24"/>
      <c r="AL148" s="24"/>
      <c r="AM148" s="24"/>
    </row>
    <row r="149" spans="10:39" x14ac:dyDescent="0.15"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4"/>
      <c r="AF149" s="24"/>
      <c r="AG149" s="24"/>
      <c r="AH149" s="24"/>
      <c r="AI149" s="24"/>
      <c r="AJ149" s="24"/>
      <c r="AK149" s="24"/>
      <c r="AL149" s="24"/>
      <c r="AM149" s="24"/>
    </row>
    <row r="150" spans="10:39" x14ac:dyDescent="0.15"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4"/>
      <c r="AF150" s="24"/>
      <c r="AG150" s="24"/>
      <c r="AH150" s="24"/>
      <c r="AI150" s="24"/>
      <c r="AJ150" s="24"/>
      <c r="AK150" s="24"/>
      <c r="AL150" s="24"/>
      <c r="AM150" s="24"/>
    </row>
    <row r="151" spans="10:39" x14ac:dyDescent="0.15"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4"/>
      <c r="AF151" s="24"/>
      <c r="AG151" s="24"/>
      <c r="AH151" s="24"/>
      <c r="AI151" s="24"/>
      <c r="AJ151" s="24"/>
      <c r="AK151" s="24"/>
      <c r="AL151" s="24"/>
      <c r="AM151" s="24"/>
    </row>
    <row r="152" spans="10:39" x14ac:dyDescent="0.15"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4"/>
      <c r="AF152" s="24"/>
      <c r="AG152" s="24"/>
      <c r="AH152" s="24"/>
      <c r="AI152" s="24"/>
      <c r="AJ152" s="24"/>
      <c r="AK152" s="24"/>
      <c r="AL152" s="24"/>
      <c r="AM152" s="24"/>
    </row>
    <row r="153" spans="10:39" x14ac:dyDescent="0.15"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4"/>
      <c r="AF153" s="24"/>
      <c r="AG153" s="24"/>
      <c r="AH153" s="24"/>
      <c r="AI153" s="24"/>
      <c r="AJ153" s="24"/>
      <c r="AK153" s="24"/>
      <c r="AL153" s="24"/>
      <c r="AM153" s="24"/>
    </row>
    <row r="154" spans="10:39" x14ac:dyDescent="0.15"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4"/>
      <c r="AF154" s="24"/>
      <c r="AG154" s="24"/>
      <c r="AH154" s="24"/>
      <c r="AI154" s="24"/>
      <c r="AJ154" s="24"/>
      <c r="AK154" s="24"/>
      <c r="AL154" s="24"/>
      <c r="AM154" s="24"/>
    </row>
    <row r="155" spans="10:39" x14ac:dyDescent="0.15"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4"/>
      <c r="AF155" s="24"/>
      <c r="AG155" s="24"/>
      <c r="AH155" s="24"/>
      <c r="AI155" s="24"/>
      <c r="AJ155" s="24"/>
      <c r="AK155" s="24"/>
      <c r="AL155" s="24"/>
      <c r="AM155" s="24"/>
    </row>
    <row r="156" spans="10:39" x14ac:dyDescent="0.15"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4"/>
      <c r="AF156" s="24"/>
      <c r="AG156" s="24"/>
      <c r="AH156" s="24"/>
      <c r="AI156" s="24"/>
      <c r="AJ156" s="24"/>
      <c r="AK156" s="24"/>
      <c r="AL156" s="24"/>
      <c r="AM156" s="24"/>
    </row>
    <row r="157" spans="10:39" x14ac:dyDescent="0.15"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4"/>
      <c r="AF157" s="24"/>
      <c r="AG157" s="24"/>
      <c r="AH157" s="24"/>
      <c r="AI157" s="24"/>
      <c r="AJ157" s="24"/>
      <c r="AK157" s="24"/>
      <c r="AL157" s="24"/>
      <c r="AM157" s="24"/>
    </row>
    <row r="158" spans="10:39" x14ac:dyDescent="0.15"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4"/>
      <c r="AF158" s="24"/>
      <c r="AG158" s="24"/>
      <c r="AH158" s="24"/>
      <c r="AI158" s="24"/>
      <c r="AJ158" s="24"/>
      <c r="AK158" s="24"/>
      <c r="AL158" s="24"/>
      <c r="AM158" s="24"/>
    </row>
    <row r="159" spans="10:39" x14ac:dyDescent="0.15"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4"/>
      <c r="AF159" s="24"/>
      <c r="AG159" s="24"/>
      <c r="AH159" s="24"/>
      <c r="AI159" s="24"/>
      <c r="AJ159" s="24"/>
      <c r="AK159" s="24"/>
      <c r="AL159" s="24"/>
      <c r="AM159" s="24"/>
    </row>
    <row r="160" spans="10:39" x14ac:dyDescent="0.15"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4"/>
      <c r="AF160" s="24"/>
      <c r="AG160" s="24"/>
      <c r="AH160" s="24"/>
      <c r="AI160" s="24"/>
      <c r="AJ160" s="24"/>
      <c r="AK160" s="24"/>
      <c r="AL160" s="24"/>
      <c r="AM160" s="24"/>
    </row>
    <row r="161" spans="10:39" x14ac:dyDescent="0.15"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0:39" x14ac:dyDescent="0.15"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4"/>
      <c r="AF162" s="24"/>
      <c r="AG162" s="24"/>
      <c r="AH162" s="24"/>
      <c r="AI162" s="24"/>
      <c r="AJ162" s="24"/>
      <c r="AK162" s="24"/>
      <c r="AL162" s="24"/>
      <c r="AM162" s="24"/>
    </row>
    <row r="163" spans="10:39" x14ac:dyDescent="0.15"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4"/>
      <c r="AF163" s="24"/>
      <c r="AG163" s="24"/>
      <c r="AH163" s="24"/>
      <c r="AI163" s="24"/>
      <c r="AJ163" s="24"/>
      <c r="AK163" s="24"/>
      <c r="AL163" s="24"/>
      <c r="AM163" s="24"/>
    </row>
    <row r="164" spans="10:39" x14ac:dyDescent="0.15"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4"/>
      <c r="AF164" s="24"/>
      <c r="AG164" s="24"/>
      <c r="AH164" s="24"/>
      <c r="AI164" s="24"/>
      <c r="AJ164" s="24"/>
      <c r="AK164" s="24"/>
      <c r="AL164" s="24"/>
      <c r="AM164" s="24"/>
    </row>
    <row r="165" spans="10:39" x14ac:dyDescent="0.15"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4"/>
      <c r="AF165" s="24"/>
      <c r="AG165" s="24"/>
      <c r="AH165" s="24"/>
      <c r="AI165" s="24"/>
      <c r="AJ165" s="24"/>
      <c r="AK165" s="24"/>
      <c r="AL165" s="24"/>
      <c r="AM165" s="24"/>
    </row>
    <row r="166" spans="10:39" x14ac:dyDescent="0.15"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4"/>
      <c r="AF166" s="24"/>
      <c r="AG166" s="24"/>
      <c r="AH166" s="24"/>
      <c r="AI166" s="24"/>
      <c r="AJ166" s="24"/>
      <c r="AK166" s="24"/>
      <c r="AL166" s="24"/>
      <c r="AM166" s="24"/>
    </row>
    <row r="167" spans="10:39" x14ac:dyDescent="0.15"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0:39" x14ac:dyDescent="0.15"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4"/>
      <c r="AF168" s="24"/>
      <c r="AG168" s="24"/>
      <c r="AH168" s="24"/>
      <c r="AI168" s="24"/>
      <c r="AJ168" s="24"/>
      <c r="AK168" s="24"/>
      <c r="AL168" s="24"/>
      <c r="AM168" s="24"/>
    </row>
    <row r="169" spans="10:39" x14ac:dyDescent="0.15"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4"/>
      <c r="AF169" s="24"/>
      <c r="AG169" s="24"/>
      <c r="AH169" s="24"/>
      <c r="AI169" s="24"/>
      <c r="AJ169" s="24"/>
      <c r="AK169" s="24"/>
      <c r="AL169" s="24"/>
      <c r="AM169" s="24"/>
    </row>
    <row r="170" spans="10:39" x14ac:dyDescent="0.15"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4"/>
      <c r="AF170" s="24"/>
      <c r="AG170" s="24"/>
      <c r="AH170" s="24"/>
      <c r="AI170" s="24"/>
      <c r="AJ170" s="24"/>
      <c r="AK170" s="24"/>
      <c r="AL170" s="24"/>
      <c r="AM170" s="24"/>
    </row>
    <row r="171" spans="10:39" x14ac:dyDescent="0.15"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4"/>
      <c r="AF171" s="24"/>
      <c r="AG171" s="24"/>
      <c r="AH171" s="24"/>
      <c r="AI171" s="24"/>
      <c r="AJ171" s="24"/>
      <c r="AK171" s="24"/>
      <c r="AL171" s="24"/>
      <c r="AM171" s="24"/>
    </row>
    <row r="172" spans="10:39" x14ac:dyDescent="0.15"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4"/>
      <c r="AF172" s="24"/>
      <c r="AG172" s="24"/>
      <c r="AH172" s="24"/>
      <c r="AI172" s="24"/>
      <c r="AJ172" s="24"/>
      <c r="AK172" s="24"/>
      <c r="AL172" s="24"/>
      <c r="AM172" s="24"/>
    </row>
    <row r="173" spans="10:39" x14ac:dyDescent="0.15"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4"/>
      <c r="AF173" s="24"/>
      <c r="AG173" s="24"/>
      <c r="AH173" s="24"/>
      <c r="AI173" s="24"/>
      <c r="AJ173" s="24"/>
      <c r="AK173" s="24"/>
      <c r="AL173" s="24"/>
      <c r="AM173" s="24"/>
    </row>
    <row r="174" spans="10:39" x14ac:dyDescent="0.15"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4"/>
      <c r="AF174" s="24"/>
      <c r="AG174" s="24"/>
      <c r="AH174" s="24"/>
      <c r="AI174" s="24"/>
      <c r="AJ174" s="24"/>
      <c r="AK174" s="24"/>
      <c r="AL174" s="24"/>
      <c r="AM174" s="24"/>
    </row>
    <row r="175" spans="10:39" x14ac:dyDescent="0.15"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4"/>
      <c r="AF175" s="24"/>
      <c r="AG175" s="24"/>
      <c r="AH175" s="24"/>
      <c r="AI175" s="24"/>
      <c r="AJ175" s="24"/>
      <c r="AK175" s="24"/>
      <c r="AL175" s="24"/>
      <c r="AM175" s="24"/>
    </row>
    <row r="176" spans="10:39" x14ac:dyDescent="0.15"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4"/>
      <c r="AF176" s="24"/>
      <c r="AG176" s="24"/>
      <c r="AH176" s="24"/>
      <c r="AI176" s="24"/>
      <c r="AJ176" s="24"/>
      <c r="AK176" s="24"/>
      <c r="AL176" s="24"/>
      <c r="AM176" s="24"/>
    </row>
    <row r="177" spans="10:39" x14ac:dyDescent="0.15"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4"/>
      <c r="AF177" s="24"/>
      <c r="AG177" s="24"/>
      <c r="AH177" s="24"/>
      <c r="AI177" s="24"/>
      <c r="AJ177" s="24"/>
      <c r="AK177" s="24"/>
      <c r="AL177" s="24"/>
      <c r="AM177" s="24"/>
    </row>
    <row r="178" spans="10:39" x14ac:dyDescent="0.15"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4"/>
      <c r="AF178" s="24"/>
      <c r="AG178" s="24"/>
      <c r="AH178" s="24"/>
      <c r="AI178" s="24"/>
      <c r="AJ178" s="24"/>
      <c r="AK178" s="24"/>
      <c r="AL178" s="24"/>
      <c r="AM178" s="24"/>
    </row>
    <row r="179" spans="10:39" x14ac:dyDescent="0.15"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4"/>
      <c r="AF179" s="24"/>
      <c r="AG179" s="24"/>
      <c r="AH179" s="24"/>
      <c r="AI179" s="24"/>
      <c r="AJ179" s="24"/>
      <c r="AK179" s="24"/>
      <c r="AL179" s="24"/>
      <c r="AM179" s="24"/>
    </row>
    <row r="180" spans="10:39" x14ac:dyDescent="0.15"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4"/>
      <c r="AF180" s="24"/>
      <c r="AG180" s="24"/>
      <c r="AH180" s="24"/>
      <c r="AI180" s="24"/>
      <c r="AJ180" s="24"/>
      <c r="AK180" s="24"/>
      <c r="AL180" s="24"/>
      <c r="AM180" s="24"/>
    </row>
    <row r="181" spans="10:39" x14ac:dyDescent="0.15"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4"/>
      <c r="AF181" s="24"/>
      <c r="AG181" s="24"/>
      <c r="AH181" s="24"/>
      <c r="AI181" s="24"/>
      <c r="AJ181" s="24"/>
      <c r="AK181" s="24"/>
      <c r="AL181" s="24"/>
      <c r="AM181" s="24"/>
    </row>
    <row r="182" spans="10:39" x14ac:dyDescent="0.15"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4"/>
      <c r="AF182" s="24"/>
      <c r="AG182" s="24"/>
      <c r="AH182" s="24"/>
      <c r="AI182" s="24"/>
      <c r="AJ182" s="24"/>
      <c r="AK182" s="24"/>
      <c r="AL182" s="24"/>
      <c r="AM182" s="24"/>
    </row>
    <row r="183" spans="10:39" x14ac:dyDescent="0.15"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4"/>
      <c r="AF183" s="24"/>
      <c r="AG183" s="24"/>
      <c r="AH183" s="24"/>
      <c r="AI183" s="24"/>
      <c r="AJ183" s="24"/>
      <c r="AK183" s="24"/>
      <c r="AL183" s="24"/>
      <c r="AM183" s="24"/>
    </row>
    <row r="184" spans="10:39" x14ac:dyDescent="0.15"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4"/>
      <c r="AF184" s="24"/>
      <c r="AG184" s="24"/>
      <c r="AH184" s="24"/>
      <c r="AI184" s="24"/>
      <c r="AJ184" s="24"/>
      <c r="AK184" s="24"/>
      <c r="AL184" s="24"/>
      <c r="AM184" s="24"/>
    </row>
    <row r="185" spans="10:39" x14ac:dyDescent="0.15"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4"/>
      <c r="AF185" s="24"/>
      <c r="AG185" s="24"/>
      <c r="AH185" s="24"/>
      <c r="AI185" s="24"/>
      <c r="AJ185" s="24"/>
      <c r="AK185" s="24"/>
      <c r="AL185" s="24"/>
      <c r="AM185" s="24"/>
    </row>
    <row r="186" spans="10:39" x14ac:dyDescent="0.15"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4"/>
      <c r="AF186" s="24"/>
      <c r="AG186" s="24"/>
      <c r="AH186" s="24"/>
      <c r="AI186" s="24"/>
      <c r="AJ186" s="24"/>
      <c r="AK186" s="24"/>
      <c r="AL186" s="24"/>
      <c r="AM186" s="24"/>
    </row>
    <row r="187" spans="10:39" x14ac:dyDescent="0.15"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4"/>
      <c r="AF187" s="24"/>
      <c r="AG187" s="24"/>
      <c r="AH187" s="24"/>
      <c r="AI187" s="24"/>
      <c r="AJ187" s="24"/>
      <c r="AK187" s="24"/>
      <c r="AL187" s="24"/>
      <c r="AM187" s="24"/>
    </row>
    <row r="188" spans="10:39" x14ac:dyDescent="0.15"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4"/>
      <c r="AF188" s="24"/>
      <c r="AG188" s="24"/>
      <c r="AH188" s="24"/>
      <c r="AI188" s="24"/>
      <c r="AJ188" s="24"/>
      <c r="AK188" s="24"/>
      <c r="AL188" s="24"/>
      <c r="AM188" s="24"/>
    </row>
    <row r="189" spans="10:39" x14ac:dyDescent="0.15"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4"/>
      <c r="AF189" s="24"/>
      <c r="AG189" s="24"/>
      <c r="AH189" s="24"/>
      <c r="AI189" s="24"/>
      <c r="AJ189" s="24"/>
      <c r="AK189" s="24"/>
      <c r="AL189" s="24"/>
      <c r="AM189" s="24"/>
    </row>
    <row r="190" spans="10:39" x14ac:dyDescent="0.15"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4"/>
      <c r="AF190" s="24"/>
      <c r="AG190" s="24"/>
      <c r="AH190" s="24"/>
      <c r="AI190" s="24"/>
      <c r="AJ190" s="24"/>
      <c r="AK190" s="24"/>
      <c r="AL190" s="24"/>
      <c r="AM190" s="24"/>
    </row>
    <row r="191" spans="10:39" x14ac:dyDescent="0.15"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4"/>
      <c r="AF191" s="24"/>
      <c r="AG191" s="24"/>
      <c r="AH191" s="24"/>
      <c r="AI191" s="24"/>
      <c r="AJ191" s="24"/>
      <c r="AK191" s="24"/>
      <c r="AL191" s="24"/>
      <c r="AM191" s="24"/>
    </row>
    <row r="192" spans="10:39" x14ac:dyDescent="0.15"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4"/>
      <c r="AF192" s="24"/>
      <c r="AG192" s="24"/>
      <c r="AH192" s="24"/>
      <c r="AI192" s="24"/>
      <c r="AJ192" s="24"/>
      <c r="AK192" s="24"/>
      <c r="AL192" s="24"/>
      <c r="AM192" s="24"/>
    </row>
    <row r="193" spans="10:39" x14ac:dyDescent="0.15"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4"/>
      <c r="AF193" s="24"/>
      <c r="AG193" s="24"/>
      <c r="AH193" s="24"/>
      <c r="AI193" s="24"/>
      <c r="AJ193" s="24"/>
      <c r="AK193" s="24"/>
      <c r="AL193" s="24"/>
      <c r="AM193" s="24"/>
    </row>
    <row r="194" spans="10:39" x14ac:dyDescent="0.15"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4"/>
      <c r="AF194" s="24"/>
      <c r="AG194" s="24"/>
      <c r="AH194" s="24"/>
      <c r="AI194" s="24"/>
      <c r="AJ194" s="24"/>
      <c r="AK194" s="24"/>
      <c r="AL194" s="24"/>
      <c r="AM194" s="24"/>
    </row>
    <row r="195" spans="10:39" x14ac:dyDescent="0.15"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4"/>
      <c r="AF195" s="24"/>
      <c r="AG195" s="24"/>
      <c r="AH195" s="24"/>
      <c r="AI195" s="24"/>
      <c r="AJ195" s="24"/>
      <c r="AK195" s="24"/>
      <c r="AL195" s="24"/>
      <c r="AM195" s="24"/>
    </row>
    <row r="196" spans="10:39" x14ac:dyDescent="0.15"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4"/>
      <c r="AF196" s="24"/>
      <c r="AG196" s="24"/>
      <c r="AH196" s="24"/>
      <c r="AI196" s="24"/>
      <c r="AJ196" s="24"/>
      <c r="AK196" s="24"/>
      <c r="AL196" s="24"/>
      <c r="AM196" s="24"/>
    </row>
    <row r="197" spans="10:39" x14ac:dyDescent="0.15"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4"/>
      <c r="AF197" s="24"/>
      <c r="AG197" s="24"/>
      <c r="AH197" s="24"/>
      <c r="AI197" s="24"/>
      <c r="AJ197" s="24"/>
      <c r="AK197" s="24"/>
      <c r="AL197" s="24"/>
      <c r="AM197" s="24"/>
    </row>
    <row r="198" spans="10:39" x14ac:dyDescent="0.15"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4"/>
      <c r="AF198" s="24"/>
      <c r="AG198" s="24"/>
      <c r="AH198" s="24"/>
      <c r="AI198" s="24"/>
      <c r="AJ198" s="24"/>
      <c r="AK198" s="24"/>
      <c r="AL198" s="24"/>
      <c r="AM198" s="24"/>
    </row>
    <row r="199" spans="10:39" x14ac:dyDescent="0.15"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4"/>
      <c r="AF199" s="24"/>
      <c r="AG199" s="24"/>
      <c r="AH199" s="24"/>
      <c r="AI199" s="24"/>
      <c r="AJ199" s="24"/>
      <c r="AK199" s="24"/>
      <c r="AL199" s="24"/>
      <c r="AM199" s="24"/>
    </row>
    <row r="200" spans="10:39" x14ac:dyDescent="0.15"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4"/>
      <c r="AF200" s="24"/>
      <c r="AG200" s="24"/>
      <c r="AH200" s="24"/>
      <c r="AI200" s="24"/>
      <c r="AJ200" s="24"/>
      <c r="AK200" s="24"/>
      <c r="AL200" s="24"/>
      <c r="AM200" s="24"/>
    </row>
    <row r="201" spans="10:39" x14ac:dyDescent="0.15"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4"/>
      <c r="AF201" s="24"/>
      <c r="AG201" s="24"/>
      <c r="AH201" s="24"/>
      <c r="AI201" s="24"/>
      <c r="AJ201" s="24"/>
      <c r="AK201" s="24"/>
      <c r="AL201" s="24"/>
      <c r="AM201" s="24"/>
    </row>
    <row r="202" spans="10:39" x14ac:dyDescent="0.15"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4"/>
      <c r="AF202" s="24"/>
      <c r="AG202" s="24"/>
      <c r="AH202" s="24"/>
      <c r="AI202" s="24"/>
      <c r="AJ202" s="24"/>
      <c r="AK202" s="24"/>
      <c r="AL202" s="24"/>
      <c r="AM202" s="24"/>
    </row>
    <row r="203" spans="10:39" x14ac:dyDescent="0.15"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4"/>
      <c r="AF203" s="24"/>
      <c r="AG203" s="24"/>
      <c r="AH203" s="24"/>
      <c r="AI203" s="24"/>
      <c r="AJ203" s="24"/>
      <c r="AK203" s="24"/>
      <c r="AL203" s="24"/>
      <c r="AM203" s="24"/>
    </row>
    <row r="204" spans="10:39" x14ac:dyDescent="0.15"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4"/>
      <c r="AF204" s="24"/>
      <c r="AG204" s="24"/>
      <c r="AH204" s="24"/>
      <c r="AI204" s="24"/>
      <c r="AJ204" s="24"/>
      <c r="AK204" s="24"/>
      <c r="AL204" s="24"/>
      <c r="AM204" s="24"/>
    </row>
    <row r="205" spans="10:39" x14ac:dyDescent="0.15"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4"/>
      <c r="AF205" s="24"/>
      <c r="AG205" s="24"/>
      <c r="AH205" s="24"/>
      <c r="AI205" s="24"/>
      <c r="AJ205" s="24"/>
      <c r="AK205" s="24"/>
      <c r="AL205" s="24"/>
      <c r="AM205" s="24"/>
    </row>
    <row r="206" spans="10:39" x14ac:dyDescent="0.15"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4"/>
      <c r="AF206" s="24"/>
      <c r="AG206" s="24"/>
      <c r="AH206" s="24"/>
      <c r="AI206" s="24"/>
      <c r="AJ206" s="24"/>
      <c r="AK206" s="24"/>
      <c r="AL206" s="24"/>
      <c r="AM206" s="24"/>
    </row>
    <row r="207" spans="10:39" x14ac:dyDescent="0.15"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4"/>
      <c r="AF207" s="24"/>
      <c r="AG207" s="24"/>
      <c r="AH207" s="24"/>
      <c r="AI207" s="24"/>
      <c r="AJ207" s="24"/>
      <c r="AK207" s="24"/>
      <c r="AL207" s="24"/>
      <c r="AM207" s="24"/>
    </row>
    <row r="208" spans="10:39" x14ac:dyDescent="0.15"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4"/>
      <c r="AF208" s="24"/>
      <c r="AG208" s="24"/>
      <c r="AH208" s="24"/>
      <c r="AI208" s="24"/>
      <c r="AJ208" s="24"/>
      <c r="AK208" s="24"/>
      <c r="AL208" s="24"/>
      <c r="AM208" s="24"/>
    </row>
    <row r="209" spans="10:39" x14ac:dyDescent="0.15"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4"/>
      <c r="AF209" s="24"/>
      <c r="AG209" s="24"/>
      <c r="AH209" s="24"/>
      <c r="AI209" s="24"/>
      <c r="AJ209" s="24"/>
      <c r="AK209" s="24"/>
      <c r="AL209" s="24"/>
      <c r="AM209" s="24"/>
    </row>
    <row r="210" spans="10:39" x14ac:dyDescent="0.15"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4"/>
      <c r="AF210" s="24"/>
      <c r="AG210" s="24"/>
      <c r="AH210" s="24"/>
      <c r="AI210" s="24"/>
      <c r="AJ210" s="24"/>
      <c r="AK210" s="24"/>
      <c r="AL210" s="24"/>
      <c r="AM210" s="24"/>
    </row>
    <row r="211" spans="10:39" x14ac:dyDescent="0.15"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4"/>
      <c r="AF211" s="24"/>
      <c r="AG211" s="24"/>
      <c r="AH211" s="24"/>
      <c r="AI211" s="24"/>
      <c r="AJ211" s="24"/>
      <c r="AK211" s="24"/>
      <c r="AL211" s="24"/>
      <c r="AM211" s="24"/>
    </row>
    <row r="212" spans="10:39" x14ac:dyDescent="0.15"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4"/>
      <c r="AF212" s="24"/>
      <c r="AG212" s="24"/>
      <c r="AH212" s="24"/>
      <c r="AI212" s="24"/>
      <c r="AJ212" s="24"/>
      <c r="AK212" s="24"/>
      <c r="AL212" s="24"/>
      <c r="AM212" s="24"/>
    </row>
    <row r="213" spans="10:39" x14ac:dyDescent="0.15"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4"/>
      <c r="AF213" s="24"/>
      <c r="AG213" s="24"/>
      <c r="AH213" s="24"/>
      <c r="AI213" s="24"/>
      <c r="AJ213" s="24"/>
      <c r="AK213" s="24"/>
      <c r="AL213" s="24"/>
      <c r="AM213" s="24"/>
    </row>
    <row r="214" spans="10:39" x14ac:dyDescent="0.15"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4"/>
      <c r="AF214" s="24"/>
      <c r="AG214" s="24"/>
      <c r="AH214" s="24"/>
      <c r="AI214" s="24"/>
      <c r="AJ214" s="24"/>
      <c r="AK214" s="24"/>
      <c r="AL214" s="24"/>
      <c r="AM214" s="24"/>
    </row>
    <row r="215" spans="10:39" x14ac:dyDescent="0.15"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4"/>
      <c r="AF215" s="24"/>
      <c r="AG215" s="24"/>
      <c r="AH215" s="24"/>
      <c r="AI215" s="24"/>
      <c r="AJ215" s="24"/>
      <c r="AK215" s="24"/>
      <c r="AL215" s="24"/>
      <c r="AM215" s="24"/>
    </row>
    <row r="216" spans="10:39" x14ac:dyDescent="0.15"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4"/>
      <c r="AF216" s="24"/>
      <c r="AG216" s="24"/>
      <c r="AH216" s="24"/>
      <c r="AI216" s="24"/>
      <c r="AJ216" s="24"/>
      <c r="AK216" s="24"/>
      <c r="AL216" s="24"/>
      <c r="AM216" s="24"/>
    </row>
    <row r="217" spans="10:39" x14ac:dyDescent="0.15"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4"/>
      <c r="AF217" s="24"/>
      <c r="AG217" s="24"/>
      <c r="AH217" s="24"/>
      <c r="AI217" s="24"/>
      <c r="AJ217" s="24"/>
      <c r="AK217" s="24"/>
      <c r="AL217" s="24"/>
      <c r="AM217" s="24"/>
    </row>
    <row r="218" spans="10:39" x14ac:dyDescent="0.15"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4"/>
      <c r="AF218" s="24"/>
      <c r="AG218" s="24"/>
      <c r="AH218" s="24"/>
      <c r="AI218" s="24"/>
      <c r="AJ218" s="24"/>
      <c r="AK218" s="24"/>
      <c r="AL218" s="24"/>
      <c r="AM218" s="24"/>
    </row>
    <row r="219" spans="10:39" x14ac:dyDescent="0.15"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4"/>
      <c r="AF219" s="24"/>
      <c r="AG219" s="24"/>
      <c r="AH219" s="24"/>
      <c r="AI219" s="24"/>
      <c r="AJ219" s="24"/>
      <c r="AK219" s="24"/>
      <c r="AL219" s="24"/>
      <c r="AM219" s="24"/>
    </row>
    <row r="220" spans="10:39" x14ac:dyDescent="0.15"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4"/>
      <c r="AF220" s="24"/>
      <c r="AG220" s="24"/>
      <c r="AH220" s="24"/>
      <c r="AI220" s="24"/>
      <c r="AJ220" s="24"/>
      <c r="AK220" s="24"/>
      <c r="AL220" s="24"/>
      <c r="AM220" s="24"/>
    </row>
    <row r="221" spans="10:39" x14ac:dyDescent="0.15"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4"/>
      <c r="AF221" s="24"/>
      <c r="AG221" s="24"/>
      <c r="AH221" s="24"/>
      <c r="AI221" s="24"/>
      <c r="AJ221" s="24"/>
      <c r="AK221" s="24"/>
      <c r="AL221" s="24"/>
      <c r="AM221" s="24"/>
    </row>
    <row r="222" spans="10:39" x14ac:dyDescent="0.15"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4"/>
      <c r="AF222" s="24"/>
      <c r="AG222" s="24"/>
      <c r="AH222" s="24"/>
      <c r="AI222" s="24"/>
      <c r="AJ222" s="24"/>
      <c r="AK222" s="24"/>
      <c r="AL222" s="24"/>
      <c r="AM222" s="24"/>
    </row>
    <row r="223" spans="10:39" x14ac:dyDescent="0.15"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4"/>
      <c r="AF223" s="24"/>
      <c r="AG223" s="24"/>
      <c r="AH223" s="24"/>
      <c r="AI223" s="24"/>
      <c r="AJ223" s="24"/>
      <c r="AK223" s="24"/>
      <c r="AL223" s="24"/>
      <c r="AM223" s="24"/>
    </row>
    <row r="224" spans="10:39" x14ac:dyDescent="0.15"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4"/>
      <c r="AF224" s="24"/>
      <c r="AG224" s="24"/>
      <c r="AH224" s="24"/>
      <c r="AI224" s="24"/>
      <c r="AJ224" s="24"/>
      <c r="AK224" s="24"/>
      <c r="AL224" s="24"/>
      <c r="AM224" s="24"/>
    </row>
    <row r="225" spans="10:39" x14ac:dyDescent="0.15"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4"/>
      <c r="AF225" s="24"/>
      <c r="AG225" s="24"/>
      <c r="AH225" s="24"/>
      <c r="AI225" s="24"/>
      <c r="AJ225" s="24"/>
      <c r="AK225" s="24"/>
      <c r="AL225" s="24"/>
      <c r="AM225" s="24"/>
    </row>
    <row r="226" spans="10:39" x14ac:dyDescent="0.15"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4"/>
      <c r="AF226" s="24"/>
      <c r="AG226" s="24"/>
      <c r="AH226" s="24"/>
      <c r="AI226" s="24"/>
      <c r="AJ226" s="24"/>
      <c r="AK226" s="24"/>
      <c r="AL226" s="24"/>
      <c r="AM226" s="24"/>
    </row>
    <row r="227" spans="10:39" x14ac:dyDescent="0.15"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4"/>
      <c r="AF227" s="24"/>
      <c r="AG227" s="24"/>
      <c r="AH227" s="24"/>
      <c r="AI227" s="24"/>
      <c r="AJ227" s="24"/>
      <c r="AK227" s="24"/>
      <c r="AL227" s="24"/>
      <c r="AM227" s="24"/>
    </row>
    <row r="228" spans="10:39" x14ac:dyDescent="0.15"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4"/>
      <c r="AF228" s="24"/>
      <c r="AG228" s="24"/>
      <c r="AH228" s="24"/>
      <c r="AI228" s="24"/>
      <c r="AJ228" s="24"/>
      <c r="AK228" s="24"/>
      <c r="AL228" s="24"/>
      <c r="AM228" s="24"/>
    </row>
    <row r="229" spans="10:39" x14ac:dyDescent="0.15"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4"/>
      <c r="AF229" s="24"/>
      <c r="AG229" s="24"/>
      <c r="AH229" s="24"/>
      <c r="AI229" s="24"/>
      <c r="AJ229" s="24"/>
      <c r="AK229" s="24"/>
      <c r="AL229" s="24"/>
      <c r="AM229" s="24"/>
    </row>
    <row r="230" spans="10:39" x14ac:dyDescent="0.15"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4"/>
      <c r="AF230" s="24"/>
      <c r="AG230" s="24"/>
      <c r="AH230" s="24"/>
      <c r="AI230" s="24"/>
      <c r="AJ230" s="24"/>
      <c r="AK230" s="24"/>
      <c r="AL230" s="24"/>
      <c r="AM230" s="24"/>
    </row>
    <row r="231" spans="10:39" x14ac:dyDescent="0.15"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4"/>
      <c r="AF231" s="24"/>
      <c r="AG231" s="24"/>
      <c r="AH231" s="24"/>
      <c r="AI231" s="24"/>
      <c r="AJ231" s="24"/>
      <c r="AK231" s="24"/>
      <c r="AL231" s="24"/>
      <c r="AM231" s="24"/>
    </row>
    <row r="232" spans="10:39" x14ac:dyDescent="0.15"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4"/>
      <c r="AF232" s="24"/>
      <c r="AG232" s="24"/>
      <c r="AH232" s="24"/>
      <c r="AI232" s="24"/>
      <c r="AJ232" s="24"/>
      <c r="AK232" s="24"/>
      <c r="AL232" s="24"/>
      <c r="AM232" s="24"/>
    </row>
    <row r="233" spans="10:39" x14ac:dyDescent="0.15"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4"/>
      <c r="AF233" s="24"/>
      <c r="AG233" s="24"/>
      <c r="AH233" s="24"/>
      <c r="AI233" s="24"/>
      <c r="AJ233" s="24"/>
      <c r="AK233" s="24"/>
      <c r="AL233" s="24"/>
      <c r="AM233" s="24"/>
    </row>
    <row r="234" spans="10:39" x14ac:dyDescent="0.15"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4"/>
      <c r="AF234" s="24"/>
      <c r="AG234" s="24"/>
      <c r="AH234" s="24"/>
      <c r="AI234" s="24"/>
      <c r="AJ234" s="24"/>
      <c r="AK234" s="24"/>
      <c r="AL234" s="24"/>
      <c r="AM234" s="24"/>
    </row>
    <row r="235" spans="10:39" x14ac:dyDescent="0.15"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4"/>
      <c r="AF235" s="24"/>
      <c r="AG235" s="24"/>
      <c r="AH235" s="24"/>
      <c r="AI235" s="24"/>
      <c r="AJ235" s="24"/>
      <c r="AK235" s="24"/>
      <c r="AL235" s="24"/>
      <c r="AM235" s="24"/>
    </row>
    <row r="236" spans="10:39" x14ac:dyDescent="0.15"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4"/>
      <c r="AF236" s="24"/>
      <c r="AG236" s="24"/>
      <c r="AH236" s="24"/>
      <c r="AI236" s="24"/>
      <c r="AJ236" s="24"/>
      <c r="AK236" s="24"/>
      <c r="AL236" s="24"/>
      <c r="AM236" s="24"/>
    </row>
    <row r="237" spans="10:39" x14ac:dyDescent="0.15"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4"/>
      <c r="AF237" s="24"/>
      <c r="AG237" s="24"/>
      <c r="AH237" s="24"/>
      <c r="AI237" s="24"/>
      <c r="AJ237" s="24"/>
      <c r="AK237" s="24"/>
      <c r="AL237" s="24"/>
      <c r="AM237" s="24"/>
    </row>
    <row r="238" spans="10:39" x14ac:dyDescent="0.15"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4"/>
      <c r="AF238" s="24"/>
      <c r="AG238" s="24"/>
      <c r="AH238" s="24"/>
      <c r="AI238" s="24"/>
      <c r="AJ238" s="24"/>
      <c r="AK238" s="24"/>
      <c r="AL238" s="24"/>
      <c r="AM238" s="24"/>
    </row>
    <row r="239" spans="10:39" x14ac:dyDescent="0.15"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4"/>
      <c r="AF239" s="24"/>
      <c r="AG239" s="24"/>
      <c r="AH239" s="24"/>
      <c r="AI239" s="24"/>
      <c r="AJ239" s="24"/>
      <c r="AK239" s="24"/>
      <c r="AL239" s="24"/>
      <c r="AM239" s="24"/>
    </row>
    <row r="240" spans="10:39" x14ac:dyDescent="0.15"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4"/>
      <c r="AF240" s="24"/>
      <c r="AG240" s="24"/>
      <c r="AH240" s="24"/>
      <c r="AI240" s="24"/>
      <c r="AJ240" s="24"/>
      <c r="AK240" s="24"/>
      <c r="AL240" s="24"/>
      <c r="AM240" s="24"/>
    </row>
    <row r="241" spans="10:39" x14ac:dyDescent="0.15"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4"/>
      <c r="AF241" s="24"/>
      <c r="AG241" s="24"/>
      <c r="AH241" s="24"/>
      <c r="AI241" s="24"/>
      <c r="AJ241" s="24"/>
      <c r="AK241" s="24"/>
      <c r="AL241" s="24"/>
      <c r="AM241" s="24"/>
    </row>
    <row r="242" spans="10:39" x14ac:dyDescent="0.15"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4"/>
      <c r="AF242" s="24"/>
      <c r="AG242" s="24"/>
      <c r="AH242" s="24"/>
      <c r="AI242" s="24"/>
      <c r="AJ242" s="24"/>
      <c r="AK242" s="24"/>
      <c r="AL242" s="24"/>
      <c r="AM242" s="24"/>
    </row>
    <row r="243" spans="10:39" x14ac:dyDescent="0.15"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4"/>
      <c r="AF243" s="24"/>
      <c r="AG243" s="24"/>
      <c r="AH243" s="24"/>
      <c r="AI243" s="24"/>
      <c r="AJ243" s="24"/>
      <c r="AK243" s="24"/>
      <c r="AL243" s="24"/>
      <c r="AM243" s="24"/>
    </row>
    <row r="244" spans="10:39" x14ac:dyDescent="0.15"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4"/>
      <c r="AF244" s="24"/>
      <c r="AG244" s="24"/>
      <c r="AH244" s="24"/>
      <c r="AI244" s="24"/>
      <c r="AJ244" s="24"/>
      <c r="AK244" s="24"/>
      <c r="AL244" s="24"/>
      <c r="AM244" s="24"/>
    </row>
    <row r="245" spans="10:39" x14ac:dyDescent="0.15"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4"/>
      <c r="AF245" s="24"/>
      <c r="AG245" s="24"/>
      <c r="AH245" s="24"/>
      <c r="AI245" s="24"/>
      <c r="AJ245" s="24"/>
      <c r="AK245" s="24"/>
      <c r="AL245" s="24"/>
      <c r="AM245" s="24"/>
    </row>
    <row r="246" spans="10:39" x14ac:dyDescent="0.15"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4"/>
      <c r="AF246" s="24"/>
      <c r="AG246" s="24"/>
      <c r="AH246" s="24"/>
      <c r="AI246" s="24"/>
      <c r="AJ246" s="24"/>
      <c r="AK246" s="24"/>
      <c r="AL246" s="24"/>
      <c r="AM246" s="24"/>
    </row>
    <row r="247" spans="10:39" x14ac:dyDescent="0.15"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4"/>
      <c r="AF247" s="24"/>
      <c r="AG247" s="24"/>
      <c r="AH247" s="24"/>
      <c r="AI247" s="24"/>
      <c r="AJ247" s="24"/>
      <c r="AK247" s="24"/>
      <c r="AL247" s="24"/>
      <c r="AM247" s="24"/>
    </row>
    <row r="248" spans="10:39" x14ac:dyDescent="0.15"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4"/>
      <c r="AF248" s="24"/>
      <c r="AG248" s="24"/>
      <c r="AH248" s="24"/>
      <c r="AI248" s="24"/>
      <c r="AJ248" s="24"/>
      <c r="AK248" s="24"/>
      <c r="AL248" s="24"/>
      <c r="AM248" s="24"/>
    </row>
    <row r="249" spans="10:39" x14ac:dyDescent="0.15"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4"/>
      <c r="AF249" s="24"/>
      <c r="AG249" s="24"/>
      <c r="AH249" s="24"/>
      <c r="AI249" s="24"/>
      <c r="AJ249" s="24"/>
      <c r="AK249" s="24"/>
      <c r="AL249" s="24"/>
      <c r="AM249" s="24"/>
    </row>
    <row r="250" spans="10:39" x14ac:dyDescent="0.15"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4"/>
      <c r="AF250" s="24"/>
      <c r="AG250" s="24"/>
      <c r="AH250" s="24"/>
      <c r="AI250" s="24"/>
      <c r="AJ250" s="24"/>
      <c r="AK250" s="24"/>
      <c r="AL250" s="24"/>
      <c r="AM250" s="24"/>
    </row>
    <row r="251" spans="10:39" x14ac:dyDescent="0.15"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4"/>
      <c r="AF251" s="24"/>
      <c r="AG251" s="24"/>
      <c r="AH251" s="24"/>
      <c r="AI251" s="24"/>
      <c r="AJ251" s="24"/>
      <c r="AK251" s="24"/>
      <c r="AL251" s="24"/>
      <c r="AM251" s="24"/>
    </row>
    <row r="252" spans="10:39" x14ac:dyDescent="0.15"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4"/>
      <c r="AF252" s="24"/>
      <c r="AG252" s="24"/>
      <c r="AH252" s="24"/>
      <c r="AI252" s="24"/>
      <c r="AJ252" s="24"/>
      <c r="AK252" s="24"/>
      <c r="AL252" s="24"/>
      <c r="AM252" s="24"/>
    </row>
    <row r="253" spans="10:39" x14ac:dyDescent="0.15"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4"/>
      <c r="AF253" s="24"/>
      <c r="AG253" s="24"/>
      <c r="AH253" s="24"/>
      <c r="AI253" s="24"/>
      <c r="AJ253" s="24"/>
      <c r="AK253" s="24"/>
      <c r="AL253" s="24"/>
      <c r="AM253" s="24"/>
    </row>
    <row r="254" spans="10:39" x14ac:dyDescent="0.15"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4"/>
      <c r="AF254" s="24"/>
      <c r="AG254" s="24"/>
      <c r="AH254" s="24"/>
      <c r="AI254" s="24"/>
      <c r="AJ254" s="24"/>
      <c r="AK254" s="24"/>
      <c r="AL254" s="24"/>
      <c r="AM254" s="24"/>
    </row>
    <row r="255" spans="10:39" x14ac:dyDescent="0.15"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4"/>
      <c r="AF255" s="24"/>
      <c r="AG255" s="24"/>
      <c r="AH255" s="24"/>
      <c r="AI255" s="24"/>
      <c r="AJ255" s="24"/>
      <c r="AK255" s="24"/>
      <c r="AL255" s="24"/>
      <c r="AM255" s="24"/>
    </row>
    <row r="256" spans="10:39" x14ac:dyDescent="0.15"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4"/>
      <c r="AF256" s="24"/>
      <c r="AG256" s="24"/>
      <c r="AH256" s="24"/>
      <c r="AI256" s="24"/>
      <c r="AJ256" s="24"/>
      <c r="AK256" s="24"/>
      <c r="AL256" s="24"/>
      <c r="AM256" s="24"/>
    </row>
    <row r="257" spans="10:39" x14ac:dyDescent="0.15"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4"/>
      <c r="AF257" s="24"/>
      <c r="AG257" s="24"/>
      <c r="AH257" s="24"/>
      <c r="AI257" s="24"/>
      <c r="AJ257" s="24"/>
      <c r="AK257" s="24"/>
      <c r="AL257" s="24"/>
      <c r="AM257" s="24"/>
    </row>
    <row r="258" spans="10:39" x14ac:dyDescent="0.15"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4"/>
      <c r="AF258" s="24"/>
      <c r="AG258" s="24"/>
      <c r="AH258" s="24"/>
      <c r="AI258" s="24"/>
      <c r="AJ258" s="24"/>
      <c r="AK258" s="24"/>
      <c r="AL258" s="24"/>
      <c r="AM258" s="24"/>
    </row>
    <row r="259" spans="10:39" x14ac:dyDescent="0.15"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4"/>
      <c r="AF259" s="24"/>
      <c r="AG259" s="24"/>
      <c r="AH259" s="24"/>
      <c r="AI259" s="24"/>
      <c r="AJ259" s="24"/>
      <c r="AK259" s="24"/>
      <c r="AL259" s="24"/>
      <c r="AM259" s="24"/>
    </row>
    <row r="260" spans="10:39" x14ac:dyDescent="0.15"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4"/>
      <c r="AF260" s="24"/>
      <c r="AG260" s="24"/>
      <c r="AH260" s="24"/>
      <c r="AI260" s="24"/>
      <c r="AJ260" s="24"/>
      <c r="AK260" s="24"/>
      <c r="AL260" s="24"/>
      <c r="AM260" s="24"/>
    </row>
    <row r="261" spans="10:39" x14ac:dyDescent="0.15"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4"/>
      <c r="AF261" s="24"/>
      <c r="AG261" s="24"/>
      <c r="AH261" s="24"/>
      <c r="AI261" s="24"/>
      <c r="AJ261" s="24"/>
      <c r="AK261" s="24"/>
      <c r="AL261" s="24"/>
      <c r="AM261" s="24"/>
    </row>
    <row r="262" spans="10:39" x14ac:dyDescent="0.15"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4"/>
      <c r="AF262" s="24"/>
      <c r="AG262" s="24"/>
      <c r="AH262" s="24"/>
      <c r="AI262" s="24"/>
      <c r="AJ262" s="24"/>
      <c r="AK262" s="24"/>
      <c r="AL262" s="24"/>
      <c r="AM262" s="24"/>
    </row>
    <row r="263" spans="10:39" x14ac:dyDescent="0.15"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4"/>
      <c r="AF263" s="24"/>
      <c r="AG263" s="24"/>
      <c r="AH263" s="24"/>
      <c r="AI263" s="24"/>
      <c r="AJ263" s="24"/>
      <c r="AK263" s="24"/>
      <c r="AL263" s="24"/>
      <c r="AM263" s="24"/>
    </row>
    <row r="264" spans="10:39" x14ac:dyDescent="0.15"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4"/>
      <c r="AF264" s="24"/>
      <c r="AG264" s="24"/>
      <c r="AH264" s="24"/>
      <c r="AI264" s="24"/>
      <c r="AJ264" s="24"/>
      <c r="AK264" s="24"/>
      <c r="AL264" s="24"/>
      <c r="AM264" s="24"/>
    </row>
    <row r="265" spans="10:39" x14ac:dyDescent="0.15"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4"/>
      <c r="AF265" s="24"/>
      <c r="AG265" s="24"/>
      <c r="AH265" s="24"/>
      <c r="AI265" s="24"/>
      <c r="AJ265" s="24"/>
      <c r="AK265" s="24"/>
      <c r="AL265" s="24"/>
      <c r="AM265" s="24"/>
    </row>
    <row r="266" spans="10:39" x14ac:dyDescent="0.15"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4"/>
      <c r="AF266" s="24"/>
      <c r="AG266" s="24"/>
      <c r="AH266" s="24"/>
      <c r="AI266" s="24"/>
      <c r="AJ266" s="24"/>
      <c r="AK266" s="24"/>
      <c r="AL266" s="24"/>
      <c r="AM266" s="24"/>
    </row>
    <row r="267" spans="10:39" x14ac:dyDescent="0.15"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4"/>
      <c r="AF267" s="24"/>
      <c r="AG267" s="24"/>
      <c r="AH267" s="24"/>
      <c r="AI267" s="24"/>
      <c r="AJ267" s="24"/>
      <c r="AK267" s="24"/>
      <c r="AL267" s="24"/>
      <c r="AM267" s="24"/>
    </row>
    <row r="268" spans="10:39" x14ac:dyDescent="0.15"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4"/>
      <c r="AF268" s="24"/>
      <c r="AG268" s="24"/>
      <c r="AH268" s="24"/>
      <c r="AI268" s="24"/>
      <c r="AJ268" s="24"/>
      <c r="AK268" s="24"/>
      <c r="AL268" s="24"/>
      <c r="AM268" s="24"/>
    </row>
    <row r="269" spans="10:39" x14ac:dyDescent="0.15"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4"/>
      <c r="AF269" s="24"/>
      <c r="AG269" s="24"/>
      <c r="AH269" s="24"/>
      <c r="AI269" s="24"/>
      <c r="AJ269" s="24"/>
      <c r="AK269" s="24"/>
      <c r="AL269" s="24"/>
      <c r="AM269" s="24"/>
    </row>
    <row r="270" spans="10:39" x14ac:dyDescent="0.15"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4"/>
      <c r="AF270" s="24"/>
      <c r="AG270" s="24"/>
      <c r="AH270" s="24"/>
      <c r="AI270" s="24"/>
      <c r="AJ270" s="24"/>
      <c r="AK270" s="24"/>
      <c r="AL270" s="24"/>
      <c r="AM270" s="24"/>
    </row>
    <row r="271" spans="10:39" x14ac:dyDescent="0.15"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4"/>
      <c r="AF271" s="24"/>
      <c r="AG271" s="24"/>
      <c r="AH271" s="24"/>
      <c r="AI271" s="24"/>
      <c r="AJ271" s="24"/>
      <c r="AK271" s="24"/>
      <c r="AL271" s="24"/>
      <c r="AM271" s="24"/>
    </row>
    <row r="272" spans="10:39" x14ac:dyDescent="0.15"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4"/>
      <c r="AF272" s="24"/>
      <c r="AG272" s="24"/>
      <c r="AH272" s="24"/>
      <c r="AI272" s="24"/>
      <c r="AJ272" s="24"/>
      <c r="AK272" s="24"/>
      <c r="AL272" s="24"/>
      <c r="AM272" s="24"/>
    </row>
    <row r="273" spans="10:39" x14ac:dyDescent="0.15"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4"/>
      <c r="AF273" s="24"/>
      <c r="AG273" s="24"/>
      <c r="AH273" s="24"/>
      <c r="AI273" s="24"/>
      <c r="AJ273" s="24"/>
      <c r="AK273" s="24"/>
      <c r="AL273" s="24"/>
      <c r="AM273" s="24"/>
    </row>
    <row r="274" spans="10:39" x14ac:dyDescent="0.15"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4"/>
      <c r="AF274" s="24"/>
      <c r="AG274" s="24"/>
      <c r="AH274" s="24"/>
      <c r="AI274" s="24"/>
      <c r="AJ274" s="24"/>
      <c r="AK274" s="24"/>
      <c r="AL274" s="24"/>
      <c r="AM274" s="24"/>
    </row>
    <row r="275" spans="10:39" x14ac:dyDescent="0.15"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4"/>
      <c r="AF275" s="24"/>
      <c r="AG275" s="24"/>
      <c r="AH275" s="24"/>
      <c r="AI275" s="24"/>
      <c r="AJ275" s="24"/>
      <c r="AK275" s="24"/>
      <c r="AL275" s="24"/>
      <c r="AM275" s="24"/>
    </row>
    <row r="276" spans="10:39" x14ac:dyDescent="0.15"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4"/>
      <c r="AF276" s="24"/>
      <c r="AG276" s="24"/>
      <c r="AH276" s="24"/>
      <c r="AI276" s="24"/>
      <c r="AJ276" s="24"/>
      <c r="AK276" s="24"/>
      <c r="AL276" s="24"/>
      <c r="AM276" s="24"/>
    </row>
    <row r="277" spans="10:39" x14ac:dyDescent="0.15"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4"/>
      <c r="AF277" s="24"/>
      <c r="AG277" s="24"/>
      <c r="AH277" s="24"/>
      <c r="AI277" s="24"/>
      <c r="AJ277" s="24"/>
      <c r="AK277" s="24"/>
      <c r="AL277" s="24"/>
      <c r="AM277" s="24"/>
    </row>
    <row r="278" spans="10:39" x14ac:dyDescent="0.15"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4"/>
      <c r="AF278" s="24"/>
      <c r="AG278" s="24"/>
      <c r="AH278" s="24"/>
      <c r="AI278" s="24"/>
      <c r="AJ278" s="24"/>
      <c r="AK278" s="24"/>
      <c r="AL278" s="24"/>
      <c r="AM278" s="24"/>
    </row>
    <row r="279" spans="10:39" x14ac:dyDescent="0.15"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4"/>
      <c r="AF279" s="24"/>
      <c r="AG279" s="24"/>
      <c r="AH279" s="24"/>
      <c r="AI279" s="24"/>
      <c r="AJ279" s="24"/>
      <c r="AK279" s="24"/>
      <c r="AL279" s="24"/>
      <c r="AM279" s="24"/>
    </row>
    <row r="280" spans="10:39" x14ac:dyDescent="0.15"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4"/>
      <c r="AF280" s="24"/>
      <c r="AG280" s="24"/>
      <c r="AH280" s="24"/>
      <c r="AI280" s="24"/>
      <c r="AJ280" s="24"/>
      <c r="AK280" s="24"/>
      <c r="AL280" s="24"/>
      <c r="AM280" s="24"/>
    </row>
    <row r="281" spans="10:39" x14ac:dyDescent="0.15"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4"/>
      <c r="AF281" s="24"/>
      <c r="AG281" s="24"/>
      <c r="AH281" s="24"/>
      <c r="AI281" s="24"/>
      <c r="AJ281" s="24"/>
      <c r="AK281" s="24"/>
      <c r="AL281" s="24"/>
      <c r="AM281" s="24"/>
    </row>
    <row r="282" spans="10:39" x14ac:dyDescent="0.15"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4"/>
      <c r="AF282" s="24"/>
      <c r="AG282" s="24"/>
      <c r="AH282" s="24"/>
      <c r="AI282" s="24"/>
      <c r="AJ282" s="24"/>
      <c r="AK282" s="24"/>
      <c r="AL282" s="24"/>
      <c r="AM282" s="24"/>
    </row>
    <row r="283" spans="10:39" x14ac:dyDescent="0.15"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4"/>
      <c r="AF283" s="24"/>
      <c r="AG283" s="24"/>
      <c r="AH283" s="24"/>
      <c r="AI283" s="24"/>
      <c r="AJ283" s="24"/>
      <c r="AK283" s="24"/>
      <c r="AL283" s="24"/>
      <c r="AM283" s="24"/>
    </row>
    <row r="284" spans="10:39" x14ac:dyDescent="0.15"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4"/>
      <c r="AF284" s="24"/>
      <c r="AG284" s="24"/>
      <c r="AH284" s="24"/>
      <c r="AI284" s="24"/>
      <c r="AJ284" s="24"/>
      <c r="AK284" s="24"/>
      <c r="AL284" s="24"/>
      <c r="AM284" s="24"/>
    </row>
    <row r="285" spans="10:39" x14ac:dyDescent="0.15"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4"/>
      <c r="AF285" s="24"/>
      <c r="AG285" s="24"/>
      <c r="AH285" s="24"/>
      <c r="AI285" s="24"/>
      <c r="AJ285" s="24"/>
      <c r="AK285" s="24"/>
      <c r="AL285" s="24"/>
      <c r="AM285" s="24"/>
    </row>
    <row r="286" spans="10:39" x14ac:dyDescent="0.15"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4"/>
      <c r="AF286" s="24"/>
      <c r="AG286" s="24"/>
      <c r="AH286" s="24"/>
      <c r="AI286" s="24"/>
      <c r="AJ286" s="24"/>
      <c r="AK286" s="24"/>
      <c r="AL286" s="24"/>
      <c r="AM286" s="24"/>
    </row>
    <row r="287" spans="10:39" x14ac:dyDescent="0.15"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4"/>
      <c r="AF287" s="24"/>
      <c r="AG287" s="24"/>
      <c r="AH287" s="24"/>
      <c r="AI287" s="24"/>
      <c r="AJ287" s="24"/>
      <c r="AK287" s="24"/>
      <c r="AL287" s="24"/>
      <c r="AM287" s="24"/>
    </row>
    <row r="288" spans="10:39" x14ac:dyDescent="0.15"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4"/>
      <c r="AF288" s="24"/>
      <c r="AG288" s="24"/>
      <c r="AH288" s="24"/>
      <c r="AI288" s="24"/>
      <c r="AJ288" s="24"/>
      <c r="AK288" s="24"/>
      <c r="AL288" s="24"/>
      <c r="AM288" s="24"/>
    </row>
    <row r="289" spans="10:39" x14ac:dyDescent="0.15"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4"/>
      <c r="AF289" s="24"/>
      <c r="AG289" s="24"/>
      <c r="AH289" s="24"/>
      <c r="AI289" s="24"/>
      <c r="AJ289" s="24"/>
      <c r="AK289" s="24"/>
      <c r="AL289" s="24"/>
      <c r="AM289" s="24"/>
    </row>
    <row r="290" spans="10:39" x14ac:dyDescent="0.15"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4"/>
      <c r="AF290" s="24"/>
      <c r="AG290" s="24"/>
      <c r="AH290" s="24"/>
      <c r="AI290" s="24"/>
      <c r="AJ290" s="24"/>
      <c r="AK290" s="24"/>
      <c r="AL290" s="24"/>
      <c r="AM290" s="24"/>
    </row>
    <row r="291" spans="10:39" x14ac:dyDescent="0.15"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4"/>
      <c r="AF291" s="24"/>
      <c r="AG291" s="24"/>
      <c r="AH291" s="24"/>
      <c r="AI291" s="24"/>
      <c r="AJ291" s="24"/>
      <c r="AK291" s="24"/>
      <c r="AL291" s="24"/>
      <c r="AM291" s="24"/>
    </row>
    <row r="292" spans="10:39" x14ac:dyDescent="0.15"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4"/>
      <c r="AF292" s="24"/>
      <c r="AG292" s="24"/>
      <c r="AH292" s="24"/>
      <c r="AI292" s="24"/>
      <c r="AJ292" s="24"/>
      <c r="AK292" s="24"/>
      <c r="AL292" s="24"/>
      <c r="AM292" s="24"/>
    </row>
    <row r="293" spans="10:39" x14ac:dyDescent="0.15"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</row>
    <row r="294" spans="10:39" x14ac:dyDescent="0.15"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</row>
    <row r="295" spans="10:39" x14ac:dyDescent="0.15"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</row>
    <row r="296" spans="10:39" x14ac:dyDescent="0.15"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</row>
    <row r="297" spans="10:39" x14ac:dyDescent="0.15"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</row>
    <row r="298" spans="10:39" x14ac:dyDescent="0.15"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</row>
    <row r="299" spans="10:39" x14ac:dyDescent="0.15"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</row>
    <row r="300" spans="10:39" x14ac:dyDescent="0.15"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</row>
    <row r="301" spans="10:39" x14ac:dyDescent="0.15"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</row>
    <row r="302" spans="10:39" x14ac:dyDescent="0.15"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</row>
    <row r="303" spans="10:39" x14ac:dyDescent="0.15"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</row>
    <row r="304" spans="10:39" x14ac:dyDescent="0.15"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</row>
    <row r="305" spans="10:39" x14ac:dyDescent="0.15"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</row>
    <row r="306" spans="10:39" x14ac:dyDescent="0.15"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</row>
    <row r="307" spans="10:39" x14ac:dyDescent="0.15"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</row>
    <row r="308" spans="10:39" x14ac:dyDescent="0.15"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</row>
    <row r="309" spans="10:39" x14ac:dyDescent="0.15"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</row>
    <row r="310" spans="10:39" x14ac:dyDescent="0.15"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</row>
    <row r="311" spans="10:39" x14ac:dyDescent="0.15"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</row>
    <row r="312" spans="10:39" x14ac:dyDescent="0.15"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</row>
    <row r="313" spans="10:39" x14ac:dyDescent="0.15"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</row>
    <row r="314" spans="10:39" x14ac:dyDescent="0.15"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</row>
    <row r="315" spans="10:39" x14ac:dyDescent="0.15"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</row>
    <row r="316" spans="10:39" x14ac:dyDescent="0.15"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</row>
    <row r="317" spans="10:39" x14ac:dyDescent="0.15"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</row>
    <row r="318" spans="10:39" x14ac:dyDescent="0.15"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</row>
    <row r="319" spans="10:39" x14ac:dyDescent="0.15"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</row>
    <row r="320" spans="10:39" x14ac:dyDescent="0.15"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</row>
    <row r="321" spans="10:39" x14ac:dyDescent="0.15"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</row>
    <row r="322" spans="10:39" x14ac:dyDescent="0.15"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</row>
    <row r="323" spans="10:39" x14ac:dyDescent="0.15"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</row>
    <row r="324" spans="10:39" x14ac:dyDescent="0.15"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</row>
    <row r="325" spans="10:39" x14ac:dyDescent="0.15"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</row>
    <row r="326" spans="10:39" x14ac:dyDescent="0.15"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</row>
    <row r="327" spans="10:39" x14ac:dyDescent="0.15"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</row>
    <row r="328" spans="10:39" x14ac:dyDescent="0.15"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</row>
    <row r="329" spans="10:39" x14ac:dyDescent="0.15"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</row>
    <row r="330" spans="10:39" x14ac:dyDescent="0.15"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</row>
    <row r="331" spans="10:39" x14ac:dyDescent="0.15"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</row>
    <row r="332" spans="10:39" x14ac:dyDescent="0.15"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</row>
    <row r="333" spans="10:39" x14ac:dyDescent="0.15"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</row>
    <row r="334" spans="10:39" x14ac:dyDescent="0.15"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</row>
    <row r="335" spans="10:39" x14ac:dyDescent="0.15"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</row>
    <row r="336" spans="10:39" x14ac:dyDescent="0.15"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</row>
    <row r="337" spans="10:39" x14ac:dyDescent="0.15"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</row>
    <row r="338" spans="10:39" x14ac:dyDescent="0.15"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</row>
    <row r="339" spans="10:39" x14ac:dyDescent="0.15"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</row>
    <row r="340" spans="10:39" x14ac:dyDescent="0.15"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</row>
    <row r="341" spans="10:39" x14ac:dyDescent="0.15"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</row>
    <row r="342" spans="10:39" x14ac:dyDescent="0.15"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</row>
    <row r="343" spans="10:39" x14ac:dyDescent="0.15"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</row>
    <row r="344" spans="10:39" x14ac:dyDescent="0.15"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</row>
    <row r="345" spans="10:39" x14ac:dyDescent="0.15"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</row>
    <row r="346" spans="10:39" x14ac:dyDescent="0.15"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</row>
    <row r="347" spans="10:39" x14ac:dyDescent="0.15"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</row>
    <row r="348" spans="10:39" x14ac:dyDescent="0.15"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</row>
    <row r="349" spans="10:39" x14ac:dyDescent="0.15"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</row>
    <row r="350" spans="10:39" x14ac:dyDescent="0.15"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</row>
    <row r="351" spans="10:39" x14ac:dyDescent="0.15"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</row>
    <row r="352" spans="10:39" x14ac:dyDescent="0.15"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</row>
    <row r="353" spans="10:39" x14ac:dyDescent="0.15"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</row>
    <row r="354" spans="10:39" x14ac:dyDescent="0.15"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</row>
    <row r="355" spans="10:39" x14ac:dyDescent="0.15"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</row>
    <row r="356" spans="10:39" x14ac:dyDescent="0.15"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</row>
    <row r="357" spans="10:39" x14ac:dyDescent="0.15"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</row>
    <row r="358" spans="10:39" x14ac:dyDescent="0.15"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</row>
    <row r="359" spans="10:39" x14ac:dyDescent="0.15"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</row>
    <row r="360" spans="10:39" x14ac:dyDescent="0.15"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</row>
    <row r="361" spans="10:39" x14ac:dyDescent="0.15"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</row>
    <row r="362" spans="10:39" x14ac:dyDescent="0.15"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</row>
    <row r="363" spans="10:39" x14ac:dyDescent="0.15"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</row>
    <row r="364" spans="10:39" x14ac:dyDescent="0.15"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</row>
    <row r="365" spans="10:39" x14ac:dyDescent="0.15"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</row>
    <row r="366" spans="10:39" x14ac:dyDescent="0.15"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</row>
    <row r="367" spans="10:39" x14ac:dyDescent="0.15"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</row>
    <row r="368" spans="10:39" x14ac:dyDescent="0.15"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</row>
    <row r="369" spans="10:39" x14ac:dyDescent="0.15"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</row>
    <row r="370" spans="10:39" x14ac:dyDescent="0.15"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</row>
    <row r="371" spans="10:39" x14ac:dyDescent="0.15"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</row>
    <row r="372" spans="10:39" x14ac:dyDescent="0.15"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</row>
    <row r="373" spans="10:39" x14ac:dyDescent="0.15"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</row>
    <row r="374" spans="10:39" x14ac:dyDescent="0.15"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</row>
    <row r="375" spans="10:39" x14ac:dyDescent="0.15"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</row>
    <row r="376" spans="10:39" x14ac:dyDescent="0.15"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</row>
    <row r="377" spans="10:39" x14ac:dyDescent="0.15"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</row>
    <row r="378" spans="10:39" x14ac:dyDescent="0.15"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</row>
    <row r="379" spans="10:39" x14ac:dyDescent="0.15"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</row>
    <row r="380" spans="10:39" x14ac:dyDescent="0.15"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</row>
    <row r="381" spans="10:39" x14ac:dyDescent="0.15"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</row>
    <row r="382" spans="10:39" x14ac:dyDescent="0.15"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</row>
  </sheetData>
  <mergeCells count="55">
    <mergeCell ref="C26:E26"/>
    <mergeCell ref="C65:E65"/>
    <mergeCell ref="A12:G12"/>
    <mergeCell ref="A19:G19"/>
    <mergeCell ref="A18:G18"/>
    <mergeCell ref="A20:G20"/>
    <mergeCell ref="H12:I12"/>
    <mergeCell ref="A14:G14"/>
    <mergeCell ref="A13:G13"/>
    <mergeCell ref="H16:I16"/>
    <mergeCell ref="A17:G17"/>
    <mergeCell ref="H13:I13"/>
    <mergeCell ref="H14:I14"/>
    <mergeCell ref="H18:I18"/>
    <mergeCell ref="A15:I15"/>
    <mergeCell ref="A16:G16"/>
    <mergeCell ref="H17:I17"/>
    <mergeCell ref="H19:I19"/>
    <mergeCell ref="A1:I1"/>
    <mergeCell ref="A2:A11"/>
    <mergeCell ref="B2:B11"/>
    <mergeCell ref="C2:C11"/>
    <mergeCell ref="D2:I7"/>
    <mergeCell ref="H20:I20"/>
    <mergeCell ref="A22:I22"/>
    <mergeCell ref="A83:B83"/>
    <mergeCell ref="A79:B79"/>
    <mergeCell ref="C79:I79"/>
    <mergeCell ref="A21:G21"/>
    <mergeCell ref="H21:I21"/>
    <mergeCell ref="A66:B66"/>
    <mergeCell ref="H23:I23"/>
    <mergeCell ref="A24:B24"/>
    <mergeCell ref="H31:I31"/>
    <mergeCell ref="C66:I66"/>
    <mergeCell ref="H76:I76"/>
    <mergeCell ref="A30:B30"/>
    <mergeCell ref="C24:I24"/>
    <mergeCell ref="C78:E78"/>
    <mergeCell ref="A93:B93"/>
    <mergeCell ref="C93:I93"/>
    <mergeCell ref="C30:I30"/>
    <mergeCell ref="C77:I77"/>
    <mergeCell ref="H92:I92"/>
    <mergeCell ref="C91:G91"/>
    <mergeCell ref="H84:I84"/>
    <mergeCell ref="H80:I80"/>
    <mergeCell ref="C83:I83"/>
    <mergeCell ref="A87:B87"/>
    <mergeCell ref="C87:I87"/>
    <mergeCell ref="H88:I88"/>
    <mergeCell ref="C86:I86"/>
    <mergeCell ref="C89:I89"/>
    <mergeCell ref="C81:I81"/>
    <mergeCell ref="C82:F8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55.5703125" style="1" customWidth="1"/>
    <col min="4" max="4" width="27" style="1" customWidth="1"/>
    <col min="5" max="5" width="47.42578125" style="84" customWidth="1"/>
  </cols>
  <sheetData>
    <row r="1" spans="1:21" ht="15.75" x14ac:dyDescent="0.25">
      <c r="A1" s="87" t="s">
        <v>2</v>
      </c>
      <c r="B1" s="88" t="s">
        <v>10</v>
      </c>
      <c r="C1" s="88" t="s">
        <v>0</v>
      </c>
      <c r="D1" s="89" t="s">
        <v>1</v>
      </c>
      <c r="E1" s="90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109" t="s">
        <v>450</v>
      </c>
      <c r="B2" s="110" t="s">
        <v>47</v>
      </c>
      <c r="C2" s="110" t="s">
        <v>45</v>
      </c>
      <c r="D2" s="110">
        <v>25</v>
      </c>
      <c r="E2" s="110">
        <v>23.01</v>
      </c>
      <c r="F2" s="34"/>
      <c r="G2" s="34"/>
      <c r="H2" s="34"/>
    </row>
    <row r="3" spans="1:21" ht="15.75" x14ac:dyDescent="0.25">
      <c r="A3" s="109" t="s">
        <v>451</v>
      </c>
      <c r="B3" s="110" t="s">
        <v>452</v>
      </c>
      <c r="C3" s="110" t="s">
        <v>45</v>
      </c>
      <c r="D3" s="110">
        <v>350</v>
      </c>
      <c r="E3" s="110">
        <v>322.17</v>
      </c>
      <c r="F3" s="34"/>
      <c r="G3" s="34"/>
      <c r="H3" s="34"/>
    </row>
    <row r="4" spans="1:21" ht="15.75" x14ac:dyDescent="0.25">
      <c r="A4" s="109" t="s">
        <v>453</v>
      </c>
      <c r="B4" s="110" t="s">
        <v>47</v>
      </c>
      <c r="C4" s="110" t="s">
        <v>45</v>
      </c>
      <c r="D4" s="110">
        <v>25</v>
      </c>
      <c r="E4" s="110">
        <v>23.01</v>
      </c>
      <c r="F4" s="34"/>
      <c r="G4" s="34"/>
      <c r="H4" s="34"/>
    </row>
    <row r="5" spans="1:21" ht="15.75" x14ac:dyDescent="0.25">
      <c r="A5" s="109" t="s">
        <v>454</v>
      </c>
      <c r="B5" s="110" t="s">
        <v>455</v>
      </c>
      <c r="C5" s="110" t="s">
        <v>46</v>
      </c>
      <c r="D5" s="110">
        <v>200</v>
      </c>
      <c r="E5" s="110">
        <v>184.1</v>
      </c>
      <c r="F5" s="34"/>
      <c r="G5" s="34"/>
      <c r="H5" s="34"/>
    </row>
    <row r="6" spans="1:21" ht="15.75" x14ac:dyDescent="0.25">
      <c r="A6" s="109" t="s">
        <v>456</v>
      </c>
      <c r="B6" s="110" t="s">
        <v>457</v>
      </c>
      <c r="C6" s="110" t="s">
        <v>46</v>
      </c>
      <c r="D6" s="110">
        <v>250</v>
      </c>
      <c r="E6" s="110">
        <v>230.12</v>
      </c>
      <c r="F6" s="34"/>
      <c r="G6" s="34"/>
      <c r="H6" s="34"/>
    </row>
    <row r="7" spans="1:21" ht="15.75" x14ac:dyDescent="0.25">
      <c r="A7" s="109" t="s">
        <v>458</v>
      </c>
      <c r="B7" s="110" t="s">
        <v>47</v>
      </c>
      <c r="C7" s="110" t="s">
        <v>45</v>
      </c>
      <c r="D7" s="110">
        <v>25</v>
      </c>
      <c r="E7" s="110">
        <v>23.01</v>
      </c>
      <c r="F7" s="34"/>
      <c r="G7" s="34"/>
      <c r="H7" s="34"/>
    </row>
    <row r="8" spans="1:21" ht="15.75" x14ac:dyDescent="0.25">
      <c r="A8" s="109" t="s">
        <v>459</v>
      </c>
      <c r="B8" s="110" t="s">
        <v>460</v>
      </c>
      <c r="C8" s="110" t="s">
        <v>46</v>
      </c>
      <c r="D8" s="110">
        <v>100</v>
      </c>
      <c r="E8" s="110">
        <v>92.05</v>
      </c>
      <c r="F8" s="34"/>
      <c r="G8" s="34"/>
      <c r="H8" s="34"/>
    </row>
    <row r="9" spans="1:21" ht="15.75" x14ac:dyDescent="0.25">
      <c r="A9" s="109" t="s">
        <v>461</v>
      </c>
      <c r="B9" s="110" t="s">
        <v>462</v>
      </c>
      <c r="C9" s="110" t="s">
        <v>43</v>
      </c>
      <c r="D9" s="110">
        <v>150</v>
      </c>
      <c r="E9" s="110">
        <v>138.07</v>
      </c>
      <c r="F9" s="34"/>
      <c r="G9" s="34"/>
      <c r="H9" s="34"/>
    </row>
    <row r="10" spans="1:21" ht="15.75" x14ac:dyDescent="0.25">
      <c r="A10" s="109" t="s">
        <v>463</v>
      </c>
      <c r="B10" s="110" t="s">
        <v>464</v>
      </c>
      <c r="C10" s="110" t="s">
        <v>46</v>
      </c>
      <c r="D10" s="110">
        <v>20</v>
      </c>
      <c r="E10" s="110">
        <v>18.41</v>
      </c>
      <c r="F10" s="34"/>
      <c r="G10" s="34"/>
      <c r="H10" s="34"/>
    </row>
    <row r="11" spans="1:21" ht="15.75" x14ac:dyDescent="0.25">
      <c r="A11" s="109" t="s">
        <v>465</v>
      </c>
      <c r="B11" s="110" t="s">
        <v>466</v>
      </c>
      <c r="C11" s="110" t="s">
        <v>46</v>
      </c>
      <c r="D11" s="110">
        <v>100</v>
      </c>
      <c r="E11" s="110">
        <v>92.05</v>
      </c>
      <c r="F11" s="34"/>
      <c r="G11" s="34"/>
      <c r="H11" s="34"/>
    </row>
    <row r="12" spans="1:21" ht="15.75" x14ac:dyDescent="0.25">
      <c r="A12" s="109" t="s">
        <v>467</v>
      </c>
      <c r="B12" s="110" t="s">
        <v>468</v>
      </c>
      <c r="C12" s="110" t="s">
        <v>45</v>
      </c>
      <c r="D12" s="110">
        <v>200</v>
      </c>
      <c r="E12" s="110">
        <v>184.1</v>
      </c>
      <c r="F12" s="34"/>
      <c r="G12" s="34"/>
      <c r="H12" s="34"/>
    </row>
    <row r="13" spans="1:21" ht="15.75" x14ac:dyDescent="0.25">
      <c r="A13" s="109" t="s">
        <v>469</v>
      </c>
      <c r="B13" s="110" t="s">
        <v>47</v>
      </c>
      <c r="C13" s="110" t="s">
        <v>45</v>
      </c>
      <c r="D13" s="110">
        <v>25</v>
      </c>
      <c r="E13" s="110">
        <v>23.01</v>
      </c>
      <c r="F13" s="34"/>
      <c r="G13" s="34"/>
      <c r="H13" s="34"/>
    </row>
    <row r="14" spans="1:21" ht="15.75" x14ac:dyDescent="0.25">
      <c r="A14" s="109" t="s">
        <v>470</v>
      </c>
      <c r="B14" s="110" t="s">
        <v>471</v>
      </c>
      <c r="C14" s="110" t="s">
        <v>45</v>
      </c>
      <c r="D14" s="110">
        <v>300</v>
      </c>
      <c r="E14" s="110">
        <v>276.14999999999998</v>
      </c>
      <c r="F14" s="34"/>
      <c r="G14" s="34"/>
      <c r="H14" s="34"/>
    </row>
    <row r="15" spans="1:21" ht="15.75" x14ac:dyDescent="0.25">
      <c r="A15" s="109" t="s">
        <v>472</v>
      </c>
      <c r="B15" s="110" t="s">
        <v>473</v>
      </c>
      <c r="C15" s="110" t="s">
        <v>46</v>
      </c>
      <c r="D15" s="110">
        <v>100</v>
      </c>
      <c r="E15" s="110">
        <v>92.05</v>
      </c>
      <c r="F15" s="34"/>
      <c r="G15" s="34"/>
      <c r="H15" s="34"/>
    </row>
    <row r="16" spans="1:21" ht="15.75" x14ac:dyDescent="0.25">
      <c r="A16" s="109" t="s">
        <v>474</v>
      </c>
      <c r="B16" s="110" t="s">
        <v>475</v>
      </c>
      <c r="C16" s="110" t="s">
        <v>46</v>
      </c>
      <c r="D16" s="110">
        <v>800</v>
      </c>
      <c r="E16" s="110">
        <v>736.4</v>
      </c>
      <c r="F16" s="34"/>
      <c r="G16" s="34"/>
      <c r="H16" s="34"/>
    </row>
    <row r="17" spans="1:8" ht="15.75" x14ac:dyDescent="0.25">
      <c r="A17" s="109" t="s">
        <v>476</v>
      </c>
      <c r="B17" s="110" t="s">
        <v>47</v>
      </c>
      <c r="C17" s="110" t="s">
        <v>45</v>
      </c>
      <c r="D17" s="110">
        <v>25</v>
      </c>
      <c r="E17" s="110">
        <v>23.01</v>
      </c>
      <c r="F17" s="34"/>
      <c r="G17" s="34"/>
      <c r="H17" s="34"/>
    </row>
    <row r="18" spans="1:8" ht="15.75" x14ac:dyDescent="0.25">
      <c r="A18" s="109" t="s">
        <v>477</v>
      </c>
      <c r="B18" s="110" t="s">
        <v>47</v>
      </c>
      <c r="C18" s="110" t="s">
        <v>45</v>
      </c>
      <c r="D18" s="110">
        <v>25</v>
      </c>
      <c r="E18" s="110">
        <v>23.01</v>
      </c>
      <c r="F18" s="34"/>
      <c r="G18" s="34"/>
      <c r="H18" s="34"/>
    </row>
    <row r="19" spans="1:8" ht="15.75" x14ac:dyDescent="0.25">
      <c r="A19" s="109" t="s">
        <v>478</v>
      </c>
      <c r="B19" s="110"/>
      <c r="C19" s="110" t="s">
        <v>307</v>
      </c>
      <c r="D19" s="110">
        <v>2000</v>
      </c>
      <c r="E19" s="110">
        <v>1930</v>
      </c>
      <c r="F19" s="34"/>
      <c r="G19" s="34"/>
      <c r="H19" s="34"/>
    </row>
    <row r="20" spans="1:8" ht="15.75" x14ac:dyDescent="0.25">
      <c r="A20" s="109" t="s">
        <v>479</v>
      </c>
      <c r="B20" s="110" t="s">
        <v>396</v>
      </c>
      <c r="C20" s="110" t="s">
        <v>43</v>
      </c>
      <c r="D20" s="110">
        <v>50</v>
      </c>
      <c r="E20" s="110">
        <v>46.02</v>
      </c>
      <c r="F20" s="34"/>
      <c r="G20" s="34"/>
      <c r="H20" s="34"/>
    </row>
    <row r="21" spans="1:8" ht="15.75" x14ac:dyDescent="0.25">
      <c r="A21" s="109" t="s">
        <v>480</v>
      </c>
      <c r="B21" s="110" t="s">
        <v>481</v>
      </c>
      <c r="C21" s="110" t="s">
        <v>43</v>
      </c>
      <c r="D21" s="110">
        <v>100</v>
      </c>
      <c r="E21" s="110">
        <v>92.05</v>
      </c>
      <c r="F21" s="34"/>
      <c r="G21" s="34"/>
      <c r="H21" s="34"/>
    </row>
    <row r="22" spans="1:8" ht="15.75" x14ac:dyDescent="0.25">
      <c r="A22" s="109" t="s">
        <v>482</v>
      </c>
      <c r="B22" s="110"/>
      <c r="C22" s="110" t="s">
        <v>307</v>
      </c>
      <c r="D22" s="110">
        <v>500</v>
      </c>
      <c r="E22" s="110">
        <v>482.5</v>
      </c>
      <c r="F22" s="34"/>
      <c r="G22" s="34"/>
      <c r="H22" s="34"/>
    </row>
    <row r="23" spans="1:8" ht="15.75" x14ac:dyDescent="0.25">
      <c r="A23" s="109" t="s">
        <v>483</v>
      </c>
      <c r="B23" s="110" t="s">
        <v>484</v>
      </c>
      <c r="C23" s="110" t="s">
        <v>46</v>
      </c>
      <c r="D23" s="110">
        <v>200</v>
      </c>
      <c r="E23" s="110">
        <v>184.1</v>
      </c>
      <c r="F23" s="34"/>
      <c r="G23" s="34"/>
      <c r="H23" s="34"/>
    </row>
    <row r="24" spans="1:8" ht="15.75" x14ac:dyDescent="0.25">
      <c r="A24" s="109" t="s">
        <v>485</v>
      </c>
      <c r="B24" s="110" t="s">
        <v>47</v>
      </c>
      <c r="C24" s="110" t="s">
        <v>45</v>
      </c>
      <c r="D24" s="110">
        <v>25</v>
      </c>
      <c r="E24" s="110">
        <v>23.01</v>
      </c>
      <c r="F24" s="34"/>
      <c r="G24" s="34"/>
      <c r="H24" s="34"/>
    </row>
    <row r="25" spans="1:8" ht="15.75" x14ac:dyDescent="0.25">
      <c r="A25" s="109" t="s">
        <v>486</v>
      </c>
      <c r="B25" s="110" t="s">
        <v>487</v>
      </c>
      <c r="C25" s="110" t="s">
        <v>45</v>
      </c>
      <c r="D25" s="110">
        <v>100</v>
      </c>
      <c r="E25" s="110">
        <v>92.05</v>
      </c>
      <c r="F25" s="34"/>
      <c r="G25" s="34"/>
      <c r="H25" s="34"/>
    </row>
    <row r="26" spans="1:8" ht="15.75" x14ac:dyDescent="0.25">
      <c r="A26" s="109" t="s">
        <v>488</v>
      </c>
      <c r="B26" s="110" t="s">
        <v>489</v>
      </c>
      <c r="C26" s="110" t="s">
        <v>45</v>
      </c>
      <c r="D26" s="110">
        <v>100</v>
      </c>
      <c r="E26" s="110">
        <v>92.05</v>
      </c>
      <c r="F26" s="34"/>
      <c r="G26" s="34"/>
      <c r="H26" s="34"/>
    </row>
    <row r="27" spans="1:8" ht="15.75" x14ac:dyDescent="0.25">
      <c r="A27" s="109" t="s">
        <v>490</v>
      </c>
      <c r="B27" s="110" t="s">
        <v>396</v>
      </c>
      <c r="C27" s="110" t="s">
        <v>43</v>
      </c>
      <c r="D27" s="110">
        <v>50</v>
      </c>
      <c r="E27" s="110">
        <v>46.02</v>
      </c>
      <c r="F27" s="34"/>
      <c r="G27" s="34"/>
      <c r="H27" s="34"/>
    </row>
    <row r="28" spans="1:8" ht="15.75" x14ac:dyDescent="0.25">
      <c r="A28" s="109" t="s">
        <v>491</v>
      </c>
      <c r="B28" s="110" t="s">
        <v>492</v>
      </c>
      <c r="C28" s="110" t="s">
        <v>45</v>
      </c>
      <c r="D28" s="110">
        <v>100</v>
      </c>
      <c r="E28" s="110">
        <v>92.05</v>
      </c>
      <c r="F28" s="34"/>
      <c r="G28" s="34"/>
      <c r="H28" s="34"/>
    </row>
    <row r="29" spans="1:8" ht="15.75" x14ac:dyDescent="0.25">
      <c r="A29" s="109" t="s">
        <v>493</v>
      </c>
      <c r="B29" s="110" t="s">
        <v>396</v>
      </c>
      <c r="C29" s="110" t="s">
        <v>43</v>
      </c>
      <c r="D29" s="110">
        <v>50</v>
      </c>
      <c r="E29" s="110">
        <v>46.02</v>
      </c>
      <c r="F29" s="34"/>
      <c r="G29" s="34"/>
      <c r="H29" s="34"/>
    </row>
    <row r="30" spans="1:8" ht="15.75" x14ac:dyDescent="0.25">
      <c r="A30" s="109" t="s">
        <v>494</v>
      </c>
      <c r="B30" s="110" t="s">
        <v>47</v>
      </c>
      <c r="C30" s="110" t="s">
        <v>45</v>
      </c>
      <c r="D30" s="110">
        <v>25</v>
      </c>
      <c r="E30" s="110">
        <v>23.01</v>
      </c>
      <c r="F30" s="34"/>
      <c r="G30" s="34"/>
      <c r="H30" s="34"/>
    </row>
    <row r="31" spans="1:8" ht="15.75" x14ac:dyDescent="0.25">
      <c r="A31" s="109" t="s">
        <v>495</v>
      </c>
      <c r="B31" s="110" t="s">
        <v>496</v>
      </c>
      <c r="C31" s="110" t="s">
        <v>46</v>
      </c>
      <c r="D31" s="110">
        <v>100</v>
      </c>
      <c r="E31" s="110">
        <v>92.05</v>
      </c>
      <c r="F31" s="34"/>
      <c r="G31" s="34"/>
      <c r="H31" s="34"/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7"/>
  <sheetViews>
    <sheetView workbookViewId="0">
      <selection activeCell="E518" sqref="E518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91" t="s">
        <v>2</v>
      </c>
      <c r="B1" s="92" t="s">
        <v>12</v>
      </c>
      <c r="C1" s="91" t="s">
        <v>3</v>
      </c>
      <c r="D1" s="91" t="s">
        <v>11</v>
      </c>
      <c r="E1" s="9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9">
        <v>45566.259722222225</v>
      </c>
      <c r="B2" s="1" t="s">
        <v>101</v>
      </c>
      <c r="C2">
        <v>300</v>
      </c>
      <c r="D2">
        <v>293.7</v>
      </c>
      <c r="E2" s="1" t="s">
        <v>271</v>
      </c>
    </row>
    <row r="3" spans="1:35" ht="15" x14ac:dyDescent="0.25">
      <c r="A3" s="19">
        <v>45566.338888888888</v>
      </c>
      <c r="B3" s="1" t="s">
        <v>237</v>
      </c>
      <c r="C3">
        <v>300</v>
      </c>
      <c r="D3">
        <v>293.7</v>
      </c>
      <c r="E3" s="1" t="s">
        <v>7</v>
      </c>
    </row>
    <row r="4" spans="1:35" ht="15" x14ac:dyDescent="0.25">
      <c r="A4" s="19">
        <v>45566.390277777777</v>
      </c>
      <c r="B4" s="1" t="s">
        <v>56</v>
      </c>
      <c r="C4">
        <v>300</v>
      </c>
      <c r="D4">
        <v>293.7</v>
      </c>
      <c r="E4" s="1" t="s">
        <v>42</v>
      </c>
    </row>
    <row r="5" spans="1:35" ht="15" x14ac:dyDescent="0.25">
      <c r="A5" s="19">
        <v>45566.397222222222</v>
      </c>
      <c r="B5" s="1" t="s">
        <v>329</v>
      </c>
      <c r="C5">
        <v>300</v>
      </c>
      <c r="D5">
        <v>293.7</v>
      </c>
      <c r="E5" s="1" t="s">
        <v>263</v>
      </c>
    </row>
    <row r="6" spans="1:35" ht="15" x14ac:dyDescent="0.25">
      <c r="A6" s="19">
        <v>45566.399305555555</v>
      </c>
      <c r="B6" s="1" t="s">
        <v>228</v>
      </c>
      <c r="C6">
        <v>50</v>
      </c>
      <c r="D6">
        <v>46.1</v>
      </c>
      <c r="E6" s="1" t="s">
        <v>7</v>
      </c>
    </row>
    <row r="7" spans="1:35" ht="15" x14ac:dyDescent="0.25">
      <c r="A7" s="19">
        <v>45566.425694444442</v>
      </c>
      <c r="B7" s="1" t="s">
        <v>306</v>
      </c>
      <c r="C7">
        <v>500</v>
      </c>
      <c r="D7">
        <v>489.5</v>
      </c>
      <c r="E7" s="1" t="s">
        <v>7</v>
      </c>
    </row>
    <row r="8" spans="1:35" ht="15" x14ac:dyDescent="0.25">
      <c r="A8" s="19">
        <v>45566.506944444445</v>
      </c>
      <c r="B8" s="1" t="s">
        <v>497</v>
      </c>
      <c r="C8">
        <v>1167</v>
      </c>
      <c r="D8">
        <v>1142.49</v>
      </c>
      <c r="E8" s="1" t="s">
        <v>255</v>
      </c>
    </row>
    <row r="9" spans="1:35" ht="15" x14ac:dyDescent="0.25">
      <c r="A9" s="19">
        <v>45566.554166666669</v>
      </c>
      <c r="B9" s="1" t="s">
        <v>63</v>
      </c>
      <c r="C9">
        <v>200</v>
      </c>
      <c r="D9">
        <v>195.8</v>
      </c>
      <c r="E9" s="1" t="s">
        <v>52</v>
      </c>
    </row>
    <row r="10" spans="1:35" ht="15" x14ac:dyDescent="0.25">
      <c r="A10" s="19">
        <v>45566.561805555553</v>
      </c>
      <c r="B10" s="1" t="s">
        <v>311</v>
      </c>
      <c r="C10">
        <v>100</v>
      </c>
      <c r="D10">
        <v>96.1</v>
      </c>
      <c r="E10" s="1" t="s">
        <v>263</v>
      </c>
    </row>
    <row r="11" spans="1:35" ht="15" x14ac:dyDescent="0.25">
      <c r="A11" s="19">
        <v>45566.622916666667</v>
      </c>
      <c r="B11" s="1" t="s">
        <v>395</v>
      </c>
      <c r="C11">
        <v>1</v>
      </c>
      <c r="D11">
        <v>-2.9</v>
      </c>
      <c r="E11" s="1" t="s">
        <v>6</v>
      </c>
    </row>
    <row r="12" spans="1:35" ht="15" x14ac:dyDescent="0.25">
      <c r="A12" s="19">
        <v>45566.624305555553</v>
      </c>
      <c r="B12" s="1" t="s">
        <v>498</v>
      </c>
      <c r="C12">
        <v>1</v>
      </c>
      <c r="D12">
        <v>-2.9</v>
      </c>
      <c r="E12" s="1" t="s">
        <v>6</v>
      </c>
    </row>
    <row r="13" spans="1:35" ht="15" x14ac:dyDescent="0.25">
      <c r="A13" s="19">
        <v>45566.645138888889</v>
      </c>
      <c r="B13" s="1" t="s">
        <v>209</v>
      </c>
      <c r="C13">
        <v>500</v>
      </c>
      <c r="D13">
        <v>489.5</v>
      </c>
      <c r="E13" s="1" t="s">
        <v>7</v>
      </c>
    </row>
    <row r="14" spans="1:35" ht="15" x14ac:dyDescent="0.25">
      <c r="A14" s="19">
        <v>45566.681944444441</v>
      </c>
      <c r="B14" s="1" t="s">
        <v>499</v>
      </c>
      <c r="C14">
        <v>5000</v>
      </c>
      <c r="D14">
        <v>4895</v>
      </c>
      <c r="E14" s="1" t="s">
        <v>263</v>
      </c>
    </row>
    <row r="15" spans="1:35" ht="15" x14ac:dyDescent="0.25">
      <c r="A15" s="19">
        <v>45566.68472222222</v>
      </c>
      <c r="B15" s="1" t="s">
        <v>499</v>
      </c>
      <c r="C15">
        <v>5000</v>
      </c>
      <c r="D15">
        <v>4895</v>
      </c>
      <c r="E15" s="1" t="s">
        <v>359</v>
      </c>
    </row>
    <row r="16" spans="1:35" ht="15" x14ac:dyDescent="0.25">
      <c r="A16" s="19">
        <v>45566.96597222222</v>
      </c>
      <c r="B16" s="1" t="s">
        <v>310</v>
      </c>
      <c r="C16">
        <v>1000</v>
      </c>
      <c r="D16">
        <v>979</v>
      </c>
      <c r="E16" s="1" t="s">
        <v>29</v>
      </c>
    </row>
    <row r="17" spans="1:5" ht="15" x14ac:dyDescent="0.25">
      <c r="A17" s="19">
        <v>45567.003472222219</v>
      </c>
      <c r="B17" s="1" t="s">
        <v>500</v>
      </c>
      <c r="C17">
        <v>100</v>
      </c>
      <c r="D17">
        <v>96.1</v>
      </c>
      <c r="E17" s="1" t="s">
        <v>7</v>
      </c>
    </row>
    <row r="18" spans="1:5" ht="15" x14ac:dyDescent="0.25">
      <c r="A18" s="19">
        <v>45567.261111111111</v>
      </c>
      <c r="B18" s="1" t="s">
        <v>101</v>
      </c>
      <c r="C18">
        <v>500</v>
      </c>
      <c r="D18">
        <v>489.5</v>
      </c>
      <c r="E18" s="1" t="s">
        <v>354</v>
      </c>
    </row>
    <row r="19" spans="1:5" ht="15" x14ac:dyDescent="0.25">
      <c r="A19" s="19">
        <v>45567.375</v>
      </c>
      <c r="B19" s="1" t="s">
        <v>357</v>
      </c>
      <c r="C19">
        <v>500</v>
      </c>
      <c r="D19">
        <v>489.5</v>
      </c>
      <c r="E19" s="1" t="s">
        <v>6</v>
      </c>
    </row>
    <row r="20" spans="1:5" ht="15" x14ac:dyDescent="0.25">
      <c r="A20" s="19">
        <v>45567.381944444445</v>
      </c>
      <c r="B20" s="1" t="s">
        <v>501</v>
      </c>
      <c r="C20">
        <v>500</v>
      </c>
      <c r="D20">
        <v>489.5</v>
      </c>
      <c r="E20" s="1" t="s">
        <v>263</v>
      </c>
    </row>
    <row r="21" spans="1:5" ht="15" x14ac:dyDescent="0.25">
      <c r="A21" s="19">
        <v>45567.411805555559</v>
      </c>
      <c r="B21" s="1" t="s">
        <v>169</v>
      </c>
      <c r="C21">
        <v>100</v>
      </c>
      <c r="D21">
        <v>96.1</v>
      </c>
      <c r="E21" s="1" t="s">
        <v>53</v>
      </c>
    </row>
    <row r="22" spans="1:5" ht="15" x14ac:dyDescent="0.25">
      <c r="A22" s="19">
        <v>45567.473611111112</v>
      </c>
      <c r="B22" s="1" t="s">
        <v>502</v>
      </c>
      <c r="C22">
        <v>500</v>
      </c>
      <c r="D22">
        <v>489.5</v>
      </c>
      <c r="E22" s="1" t="s">
        <v>354</v>
      </c>
    </row>
    <row r="23" spans="1:5" ht="15" x14ac:dyDescent="0.25">
      <c r="A23" s="19">
        <v>45567.578472222223</v>
      </c>
      <c r="B23" s="1" t="s">
        <v>503</v>
      </c>
      <c r="C23">
        <v>1</v>
      </c>
      <c r="D23">
        <v>-2.9</v>
      </c>
      <c r="E23" s="1" t="s">
        <v>6</v>
      </c>
    </row>
    <row r="24" spans="1:5" ht="15" x14ac:dyDescent="0.25">
      <c r="A24" s="19">
        <v>45567.57916666667</v>
      </c>
      <c r="B24" s="1" t="s">
        <v>504</v>
      </c>
      <c r="C24">
        <v>1</v>
      </c>
      <c r="D24">
        <v>-2.9</v>
      </c>
      <c r="E24" s="1" t="s">
        <v>6</v>
      </c>
    </row>
    <row r="25" spans="1:5" ht="15" x14ac:dyDescent="0.25">
      <c r="A25" s="19">
        <v>45567.580555555556</v>
      </c>
      <c r="B25" s="1" t="s">
        <v>505</v>
      </c>
      <c r="C25">
        <v>1</v>
      </c>
      <c r="D25">
        <v>-2.9</v>
      </c>
      <c r="E25" s="1" t="s">
        <v>6</v>
      </c>
    </row>
    <row r="26" spans="1:5" ht="15" x14ac:dyDescent="0.25">
      <c r="A26" s="19">
        <v>45567.601388888892</v>
      </c>
      <c r="B26" s="1" t="s">
        <v>506</v>
      </c>
      <c r="C26">
        <v>500</v>
      </c>
      <c r="D26">
        <v>489.5</v>
      </c>
      <c r="E26" s="1" t="s">
        <v>263</v>
      </c>
    </row>
    <row r="27" spans="1:5" ht="15" x14ac:dyDescent="0.25">
      <c r="A27" s="19">
        <v>45567.634722222225</v>
      </c>
      <c r="B27" s="1" t="s">
        <v>507</v>
      </c>
      <c r="C27">
        <v>300</v>
      </c>
      <c r="D27">
        <v>293.7</v>
      </c>
      <c r="E27" s="1" t="s">
        <v>359</v>
      </c>
    </row>
    <row r="28" spans="1:5" ht="15" x14ac:dyDescent="0.25">
      <c r="A28" s="19">
        <v>45567.661111111112</v>
      </c>
      <c r="B28" s="1" t="s">
        <v>508</v>
      </c>
      <c r="C28">
        <v>1</v>
      </c>
      <c r="D28">
        <v>-2.9</v>
      </c>
      <c r="E28" s="1" t="s">
        <v>6</v>
      </c>
    </row>
    <row r="29" spans="1:5" ht="15" x14ac:dyDescent="0.25">
      <c r="A29" s="19">
        <v>45567.674305555556</v>
      </c>
      <c r="B29" s="1" t="s">
        <v>509</v>
      </c>
      <c r="C29">
        <v>1</v>
      </c>
      <c r="D29">
        <v>-2.9</v>
      </c>
      <c r="E29" s="1" t="s">
        <v>6</v>
      </c>
    </row>
    <row r="30" spans="1:5" ht="15" x14ac:dyDescent="0.25">
      <c r="A30" s="19">
        <v>45567.730555555558</v>
      </c>
      <c r="B30" s="1" t="s">
        <v>168</v>
      </c>
      <c r="C30">
        <v>100</v>
      </c>
      <c r="D30">
        <v>96.1</v>
      </c>
      <c r="E30" s="1" t="s">
        <v>7</v>
      </c>
    </row>
    <row r="31" spans="1:5" ht="15" x14ac:dyDescent="0.25">
      <c r="A31" s="19">
        <v>45567.775000000001</v>
      </c>
      <c r="B31" s="1" t="s">
        <v>510</v>
      </c>
      <c r="C31">
        <v>500</v>
      </c>
      <c r="D31">
        <v>488.5</v>
      </c>
      <c r="E31" s="1" t="s">
        <v>52</v>
      </c>
    </row>
    <row r="32" spans="1:5" ht="15" x14ac:dyDescent="0.25">
      <c r="A32" s="19">
        <v>45567.855555555558</v>
      </c>
      <c r="B32" s="1" t="s">
        <v>511</v>
      </c>
      <c r="C32">
        <v>500</v>
      </c>
      <c r="D32">
        <v>489.5</v>
      </c>
      <c r="E32" s="1" t="s">
        <v>6</v>
      </c>
    </row>
    <row r="33" spans="1:5" ht="15" x14ac:dyDescent="0.25">
      <c r="A33" s="19">
        <v>45567.886805555558</v>
      </c>
      <c r="B33" s="1" t="s">
        <v>226</v>
      </c>
      <c r="C33">
        <v>300</v>
      </c>
      <c r="D33">
        <v>293.7</v>
      </c>
      <c r="E33" s="1" t="s">
        <v>227</v>
      </c>
    </row>
    <row r="34" spans="1:5" ht="15" x14ac:dyDescent="0.25">
      <c r="A34" s="19">
        <v>45567.945138888892</v>
      </c>
      <c r="B34" s="1" t="s">
        <v>512</v>
      </c>
      <c r="C34">
        <v>1000</v>
      </c>
      <c r="D34">
        <v>979</v>
      </c>
      <c r="E34" s="1" t="s">
        <v>6</v>
      </c>
    </row>
    <row r="35" spans="1:5" ht="15" x14ac:dyDescent="0.25">
      <c r="A35" s="19">
        <v>45567.949305555558</v>
      </c>
      <c r="B35" s="1" t="s">
        <v>512</v>
      </c>
      <c r="C35">
        <v>500</v>
      </c>
      <c r="D35">
        <v>489.5</v>
      </c>
      <c r="E35" s="1" t="s">
        <v>6</v>
      </c>
    </row>
    <row r="36" spans="1:5" ht="15" x14ac:dyDescent="0.25">
      <c r="A36" s="19">
        <v>45567.986805555556</v>
      </c>
      <c r="B36" s="1" t="s">
        <v>513</v>
      </c>
      <c r="C36">
        <v>300</v>
      </c>
      <c r="D36">
        <v>293.7</v>
      </c>
      <c r="E36" s="1" t="s">
        <v>263</v>
      </c>
    </row>
    <row r="37" spans="1:5" ht="15" x14ac:dyDescent="0.25">
      <c r="A37" s="19">
        <v>45568.094444444447</v>
      </c>
      <c r="B37" s="1" t="s">
        <v>236</v>
      </c>
      <c r="C37">
        <v>500</v>
      </c>
      <c r="D37">
        <v>489.5</v>
      </c>
      <c r="E37" s="1" t="s">
        <v>7</v>
      </c>
    </row>
    <row r="38" spans="1:5" ht="15" x14ac:dyDescent="0.25">
      <c r="A38" s="19">
        <v>45568.261111111111</v>
      </c>
      <c r="B38" s="1" t="s">
        <v>101</v>
      </c>
      <c r="C38">
        <v>300</v>
      </c>
      <c r="D38">
        <v>293.7</v>
      </c>
      <c r="E38" s="1" t="s">
        <v>354</v>
      </c>
    </row>
    <row r="39" spans="1:5" ht="15" x14ac:dyDescent="0.25">
      <c r="A39" s="19">
        <v>45568.288194444445</v>
      </c>
      <c r="B39" s="1" t="s">
        <v>167</v>
      </c>
      <c r="C39">
        <v>100</v>
      </c>
      <c r="D39">
        <v>96.1</v>
      </c>
      <c r="E39" s="1" t="s">
        <v>7</v>
      </c>
    </row>
    <row r="40" spans="1:5" ht="15" x14ac:dyDescent="0.25">
      <c r="A40" s="19">
        <v>45568.356249999997</v>
      </c>
      <c r="B40" s="1" t="s">
        <v>229</v>
      </c>
      <c r="C40">
        <v>500</v>
      </c>
      <c r="D40">
        <v>489.5</v>
      </c>
      <c r="E40" s="1" t="s">
        <v>29</v>
      </c>
    </row>
    <row r="41" spans="1:5" ht="15" x14ac:dyDescent="0.25">
      <c r="A41" s="19">
        <v>45568.423611111109</v>
      </c>
      <c r="B41" s="1" t="s">
        <v>262</v>
      </c>
      <c r="C41">
        <v>400</v>
      </c>
      <c r="D41">
        <v>391.6</v>
      </c>
      <c r="E41" s="1" t="s">
        <v>7</v>
      </c>
    </row>
    <row r="42" spans="1:5" ht="15" x14ac:dyDescent="0.25">
      <c r="A42" s="19">
        <v>45568.463194444441</v>
      </c>
      <c r="B42" s="1" t="s">
        <v>514</v>
      </c>
      <c r="C42">
        <v>2500</v>
      </c>
      <c r="D42">
        <v>2447.5</v>
      </c>
      <c r="E42" s="1" t="s">
        <v>266</v>
      </c>
    </row>
    <row r="43" spans="1:5" ht="15" x14ac:dyDescent="0.25">
      <c r="A43" s="19">
        <v>45568.463194444441</v>
      </c>
      <c r="B43" s="1" t="s">
        <v>515</v>
      </c>
      <c r="C43">
        <v>500</v>
      </c>
      <c r="D43">
        <v>489.5</v>
      </c>
      <c r="E43" s="1" t="s">
        <v>516</v>
      </c>
    </row>
    <row r="44" spans="1:5" ht="15" x14ac:dyDescent="0.25">
      <c r="A44" s="19">
        <v>45568.463888888888</v>
      </c>
      <c r="B44" s="1" t="s">
        <v>514</v>
      </c>
      <c r="C44">
        <v>2500</v>
      </c>
      <c r="D44">
        <v>2447.5</v>
      </c>
      <c r="E44" s="1" t="s">
        <v>223</v>
      </c>
    </row>
    <row r="45" spans="1:5" ht="15" x14ac:dyDescent="0.25">
      <c r="A45" s="19">
        <v>45568.480555555558</v>
      </c>
      <c r="B45" s="1" t="s">
        <v>94</v>
      </c>
      <c r="C45">
        <v>100</v>
      </c>
      <c r="D45">
        <v>96.1</v>
      </c>
      <c r="E45" s="1" t="s">
        <v>29</v>
      </c>
    </row>
    <row r="46" spans="1:5" ht="15" x14ac:dyDescent="0.25">
      <c r="A46" s="19">
        <v>45568.482638888891</v>
      </c>
      <c r="B46" s="1" t="s">
        <v>83</v>
      </c>
      <c r="C46">
        <v>100</v>
      </c>
      <c r="D46">
        <v>96.1</v>
      </c>
      <c r="E46" s="1" t="s">
        <v>223</v>
      </c>
    </row>
    <row r="47" spans="1:5" ht="15" x14ac:dyDescent="0.25">
      <c r="A47" s="19">
        <v>45568.488194444442</v>
      </c>
      <c r="B47" s="1" t="s">
        <v>361</v>
      </c>
      <c r="C47">
        <v>200</v>
      </c>
      <c r="D47">
        <v>195.8</v>
      </c>
      <c r="E47" s="1" t="s">
        <v>7</v>
      </c>
    </row>
    <row r="48" spans="1:5" ht="30" x14ac:dyDescent="0.25">
      <c r="A48" s="19">
        <v>45568.50277777778</v>
      </c>
      <c r="B48" s="1" t="s">
        <v>166</v>
      </c>
      <c r="C48">
        <v>500</v>
      </c>
      <c r="D48">
        <v>489.5</v>
      </c>
      <c r="E48" s="23" t="s">
        <v>65</v>
      </c>
    </row>
    <row r="49" spans="1:5" ht="15" x14ac:dyDescent="0.25">
      <c r="A49" s="19">
        <v>45568.552777777775</v>
      </c>
      <c r="B49" s="1" t="s">
        <v>362</v>
      </c>
      <c r="C49">
        <v>300</v>
      </c>
      <c r="D49">
        <v>293.7</v>
      </c>
      <c r="E49" s="1" t="s">
        <v>263</v>
      </c>
    </row>
    <row r="50" spans="1:5" ht="15" x14ac:dyDescent="0.25">
      <c r="A50" s="19">
        <v>45568.555555555555</v>
      </c>
      <c r="B50" s="1" t="s">
        <v>242</v>
      </c>
      <c r="C50">
        <v>1000</v>
      </c>
      <c r="D50">
        <v>979</v>
      </c>
      <c r="E50" s="1" t="s">
        <v>29</v>
      </c>
    </row>
    <row r="51" spans="1:5" ht="15" x14ac:dyDescent="0.25">
      <c r="A51" s="19">
        <v>45568.636111111111</v>
      </c>
      <c r="B51" s="1" t="s">
        <v>511</v>
      </c>
      <c r="C51">
        <v>10</v>
      </c>
      <c r="D51">
        <v>6.1</v>
      </c>
      <c r="E51" s="1" t="s">
        <v>6</v>
      </c>
    </row>
    <row r="52" spans="1:5" ht="30" x14ac:dyDescent="0.25">
      <c r="A52" s="19">
        <v>45568.662499999999</v>
      </c>
      <c r="B52" s="1" t="s">
        <v>517</v>
      </c>
      <c r="C52">
        <v>1000</v>
      </c>
      <c r="D52">
        <v>979</v>
      </c>
      <c r="E52" s="23" t="s">
        <v>518</v>
      </c>
    </row>
    <row r="53" spans="1:5" ht="15" x14ac:dyDescent="0.25">
      <c r="A53" s="19">
        <v>45568.68472222222</v>
      </c>
      <c r="B53" s="1" t="s">
        <v>497</v>
      </c>
      <c r="C53">
        <v>3000</v>
      </c>
      <c r="D53">
        <v>2937</v>
      </c>
      <c r="E53" s="1" t="s">
        <v>257</v>
      </c>
    </row>
    <row r="54" spans="1:5" ht="15" x14ac:dyDescent="0.25">
      <c r="A54" s="19">
        <v>45568.942361111112</v>
      </c>
      <c r="B54" s="1" t="s">
        <v>165</v>
      </c>
      <c r="C54">
        <v>100</v>
      </c>
      <c r="D54">
        <v>96.1</v>
      </c>
      <c r="E54" s="1" t="s">
        <v>29</v>
      </c>
    </row>
    <row r="55" spans="1:5" ht="15" x14ac:dyDescent="0.25">
      <c r="A55" s="19">
        <v>45568.943055555559</v>
      </c>
      <c r="B55" s="1" t="s">
        <v>164</v>
      </c>
      <c r="C55">
        <v>100</v>
      </c>
      <c r="D55">
        <v>96.1</v>
      </c>
      <c r="E55" s="1" t="s">
        <v>27</v>
      </c>
    </row>
    <row r="56" spans="1:5" ht="15" x14ac:dyDescent="0.25">
      <c r="A56" s="19">
        <v>45569.261805555558</v>
      </c>
      <c r="B56" s="1" t="s">
        <v>101</v>
      </c>
      <c r="C56">
        <v>500</v>
      </c>
      <c r="D56">
        <v>489.5</v>
      </c>
      <c r="E56" s="1" t="s">
        <v>263</v>
      </c>
    </row>
    <row r="57" spans="1:5" ht="15" x14ac:dyDescent="0.25">
      <c r="A57" s="19">
        <v>45569.282638888886</v>
      </c>
      <c r="B57" s="1" t="s">
        <v>83</v>
      </c>
      <c r="C57">
        <v>50</v>
      </c>
      <c r="D57">
        <v>46.1</v>
      </c>
      <c r="E57" s="1" t="s">
        <v>223</v>
      </c>
    </row>
    <row r="58" spans="1:5" ht="15" x14ac:dyDescent="0.25">
      <c r="A58" s="19">
        <v>45569.386805555558</v>
      </c>
      <c r="B58" s="1" t="s">
        <v>191</v>
      </c>
      <c r="C58">
        <v>100</v>
      </c>
      <c r="D58">
        <v>96.1</v>
      </c>
      <c r="E58" s="1" t="s">
        <v>7</v>
      </c>
    </row>
    <row r="59" spans="1:5" ht="15" x14ac:dyDescent="0.25">
      <c r="A59" s="19">
        <v>45569.456944444442</v>
      </c>
      <c r="B59" s="1" t="s">
        <v>124</v>
      </c>
      <c r="C59">
        <v>100</v>
      </c>
      <c r="D59">
        <v>96.1</v>
      </c>
      <c r="E59" s="1" t="s">
        <v>263</v>
      </c>
    </row>
    <row r="60" spans="1:5" ht="15" x14ac:dyDescent="0.25">
      <c r="A60" s="19">
        <v>45569.479861111111</v>
      </c>
      <c r="B60" s="1" t="s">
        <v>519</v>
      </c>
      <c r="C60">
        <v>1</v>
      </c>
      <c r="D60">
        <v>-2.9</v>
      </c>
      <c r="E60" s="1" t="s">
        <v>6</v>
      </c>
    </row>
    <row r="61" spans="1:5" ht="15" x14ac:dyDescent="0.25">
      <c r="A61" s="19">
        <v>45569.481249999997</v>
      </c>
      <c r="B61" s="1" t="s">
        <v>520</v>
      </c>
      <c r="C61">
        <v>1</v>
      </c>
      <c r="D61">
        <v>-2.9</v>
      </c>
      <c r="E61" s="1" t="s">
        <v>6</v>
      </c>
    </row>
    <row r="62" spans="1:5" ht="15" x14ac:dyDescent="0.25">
      <c r="A62" s="19">
        <v>45569.511111111111</v>
      </c>
      <c r="B62" s="1" t="s">
        <v>71</v>
      </c>
      <c r="C62">
        <v>10</v>
      </c>
      <c r="D62">
        <v>6.1</v>
      </c>
      <c r="E62" s="1" t="s">
        <v>7</v>
      </c>
    </row>
    <row r="63" spans="1:5" ht="15" x14ac:dyDescent="0.25">
      <c r="A63" s="19">
        <v>45569.536111111112</v>
      </c>
      <c r="B63" s="1" t="s">
        <v>521</v>
      </c>
      <c r="C63">
        <v>1000</v>
      </c>
      <c r="D63">
        <v>979</v>
      </c>
      <c r="E63" s="1" t="s">
        <v>263</v>
      </c>
    </row>
    <row r="64" spans="1:5" ht="15" x14ac:dyDescent="0.25">
      <c r="A64" s="19">
        <v>45569.62222222222</v>
      </c>
      <c r="B64" s="1" t="s">
        <v>371</v>
      </c>
      <c r="C64">
        <v>1000</v>
      </c>
      <c r="D64">
        <v>979</v>
      </c>
      <c r="E64" s="1" t="s">
        <v>227</v>
      </c>
    </row>
    <row r="65" spans="1:5" ht="15" x14ac:dyDescent="0.25">
      <c r="A65" s="19">
        <v>45569.629861111112</v>
      </c>
      <c r="B65" s="1" t="s">
        <v>313</v>
      </c>
      <c r="C65">
        <v>1000</v>
      </c>
      <c r="D65">
        <v>979</v>
      </c>
      <c r="E65" s="1" t="s">
        <v>263</v>
      </c>
    </row>
    <row r="66" spans="1:5" ht="15" x14ac:dyDescent="0.25">
      <c r="A66" s="19">
        <v>45569.640277777777</v>
      </c>
      <c r="B66" s="1" t="s">
        <v>163</v>
      </c>
      <c r="C66">
        <v>100</v>
      </c>
      <c r="D66">
        <v>96.1</v>
      </c>
      <c r="E66" s="1" t="s">
        <v>7</v>
      </c>
    </row>
    <row r="67" spans="1:5" ht="15" x14ac:dyDescent="0.25">
      <c r="A67" s="19">
        <v>45569.659722222219</v>
      </c>
      <c r="B67" s="1" t="s">
        <v>162</v>
      </c>
      <c r="C67">
        <v>300</v>
      </c>
      <c r="D67">
        <v>293.7</v>
      </c>
      <c r="E67" s="1" t="s">
        <v>7</v>
      </c>
    </row>
    <row r="68" spans="1:5" ht="15" x14ac:dyDescent="0.25">
      <c r="A68" s="19">
        <v>45569.668055555558</v>
      </c>
      <c r="B68" s="1" t="s">
        <v>265</v>
      </c>
      <c r="C68">
        <v>1000</v>
      </c>
      <c r="D68">
        <v>979</v>
      </c>
      <c r="E68" s="1" t="s">
        <v>29</v>
      </c>
    </row>
    <row r="69" spans="1:5" ht="15" x14ac:dyDescent="0.25">
      <c r="A69" s="19">
        <v>45569.701388888891</v>
      </c>
      <c r="B69" s="1" t="s">
        <v>312</v>
      </c>
      <c r="C69">
        <v>100</v>
      </c>
      <c r="D69">
        <v>96.1</v>
      </c>
      <c r="E69" s="1" t="s">
        <v>29</v>
      </c>
    </row>
    <row r="70" spans="1:5" ht="15" x14ac:dyDescent="0.25">
      <c r="A70" s="19">
        <v>45569.720833333333</v>
      </c>
      <c r="B70" s="1" t="s">
        <v>161</v>
      </c>
      <c r="C70">
        <v>500</v>
      </c>
      <c r="D70">
        <v>489.5</v>
      </c>
      <c r="E70" s="1" t="s">
        <v>34</v>
      </c>
    </row>
    <row r="71" spans="1:5" ht="15" x14ac:dyDescent="0.25">
      <c r="A71" s="19">
        <v>45569.72152777778</v>
      </c>
      <c r="B71" s="1" t="s">
        <v>160</v>
      </c>
      <c r="C71">
        <v>300</v>
      </c>
      <c r="D71">
        <v>293.7</v>
      </c>
      <c r="E71" s="1" t="s">
        <v>7</v>
      </c>
    </row>
    <row r="72" spans="1:5" ht="15" x14ac:dyDescent="0.25">
      <c r="A72" s="19">
        <v>45569.742361111108</v>
      </c>
      <c r="B72" s="1" t="s">
        <v>522</v>
      </c>
      <c r="C72">
        <v>1</v>
      </c>
      <c r="D72">
        <v>-2.9</v>
      </c>
      <c r="E72" s="1" t="s">
        <v>6</v>
      </c>
    </row>
    <row r="73" spans="1:5" ht="15" x14ac:dyDescent="0.25">
      <c r="A73" s="19">
        <v>45569.745138888888</v>
      </c>
      <c r="B73" s="1" t="s">
        <v>523</v>
      </c>
      <c r="C73">
        <v>1</v>
      </c>
      <c r="D73">
        <v>-2.9</v>
      </c>
      <c r="E73" s="1" t="s">
        <v>6</v>
      </c>
    </row>
    <row r="74" spans="1:5" ht="15" x14ac:dyDescent="0.25">
      <c r="A74" s="19">
        <v>45569.779861111114</v>
      </c>
      <c r="B74" s="1" t="s">
        <v>244</v>
      </c>
      <c r="C74">
        <v>1000</v>
      </c>
      <c r="D74">
        <v>979</v>
      </c>
      <c r="E74" s="1" t="s">
        <v>7</v>
      </c>
    </row>
    <row r="75" spans="1:5" ht="15" x14ac:dyDescent="0.25">
      <c r="A75" s="19">
        <v>45569.85</v>
      </c>
      <c r="B75" s="1" t="s">
        <v>159</v>
      </c>
      <c r="C75">
        <v>50</v>
      </c>
      <c r="D75">
        <v>46.1</v>
      </c>
      <c r="E75" s="1" t="s">
        <v>7</v>
      </c>
    </row>
    <row r="76" spans="1:5" ht="15" x14ac:dyDescent="0.25">
      <c r="A76" s="19">
        <v>45569.90347222222</v>
      </c>
      <c r="B76" s="1" t="s">
        <v>524</v>
      </c>
      <c r="C76">
        <v>300</v>
      </c>
      <c r="D76">
        <v>293.7</v>
      </c>
      <c r="E76" s="1" t="s">
        <v>525</v>
      </c>
    </row>
    <row r="77" spans="1:5" ht="15" x14ac:dyDescent="0.25">
      <c r="A77" s="19">
        <v>45569.980555555558</v>
      </c>
      <c r="B77" s="1" t="s">
        <v>511</v>
      </c>
      <c r="C77">
        <v>10</v>
      </c>
      <c r="D77">
        <v>6.1</v>
      </c>
      <c r="E77" s="1" t="s">
        <v>6</v>
      </c>
    </row>
    <row r="78" spans="1:5" ht="15" x14ac:dyDescent="0.25">
      <c r="A78" s="19">
        <v>45569.982638888891</v>
      </c>
      <c r="B78" s="1" t="s">
        <v>526</v>
      </c>
      <c r="C78">
        <v>500</v>
      </c>
      <c r="D78">
        <v>489.5</v>
      </c>
      <c r="E78" s="1" t="s">
        <v>263</v>
      </c>
    </row>
    <row r="79" spans="1:5" ht="15" x14ac:dyDescent="0.25">
      <c r="A79" s="19">
        <v>45570.303472222222</v>
      </c>
      <c r="B79" s="1" t="s">
        <v>101</v>
      </c>
      <c r="C79">
        <v>500</v>
      </c>
      <c r="D79">
        <v>489.5</v>
      </c>
      <c r="E79" s="1" t="s">
        <v>527</v>
      </c>
    </row>
    <row r="80" spans="1:5" ht="15" x14ac:dyDescent="0.25">
      <c r="A80" s="19">
        <v>45570.322222222225</v>
      </c>
      <c r="B80" s="1" t="s">
        <v>83</v>
      </c>
      <c r="C80">
        <v>50</v>
      </c>
      <c r="D80">
        <v>46.1</v>
      </c>
      <c r="E80" s="1" t="s">
        <v>223</v>
      </c>
    </row>
    <row r="81" spans="1:5" ht="15" x14ac:dyDescent="0.25">
      <c r="A81" s="19">
        <v>45570.356944444444</v>
      </c>
      <c r="B81" s="1" t="s">
        <v>158</v>
      </c>
      <c r="C81">
        <v>300</v>
      </c>
      <c r="D81">
        <v>293.7</v>
      </c>
      <c r="E81" s="1" t="s">
        <v>7</v>
      </c>
    </row>
    <row r="82" spans="1:5" ht="15" x14ac:dyDescent="0.25">
      <c r="A82" s="19">
        <v>45570.395138888889</v>
      </c>
      <c r="B82" s="1" t="s">
        <v>241</v>
      </c>
      <c r="C82">
        <v>100</v>
      </c>
      <c r="D82">
        <v>96.1</v>
      </c>
      <c r="E82" s="1" t="s">
        <v>33</v>
      </c>
    </row>
    <row r="83" spans="1:5" ht="15" x14ac:dyDescent="0.25">
      <c r="A83" s="19">
        <v>45570.416666666664</v>
      </c>
      <c r="B83" s="1" t="s">
        <v>157</v>
      </c>
      <c r="C83">
        <v>100</v>
      </c>
      <c r="D83">
        <v>96.1</v>
      </c>
      <c r="E83" s="1" t="s">
        <v>27</v>
      </c>
    </row>
    <row r="84" spans="1:5" ht="15" x14ac:dyDescent="0.25">
      <c r="A84" s="19">
        <v>45570.517361111109</v>
      </c>
      <c r="B84" s="1" t="s">
        <v>206</v>
      </c>
      <c r="C84">
        <v>300</v>
      </c>
      <c r="D84">
        <v>293.7</v>
      </c>
      <c r="E84" s="1" t="s">
        <v>354</v>
      </c>
    </row>
    <row r="85" spans="1:5" ht="15" x14ac:dyDescent="0.25">
      <c r="A85" s="19">
        <v>45570.534722222219</v>
      </c>
      <c r="B85" s="1" t="s">
        <v>225</v>
      </c>
      <c r="C85">
        <v>100</v>
      </c>
      <c r="D85">
        <v>96.1</v>
      </c>
      <c r="E85" s="1" t="s">
        <v>7</v>
      </c>
    </row>
    <row r="86" spans="1:5" ht="15" x14ac:dyDescent="0.25">
      <c r="A86" s="19">
        <v>45570.595833333333</v>
      </c>
      <c r="B86" s="1" t="s">
        <v>245</v>
      </c>
      <c r="C86">
        <v>100</v>
      </c>
      <c r="D86">
        <v>96.1</v>
      </c>
      <c r="E86" s="1" t="s">
        <v>7</v>
      </c>
    </row>
    <row r="87" spans="1:5" ht="15" x14ac:dyDescent="0.25">
      <c r="A87" s="19">
        <v>45570.616666666669</v>
      </c>
      <c r="B87" s="1" t="s">
        <v>246</v>
      </c>
      <c r="C87">
        <v>500</v>
      </c>
      <c r="D87">
        <v>489.5</v>
      </c>
      <c r="E87" s="1" t="s">
        <v>247</v>
      </c>
    </row>
    <row r="88" spans="1:5" ht="15" x14ac:dyDescent="0.25">
      <c r="A88" s="19">
        <v>45570.689583333333</v>
      </c>
      <c r="B88" s="1" t="s">
        <v>248</v>
      </c>
      <c r="C88">
        <v>50</v>
      </c>
      <c r="D88">
        <v>46.1</v>
      </c>
      <c r="E88" s="1" t="s">
        <v>7</v>
      </c>
    </row>
    <row r="89" spans="1:5" ht="15" x14ac:dyDescent="0.25">
      <c r="A89" s="19">
        <v>45570.722916666666</v>
      </c>
      <c r="B89" s="1" t="s">
        <v>155</v>
      </c>
      <c r="C89">
        <v>100</v>
      </c>
      <c r="D89">
        <v>96.1</v>
      </c>
      <c r="E89" s="1" t="s">
        <v>29</v>
      </c>
    </row>
    <row r="90" spans="1:5" ht="15" x14ac:dyDescent="0.25">
      <c r="A90" s="19">
        <v>45570.776388888888</v>
      </c>
      <c r="B90" s="1" t="s">
        <v>528</v>
      </c>
      <c r="C90">
        <v>500</v>
      </c>
      <c r="D90">
        <v>489.5</v>
      </c>
      <c r="E90" s="1" t="s">
        <v>31</v>
      </c>
    </row>
    <row r="91" spans="1:5" ht="15" x14ac:dyDescent="0.25">
      <c r="A91" s="19">
        <v>45570.786111111112</v>
      </c>
      <c r="B91" s="1" t="s">
        <v>151</v>
      </c>
      <c r="C91">
        <v>100</v>
      </c>
      <c r="D91">
        <v>96.1</v>
      </c>
      <c r="E91" s="1" t="s">
        <v>7</v>
      </c>
    </row>
    <row r="92" spans="1:5" ht="15" x14ac:dyDescent="0.25">
      <c r="A92" s="19">
        <v>45570.789583333331</v>
      </c>
      <c r="B92" s="1" t="s">
        <v>154</v>
      </c>
      <c r="C92">
        <v>500</v>
      </c>
      <c r="D92">
        <v>489.5</v>
      </c>
      <c r="E92" s="1" t="s">
        <v>7</v>
      </c>
    </row>
    <row r="93" spans="1:5" ht="15" x14ac:dyDescent="0.25">
      <c r="A93" s="19">
        <v>45570.913888888892</v>
      </c>
      <c r="B93" s="1" t="s">
        <v>275</v>
      </c>
      <c r="C93">
        <v>500</v>
      </c>
      <c r="D93">
        <v>489.5</v>
      </c>
      <c r="E93" s="1" t="s">
        <v>368</v>
      </c>
    </row>
    <row r="94" spans="1:5" ht="15" x14ac:dyDescent="0.25">
      <c r="A94" s="19">
        <v>45571.357638888891</v>
      </c>
      <c r="B94" s="1" t="s">
        <v>153</v>
      </c>
      <c r="C94">
        <v>100</v>
      </c>
      <c r="D94">
        <v>96.1</v>
      </c>
      <c r="E94" s="1" t="s">
        <v>29</v>
      </c>
    </row>
    <row r="95" spans="1:5" ht="15" x14ac:dyDescent="0.25">
      <c r="A95" s="19">
        <v>45571.379861111112</v>
      </c>
      <c r="B95" s="1" t="s">
        <v>101</v>
      </c>
      <c r="C95">
        <v>400</v>
      </c>
      <c r="D95">
        <v>391.6</v>
      </c>
      <c r="E95" s="1" t="s">
        <v>223</v>
      </c>
    </row>
    <row r="96" spans="1:5" ht="15" x14ac:dyDescent="0.25">
      <c r="A96" s="19">
        <v>45571.48541666667</v>
      </c>
      <c r="B96" s="1" t="s">
        <v>210</v>
      </c>
      <c r="C96">
        <v>300</v>
      </c>
      <c r="D96">
        <v>293.7</v>
      </c>
      <c r="E96" s="1" t="s">
        <v>52</v>
      </c>
    </row>
    <row r="97" spans="1:5" ht="15" x14ac:dyDescent="0.25">
      <c r="A97" s="19">
        <v>45571.527777777781</v>
      </c>
      <c r="B97" s="1" t="s">
        <v>152</v>
      </c>
      <c r="C97">
        <v>100</v>
      </c>
      <c r="D97">
        <v>96.1</v>
      </c>
      <c r="E97" s="1" t="s">
        <v>7</v>
      </c>
    </row>
    <row r="98" spans="1:5" ht="15" x14ac:dyDescent="0.25">
      <c r="A98" s="19">
        <v>45571.567361111112</v>
      </c>
      <c r="B98" s="1" t="s">
        <v>529</v>
      </c>
      <c r="C98">
        <v>500</v>
      </c>
      <c r="D98">
        <v>489.5</v>
      </c>
      <c r="E98" s="1" t="s">
        <v>263</v>
      </c>
    </row>
    <row r="99" spans="1:5" ht="15" x14ac:dyDescent="0.25">
      <c r="A99" s="19">
        <v>45571.82916666667</v>
      </c>
      <c r="B99" s="1" t="s">
        <v>79</v>
      </c>
      <c r="C99">
        <v>500</v>
      </c>
      <c r="D99">
        <v>489.5</v>
      </c>
      <c r="E99" s="1" t="s">
        <v>52</v>
      </c>
    </row>
    <row r="100" spans="1:5" ht="15" x14ac:dyDescent="0.25">
      <c r="A100" s="19">
        <v>45571.872916666667</v>
      </c>
      <c r="B100" s="1" t="s">
        <v>249</v>
      </c>
      <c r="C100">
        <v>200</v>
      </c>
      <c r="D100">
        <v>195.8</v>
      </c>
      <c r="E100" s="1" t="s">
        <v>7</v>
      </c>
    </row>
    <row r="101" spans="1:5" ht="15" x14ac:dyDescent="0.25">
      <c r="A101" s="19">
        <v>45572.128472222219</v>
      </c>
      <c r="B101" s="1" t="s">
        <v>389</v>
      </c>
      <c r="C101">
        <v>300</v>
      </c>
      <c r="D101">
        <v>293.7</v>
      </c>
      <c r="E101" s="1" t="s">
        <v>530</v>
      </c>
    </row>
    <row r="102" spans="1:5" ht="15" x14ac:dyDescent="0.25">
      <c r="A102" s="19">
        <v>45572.263194444444</v>
      </c>
      <c r="B102" s="1" t="s">
        <v>101</v>
      </c>
      <c r="C102">
        <v>500</v>
      </c>
      <c r="D102">
        <v>489.5</v>
      </c>
      <c r="E102" s="1" t="s">
        <v>354</v>
      </c>
    </row>
    <row r="103" spans="1:5" ht="30" x14ac:dyDescent="0.25">
      <c r="A103" s="19">
        <v>45572.459027777775</v>
      </c>
      <c r="B103" s="1" t="s">
        <v>268</v>
      </c>
      <c r="C103">
        <v>500</v>
      </c>
      <c r="D103">
        <v>489.5</v>
      </c>
      <c r="E103" s="23" t="s">
        <v>269</v>
      </c>
    </row>
    <row r="104" spans="1:5" ht="15" x14ac:dyDescent="0.25">
      <c r="A104" s="19">
        <v>45572.464583333334</v>
      </c>
      <c r="B104" s="1" t="s">
        <v>206</v>
      </c>
      <c r="C104">
        <v>1000</v>
      </c>
      <c r="D104">
        <v>979</v>
      </c>
      <c r="E104" s="1" t="s">
        <v>30</v>
      </c>
    </row>
    <row r="105" spans="1:5" ht="15" x14ac:dyDescent="0.25">
      <c r="A105" s="19">
        <v>45572.581944444442</v>
      </c>
      <c r="B105" s="1" t="s">
        <v>369</v>
      </c>
      <c r="C105">
        <v>2000</v>
      </c>
      <c r="D105">
        <v>1958</v>
      </c>
      <c r="E105" s="1" t="s">
        <v>531</v>
      </c>
    </row>
    <row r="106" spans="1:5" ht="15" x14ac:dyDescent="0.25">
      <c r="A106" s="19">
        <v>45572.640972222223</v>
      </c>
      <c r="B106" s="1" t="s">
        <v>264</v>
      </c>
      <c r="C106">
        <v>100</v>
      </c>
      <c r="D106">
        <v>96.1</v>
      </c>
      <c r="E106" s="1" t="s">
        <v>7</v>
      </c>
    </row>
    <row r="107" spans="1:5" ht="15" x14ac:dyDescent="0.25">
      <c r="A107" s="19">
        <v>45572.65</v>
      </c>
      <c r="B107" s="1" t="s">
        <v>131</v>
      </c>
      <c r="C107">
        <v>300</v>
      </c>
      <c r="D107">
        <v>293.7</v>
      </c>
      <c r="E107" s="1" t="s">
        <v>211</v>
      </c>
    </row>
    <row r="108" spans="1:5" ht="15" x14ac:dyDescent="0.25">
      <c r="A108" s="19">
        <v>45572.681250000001</v>
      </c>
      <c r="B108" s="1" t="s">
        <v>230</v>
      </c>
      <c r="C108">
        <v>300</v>
      </c>
      <c r="D108">
        <v>293.7</v>
      </c>
      <c r="E108" s="1" t="s">
        <v>7</v>
      </c>
    </row>
    <row r="109" spans="1:5" ht="15" x14ac:dyDescent="0.25">
      <c r="A109" s="19">
        <v>45572.722916666666</v>
      </c>
      <c r="B109" s="1" t="s">
        <v>532</v>
      </c>
      <c r="C109">
        <v>1</v>
      </c>
      <c r="D109">
        <v>-2.9</v>
      </c>
      <c r="E109" s="1" t="s">
        <v>6</v>
      </c>
    </row>
    <row r="110" spans="1:5" ht="15" x14ac:dyDescent="0.25">
      <c r="A110" s="19">
        <v>45572.799305555556</v>
      </c>
      <c r="B110" s="1" t="s">
        <v>533</v>
      </c>
      <c r="C110">
        <v>1000</v>
      </c>
      <c r="D110">
        <v>979</v>
      </c>
      <c r="E110" s="1" t="s">
        <v>6</v>
      </c>
    </row>
    <row r="111" spans="1:5" ht="15" x14ac:dyDescent="0.25">
      <c r="A111" s="19">
        <v>45572.90625</v>
      </c>
      <c r="B111" s="1" t="s">
        <v>195</v>
      </c>
      <c r="C111">
        <v>1000</v>
      </c>
      <c r="D111">
        <v>979</v>
      </c>
      <c r="E111" s="1" t="s">
        <v>29</v>
      </c>
    </row>
    <row r="112" spans="1:5" ht="15" x14ac:dyDescent="0.25">
      <c r="A112" s="19">
        <v>45572.930555555555</v>
      </c>
      <c r="B112" s="1" t="s">
        <v>150</v>
      </c>
      <c r="C112">
        <v>50</v>
      </c>
      <c r="D112">
        <v>46.1</v>
      </c>
      <c r="E112" s="1" t="s">
        <v>7</v>
      </c>
    </row>
    <row r="113" spans="1:5" ht="15" x14ac:dyDescent="0.25">
      <c r="A113" s="19">
        <v>45572.931944444441</v>
      </c>
      <c r="B113" s="1" t="s">
        <v>121</v>
      </c>
      <c r="C113">
        <v>2500</v>
      </c>
      <c r="D113">
        <v>2447.5</v>
      </c>
      <c r="E113" s="1" t="s">
        <v>7</v>
      </c>
    </row>
    <row r="114" spans="1:5" ht="15" x14ac:dyDescent="0.25">
      <c r="A114" s="19">
        <v>45572.940972222219</v>
      </c>
      <c r="B114" s="1" t="s">
        <v>534</v>
      </c>
      <c r="C114">
        <v>50</v>
      </c>
      <c r="D114">
        <v>46.1</v>
      </c>
      <c r="E114" s="1" t="s">
        <v>6</v>
      </c>
    </row>
    <row r="115" spans="1:5" ht="15" x14ac:dyDescent="0.25">
      <c r="A115" s="19">
        <v>45572.977083333331</v>
      </c>
      <c r="B115" s="1" t="s">
        <v>270</v>
      </c>
      <c r="C115">
        <v>500</v>
      </c>
      <c r="D115">
        <v>488.5</v>
      </c>
      <c r="E115" s="1" t="s">
        <v>52</v>
      </c>
    </row>
    <row r="116" spans="1:5" ht="15" x14ac:dyDescent="0.25">
      <c r="A116" s="19">
        <v>45573.261111111111</v>
      </c>
      <c r="B116" s="1" t="s">
        <v>101</v>
      </c>
      <c r="C116">
        <v>500</v>
      </c>
      <c r="D116">
        <v>489.5</v>
      </c>
      <c r="E116" s="1" t="s">
        <v>354</v>
      </c>
    </row>
    <row r="117" spans="1:5" ht="15" x14ac:dyDescent="0.25">
      <c r="A117" s="19">
        <v>45573.359027777777</v>
      </c>
      <c r="B117" s="1" t="s">
        <v>149</v>
      </c>
      <c r="C117">
        <v>500</v>
      </c>
      <c r="D117">
        <v>489.5</v>
      </c>
      <c r="E117" s="1" t="s">
        <v>29</v>
      </c>
    </row>
    <row r="118" spans="1:5" ht="15" x14ac:dyDescent="0.25">
      <c r="A118" s="19">
        <v>45573.456944444442</v>
      </c>
      <c r="B118" s="1" t="s">
        <v>535</v>
      </c>
      <c r="C118">
        <v>1</v>
      </c>
      <c r="D118">
        <v>-2.9</v>
      </c>
      <c r="E118" s="1" t="s">
        <v>6</v>
      </c>
    </row>
    <row r="119" spans="1:5" ht="15" x14ac:dyDescent="0.25">
      <c r="A119" s="19">
        <v>45573.504166666666</v>
      </c>
      <c r="B119" s="1" t="s">
        <v>148</v>
      </c>
      <c r="C119">
        <v>100</v>
      </c>
      <c r="D119">
        <v>96.1</v>
      </c>
      <c r="E119" s="1" t="s">
        <v>7</v>
      </c>
    </row>
    <row r="120" spans="1:5" ht="15" x14ac:dyDescent="0.25">
      <c r="A120" s="19">
        <v>45573.51458333333</v>
      </c>
      <c r="B120" s="1" t="s">
        <v>536</v>
      </c>
      <c r="C120">
        <v>5000</v>
      </c>
      <c r="D120">
        <v>4895</v>
      </c>
      <c r="E120" s="1" t="s">
        <v>537</v>
      </c>
    </row>
    <row r="121" spans="1:5" ht="15" x14ac:dyDescent="0.25">
      <c r="A121" s="19">
        <v>45573.515972222223</v>
      </c>
      <c r="B121" s="1" t="s">
        <v>536</v>
      </c>
      <c r="C121">
        <v>1000</v>
      </c>
      <c r="D121">
        <v>979</v>
      </c>
      <c r="E121" s="1" t="s">
        <v>538</v>
      </c>
    </row>
    <row r="122" spans="1:5" ht="15" x14ac:dyDescent="0.25">
      <c r="A122" s="19">
        <v>45573.54791666667</v>
      </c>
      <c r="B122" s="1" t="s">
        <v>138</v>
      </c>
      <c r="C122">
        <v>500</v>
      </c>
      <c r="D122">
        <v>489.5</v>
      </c>
      <c r="E122" s="1" t="s">
        <v>36</v>
      </c>
    </row>
    <row r="123" spans="1:5" ht="15" x14ac:dyDescent="0.25">
      <c r="A123" s="19">
        <v>45573.729166666664</v>
      </c>
      <c r="B123" s="1" t="s">
        <v>273</v>
      </c>
      <c r="C123">
        <v>300</v>
      </c>
      <c r="D123">
        <v>293.10000000000002</v>
      </c>
      <c r="E123" s="1" t="s">
        <v>52</v>
      </c>
    </row>
    <row r="124" spans="1:5" ht="15" x14ac:dyDescent="0.25">
      <c r="A124" s="19">
        <v>45573.820138888892</v>
      </c>
      <c r="B124" s="1" t="s">
        <v>350</v>
      </c>
      <c r="C124">
        <v>1</v>
      </c>
      <c r="D124">
        <v>-2.9</v>
      </c>
      <c r="E124" s="1" t="s">
        <v>6</v>
      </c>
    </row>
    <row r="125" spans="1:5" ht="15" x14ac:dyDescent="0.25">
      <c r="A125" s="19">
        <v>45573.820833333331</v>
      </c>
      <c r="B125" s="1" t="s">
        <v>539</v>
      </c>
      <c r="C125">
        <v>1</v>
      </c>
      <c r="D125">
        <v>-2.9</v>
      </c>
      <c r="E125" s="1" t="s">
        <v>6</v>
      </c>
    </row>
    <row r="126" spans="1:5" ht="15" x14ac:dyDescent="0.25">
      <c r="A126" s="19">
        <v>45573.914583333331</v>
      </c>
      <c r="B126" s="1" t="s">
        <v>540</v>
      </c>
      <c r="C126">
        <v>1</v>
      </c>
      <c r="D126">
        <v>-2.9</v>
      </c>
      <c r="E126" s="1" t="s">
        <v>6</v>
      </c>
    </row>
    <row r="127" spans="1:5" ht="15" x14ac:dyDescent="0.25">
      <c r="A127" s="19">
        <v>45573.916666666664</v>
      </c>
      <c r="B127" s="1" t="s">
        <v>540</v>
      </c>
      <c r="C127">
        <v>1</v>
      </c>
      <c r="D127">
        <v>-2.9</v>
      </c>
      <c r="E127" s="1" t="s">
        <v>6</v>
      </c>
    </row>
    <row r="128" spans="1:5" ht="15" x14ac:dyDescent="0.25">
      <c r="A128" s="19">
        <v>45573.916666666664</v>
      </c>
      <c r="B128" s="1" t="s">
        <v>540</v>
      </c>
      <c r="C128">
        <v>1</v>
      </c>
      <c r="D128">
        <v>-2.9</v>
      </c>
      <c r="E128" s="1" t="s">
        <v>6</v>
      </c>
    </row>
    <row r="129" spans="1:5" ht="15" x14ac:dyDescent="0.25">
      <c r="A129" s="19">
        <v>45573.917361111111</v>
      </c>
      <c r="B129" s="1" t="s">
        <v>540</v>
      </c>
      <c r="C129">
        <v>1</v>
      </c>
      <c r="D129">
        <v>-2.9</v>
      </c>
      <c r="E129" s="1" t="s">
        <v>6</v>
      </c>
    </row>
    <row r="130" spans="1:5" ht="15" x14ac:dyDescent="0.25">
      <c r="A130" s="19">
        <v>45573.917361111111</v>
      </c>
      <c r="B130" s="1" t="s">
        <v>540</v>
      </c>
      <c r="C130">
        <v>1</v>
      </c>
      <c r="D130">
        <v>-2.9</v>
      </c>
      <c r="E130" s="1" t="s">
        <v>6</v>
      </c>
    </row>
    <row r="131" spans="1:5" ht="15" x14ac:dyDescent="0.25">
      <c r="A131" s="19">
        <v>45573.989583333336</v>
      </c>
      <c r="B131" s="1" t="s">
        <v>104</v>
      </c>
      <c r="C131">
        <v>100</v>
      </c>
      <c r="D131">
        <v>96.1</v>
      </c>
      <c r="E131" s="1" t="s">
        <v>52</v>
      </c>
    </row>
    <row r="132" spans="1:5" ht="15" x14ac:dyDescent="0.25">
      <c r="A132" s="19">
        <v>45574.262499999997</v>
      </c>
      <c r="B132" s="1" t="s">
        <v>101</v>
      </c>
      <c r="C132">
        <v>300</v>
      </c>
      <c r="D132">
        <v>293.7</v>
      </c>
      <c r="E132" s="1" t="s">
        <v>354</v>
      </c>
    </row>
    <row r="133" spans="1:5" ht="15" x14ac:dyDescent="0.25">
      <c r="A133" s="19">
        <v>45574.418749999997</v>
      </c>
      <c r="B133" s="1" t="s">
        <v>83</v>
      </c>
      <c r="C133">
        <v>50</v>
      </c>
      <c r="D133">
        <v>46.1</v>
      </c>
      <c r="E133" s="1" t="s">
        <v>223</v>
      </c>
    </row>
    <row r="134" spans="1:5" ht="15" x14ac:dyDescent="0.25">
      <c r="A134" s="19">
        <v>45574.685416666667</v>
      </c>
      <c r="B134" s="1" t="s">
        <v>367</v>
      </c>
      <c r="C134">
        <v>1000</v>
      </c>
      <c r="D134">
        <v>979</v>
      </c>
      <c r="E134" s="1" t="s">
        <v>257</v>
      </c>
    </row>
    <row r="135" spans="1:5" ht="15" x14ac:dyDescent="0.25">
      <c r="A135" s="19">
        <v>45574.722222222219</v>
      </c>
      <c r="B135" s="1" t="s">
        <v>541</v>
      </c>
      <c r="C135">
        <v>300</v>
      </c>
      <c r="D135">
        <v>293.7</v>
      </c>
      <c r="E135" s="1" t="s">
        <v>30</v>
      </c>
    </row>
    <row r="136" spans="1:5" ht="15" x14ac:dyDescent="0.25">
      <c r="A136" s="19">
        <v>45574.729166666664</v>
      </c>
      <c r="B136" s="1" t="s">
        <v>143</v>
      </c>
      <c r="C136">
        <v>100</v>
      </c>
      <c r="D136">
        <v>96.1</v>
      </c>
      <c r="E136" s="1" t="s">
        <v>7</v>
      </c>
    </row>
    <row r="137" spans="1:5" ht="15" x14ac:dyDescent="0.25">
      <c r="A137" s="19">
        <v>45574.772222222222</v>
      </c>
      <c r="B137" s="1" t="s">
        <v>54</v>
      </c>
      <c r="C137">
        <v>500</v>
      </c>
      <c r="D137">
        <v>489.5</v>
      </c>
      <c r="E137" s="1" t="s">
        <v>55</v>
      </c>
    </row>
    <row r="138" spans="1:5" ht="15" x14ac:dyDescent="0.25">
      <c r="A138" s="19">
        <v>45574.85833333333</v>
      </c>
      <c r="B138" s="1" t="s">
        <v>142</v>
      </c>
      <c r="C138">
        <v>1000</v>
      </c>
      <c r="D138">
        <v>979</v>
      </c>
      <c r="E138" s="1" t="s">
        <v>7</v>
      </c>
    </row>
    <row r="139" spans="1:5" ht="15" x14ac:dyDescent="0.25">
      <c r="A139" s="19">
        <v>45574.892361111109</v>
      </c>
      <c r="B139" s="1" t="s">
        <v>130</v>
      </c>
      <c r="C139">
        <v>300</v>
      </c>
      <c r="D139">
        <v>293.7</v>
      </c>
      <c r="E139" s="1" t="s">
        <v>7</v>
      </c>
    </row>
    <row r="140" spans="1:5" ht="15" x14ac:dyDescent="0.25">
      <c r="A140" s="19">
        <v>45575.263194444444</v>
      </c>
      <c r="B140" s="1" t="s">
        <v>101</v>
      </c>
      <c r="C140">
        <v>300</v>
      </c>
      <c r="D140">
        <v>293.7</v>
      </c>
      <c r="E140" s="1" t="s">
        <v>354</v>
      </c>
    </row>
    <row r="141" spans="1:5" ht="15" x14ac:dyDescent="0.25">
      <c r="A141" s="19">
        <v>45575.557638888888</v>
      </c>
      <c r="B141" s="1" t="s">
        <v>83</v>
      </c>
      <c r="C141">
        <v>50</v>
      </c>
      <c r="D141">
        <v>46.1</v>
      </c>
      <c r="E141" s="1" t="s">
        <v>223</v>
      </c>
    </row>
    <row r="142" spans="1:5" ht="30" x14ac:dyDescent="0.25">
      <c r="A142" s="19">
        <v>45575.609722222223</v>
      </c>
      <c r="B142" s="1" t="s">
        <v>147</v>
      </c>
      <c r="C142">
        <v>100</v>
      </c>
      <c r="D142">
        <v>96.1</v>
      </c>
      <c r="E142" s="23" t="s">
        <v>41</v>
      </c>
    </row>
    <row r="143" spans="1:5" ht="15" x14ac:dyDescent="0.25">
      <c r="A143" s="19">
        <v>45575.660416666666</v>
      </c>
      <c r="B143" s="1" t="s">
        <v>542</v>
      </c>
      <c r="C143">
        <v>100</v>
      </c>
      <c r="D143">
        <v>96.1</v>
      </c>
      <c r="E143" s="1" t="s">
        <v>263</v>
      </c>
    </row>
    <row r="144" spans="1:5" ht="15" x14ac:dyDescent="0.25">
      <c r="A144" s="19">
        <v>45575.730555555558</v>
      </c>
      <c r="B144" s="1" t="s">
        <v>543</v>
      </c>
      <c r="C144">
        <v>1000</v>
      </c>
      <c r="D144">
        <v>979</v>
      </c>
      <c r="E144" s="1" t="s">
        <v>6</v>
      </c>
    </row>
    <row r="145" spans="1:5" ht="15" x14ac:dyDescent="0.25">
      <c r="A145" s="19">
        <v>45575.736805555556</v>
      </c>
      <c r="B145" s="1" t="s">
        <v>544</v>
      </c>
      <c r="C145">
        <v>1</v>
      </c>
      <c r="D145">
        <v>-2.9</v>
      </c>
      <c r="E145" s="1" t="s">
        <v>6</v>
      </c>
    </row>
    <row r="146" spans="1:5" ht="15" x14ac:dyDescent="0.25">
      <c r="A146" s="19">
        <v>45575.737500000003</v>
      </c>
      <c r="B146" s="1" t="s">
        <v>545</v>
      </c>
      <c r="C146">
        <v>1</v>
      </c>
      <c r="D146">
        <v>-2.9</v>
      </c>
      <c r="E146" s="1" t="s">
        <v>6</v>
      </c>
    </row>
    <row r="147" spans="1:5" ht="15" x14ac:dyDescent="0.25">
      <c r="A147" s="19">
        <v>45575.743055555555</v>
      </c>
      <c r="B147" s="1" t="s">
        <v>258</v>
      </c>
      <c r="C147">
        <v>500</v>
      </c>
      <c r="D147">
        <v>489.5</v>
      </c>
      <c r="E147" s="1" t="s">
        <v>274</v>
      </c>
    </row>
    <row r="148" spans="1:5" ht="30" x14ac:dyDescent="0.25">
      <c r="A148" s="19">
        <v>45575.75277777778</v>
      </c>
      <c r="B148" s="1" t="s">
        <v>146</v>
      </c>
      <c r="C148">
        <v>300</v>
      </c>
      <c r="D148">
        <v>293.7</v>
      </c>
      <c r="E148" s="23" t="s">
        <v>48</v>
      </c>
    </row>
    <row r="149" spans="1:5" ht="15" x14ac:dyDescent="0.25">
      <c r="A149" s="19">
        <v>45575.763888888891</v>
      </c>
      <c r="B149" s="1" t="s">
        <v>144</v>
      </c>
      <c r="C149">
        <v>1000</v>
      </c>
      <c r="D149">
        <v>979</v>
      </c>
      <c r="E149" s="1" t="s">
        <v>263</v>
      </c>
    </row>
    <row r="150" spans="1:5" ht="15" x14ac:dyDescent="0.25">
      <c r="A150" s="19">
        <v>45575.772916666669</v>
      </c>
      <c r="B150" s="1" t="s">
        <v>364</v>
      </c>
      <c r="C150">
        <v>3000</v>
      </c>
      <c r="D150">
        <v>2937</v>
      </c>
      <c r="E150" s="1" t="s">
        <v>257</v>
      </c>
    </row>
    <row r="151" spans="1:5" ht="15" x14ac:dyDescent="0.25">
      <c r="A151" s="19">
        <v>45575.797222222223</v>
      </c>
      <c r="B151" s="1" t="s">
        <v>83</v>
      </c>
      <c r="C151">
        <v>1000</v>
      </c>
      <c r="D151">
        <v>979</v>
      </c>
      <c r="E151" s="1" t="s">
        <v>359</v>
      </c>
    </row>
    <row r="152" spans="1:5" ht="15" x14ac:dyDescent="0.25">
      <c r="A152" s="19">
        <v>45575.8125</v>
      </c>
      <c r="B152" s="1" t="s">
        <v>546</v>
      </c>
      <c r="C152">
        <v>2000</v>
      </c>
      <c r="D152">
        <v>1958</v>
      </c>
      <c r="E152" s="1" t="s">
        <v>547</v>
      </c>
    </row>
    <row r="153" spans="1:5" ht="15" x14ac:dyDescent="0.25">
      <c r="A153" s="19">
        <v>45575.852777777778</v>
      </c>
      <c r="B153" s="1" t="s">
        <v>250</v>
      </c>
      <c r="C153">
        <v>500</v>
      </c>
      <c r="D153">
        <v>489.5</v>
      </c>
      <c r="E153" s="1" t="s">
        <v>7</v>
      </c>
    </row>
    <row r="154" spans="1:5" ht="30" x14ac:dyDescent="0.25">
      <c r="A154" s="19">
        <v>45575.884027777778</v>
      </c>
      <c r="B154" s="1" t="s">
        <v>95</v>
      </c>
      <c r="C154">
        <v>300</v>
      </c>
      <c r="D154">
        <v>293.7</v>
      </c>
      <c r="E154" s="23" t="s">
        <v>196</v>
      </c>
    </row>
    <row r="155" spans="1:5" ht="15" x14ac:dyDescent="0.25">
      <c r="A155" s="19">
        <v>45575.918749999997</v>
      </c>
      <c r="B155" s="1" t="s">
        <v>548</v>
      </c>
      <c r="C155">
        <v>3000</v>
      </c>
      <c r="D155">
        <v>2937</v>
      </c>
      <c r="E155" s="1" t="s">
        <v>354</v>
      </c>
    </row>
    <row r="156" spans="1:5" ht="15" x14ac:dyDescent="0.25">
      <c r="A156" s="19">
        <v>45575.92083333333</v>
      </c>
      <c r="B156" s="1" t="s">
        <v>370</v>
      </c>
      <c r="C156">
        <v>5000</v>
      </c>
      <c r="D156">
        <v>4895</v>
      </c>
      <c r="E156" s="1" t="s">
        <v>30</v>
      </c>
    </row>
    <row r="157" spans="1:5" ht="15" x14ac:dyDescent="0.25">
      <c r="A157" s="19">
        <v>45575.933333333334</v>
      </c>
      <c r="B157" s="1" t="s">
        <v>549</v>
      </c>
      <c r="C157">
        <v>250</v>
      </c>
      <c r="D157">
        <v>244.75</v>
      </c>
      <c r="E157" s="1" t="s">
        <v>266</v>
      </c>
    </row>
    <row r="158" spans="1:5" ht="15" x14ac:dyDescent="0.25">
      <c r="A158" s="19">
        <v>45576.017361111109</v>
      </c>
      <c r="B158" s="1" t="s">
        <v>550</v>
      </c>
      <c r="C158">
        <v>30</v>
      </c>
      <c r="D158">
        <v>26.1</v>
      </c>
      <c r="E158" s="1" t="s">
        <v>7</v>
      </c>
    </row>
    <row r="159" spans="1:5" ht="15" x14ac:dyDescent="0.25">
      <c r="A159" s="19">
        <v>45576.261805555558</v>
      </c>
      <c r="B159" s="1" t="s">
        <v>101</v>
      </c>
      <c r="C159">
        <v>500</v>
      </c>
      <c r="D159">
        <v>489.5</v>
      </c>
      <c r="E159" s="1" t="s">
        <v>359</v>
      </c>
    </row>
    <row r="160" spans="1:5" ht="15" x14ac:dyDescent="0.25">
      <c r="A160" s="19">
        <v>45576.405555555553</v>
      </c>
      <c r="B160" s="1" t="s">
        <v>276</v>
      </c>
      <c r="C160">
        <v>150</v>
      </c>
      <c r="D160">
        <v>146.1</v>
      </c>
      <c r="E160" s="1" t="s">
        <v>7</v>
      </c>
    </row>
    <row r="161" spans="1:5" ht="15" x14ac:dyDescent="0.25">
      <c r="A161" s="19">
        <v>45576.680555555555</v>
      </c>
      <c r="B161" s="1" t="s">
        <v>253</v>
      </c>
      <c r="C161">
        <v>200</v>
      </c>
      <c r="D161">
        <v>195.4</v>
      </c>
      <c r="E161" s="1" t="s">
        <v>52</v>
      </c>
    </row>
    <row r="162" spans="1:5" ht="15" x14ac:dyDescent="0.25">
      <c r="A162" s="19">
        <v>45576.711111111108</v>
      </c>
      <c r="B162" s="1" t="s">
        <v>551</v>
      </c>
      <c r="C162">
        <v>1</v>
      </c>
      <c r="D162">
        <v>-2.9</v>
      </c>
      <c r="E162" s="1" t="s">
        <v>6</v>
      </c>
    </row>
    <row r="163" spans="1:5" ht="15" x14ac:dyDescent="0.25">
      <c r="A163" s="19">
        <v>45576.711805555555</v>
      </c>
      <c r="B163" s="1" t="s">
        <v>552</v>
      </c>
      <c r="C163">
        <v>1</v>
      </c>
      <c r="D163">
        <v>-2.9</v>
      </c>
      <c r="E163" s="1" t="s">
        <v>6</v>
      </c>
    </row>
    <row r="164" spans="1:5" ht="15" x14ac:dyDescent="0.25">
      <c r="A164" s="19">
        <v>45576.713194444441</v>
      </c>
      <c r="B164" s="1" t="s">
        <v>315</v>
      </c>
      <c r="C164">
        <v>500</v>
      </c>
      <c r="D164">
        <v>489.5</v>
      </c>
      <c r="E164" s="1" t="s">
        <v>32</v>
      </c>
    </row>
    <row r="165" spans="1:5" ht="15" x14ac:dyDescent="0.25">
      <c r="A165" s="19">
        <v>45576.750694444447</v>
      </c>
      <c r="B165" s="1" t="s">
        <v>316</v>
      </c>
      <c r="C165">
        <v>300</v>
      </c>
      <c r="D165">
        <v>293.7</v>
      </c>
      <c r="E165" s="1" t="s">
        <v>7</v>
      </c>
    </row>
    <row r="166" spans="1:5" ht="15" x14ac:dyDescent="0.25">
      <c r="A166" s="19">
        <v>45576.867361111108</v>
      </c>
      <c r="B166" s="1" t="s">
        <v>553</v>
      </c>
      <c r="C166">
        <v>30000</v>
      </c>
      <c r="D166">
        <v>29370</v>
      </c>
      <c r="E166" s="1" t="s">
        <v>266</v>
      </c>
    </row>
    <row r="167" spans="1:5" ht="15" x14ac:dyDescent="0.25">
      <c r="A167" s="19">
        <v>45576.888194444444</v>
      </c>
      <c r="B167" s="1" t="s">
        <v>141</v>
      </c>
      <c r="C167">
        <v>300</v>
      </c>
      <c r="D167">
        <v>293.7</v>
      </c>
      <c r="E167" s="1" t="s">
        <v>5</v>
      </c>
    </row>
    <row r="168" spans="1:5" ht="15" x14ac:dyDescent="0.25">
      <c r="A168" s="19">
        <v>45576.88958333333</v>
      </c>
      <c r="B168" s="1" t="s">
        <v>140</v>
      </c>
      <c r="C168">
        <v>300</v>
      </c>
      <c r="D168">
        <v>293.7</v>
      </c>
      <c r="E168" s="1" t="s">
        <v>7</v>
      </c>
    </row>
    <row r="169" spans="1:5" ht="15" x14ac:dyDescent="0.25">
      <c r="A169" s="19">
        <v>45576.900694444441</v>
      </c>
      <c r="B169" s="1" t="s">
        <v>315</v>
      </c>
      <c r="C169">
        <v>500</v>
      </c>
      <c r="D169">
        <v>489.5</v>
      </c>
      <c r="E169" s="1" t="s">
        <v>554</v>
      </c>
    </row>
    <row r="170" spans="1:5" ht="15" x14ac:dyDescent="0.25">
      <c r="A170" s="19">
        <v>45576.920138888891</v>
      </c>
      <c r="B170" s="1" t="s">
        <v>197</v>
      </c>
      <c r="C170">
        <v>500</v>
      </c>
      <c r="D170">
        <v>489.5</v>
      </c>
      <c r="E170" s="1" t="s">
        <v>7</v>
      </c>
    </row>
    <row r="171" spans="1:5" ht="15" x14ac:dyDescent="0.25">
      <c r="A171" s="19">
        <v>45576.955555555556</v>
      </c>
      <c r="B171" s="1" t="s">
        <v>555</v>
      </c>
      <c r="C171">
        <v>100</v>
      </c>
      <c r="D171">
        <v>96.1</v>
      </c>
      <c r="E171" s="1" t="s">
        <v>556</v>
      </c>
    </row>
    <row r="172" spans="1:5" ht="15" x14ac:dyDescent="0.25">
      <c r="A172" s="19">
        <v>45577.023611111108</v>
      </c>
      <c r="B172" s="1" t="s">
        <v>374</v>
      </c>
      <c r="C172">
        <v>300</v>
      </c>
      <c r="D172">
        <v>293.7</v>
      </c>
      <c r="E172" s="1" t="s">
        <v>375</v>
      </c>
    </row>
    <row r="173" spans="1:5" ht="15" x14ac:dyDescent="0.25">
      <c r="A173" s="19">
        <v>45577.161111111112</v>
      </c>
      <c r="B173" s="1" t="s">
        <v>349</v>
      </c>
      <c r="C173">
        <v>500</v>
      </c>
      <c r="D173">
        <v>489.5</v>
      </c>
      <c r="E173" s="1" t="s">
        <v>354</v>
      </c>
    </row>
    <row r="174" spans="1:5" ht="15" x14ac:dyDescent="0.25">
      <c r="A174" s="19">
        <v>45577.347916666666</v>
      </c>
      <c r="B174" s="1" t="s">
        <v>101</v>
      </c>
      <c r="C174">
        <v>300</v>
      </c>
      <c r="D174">
        <v>293.7</v>
      </c>
      <c r="E174" s="1" t="s">
        <v>354</v>
      </c>
    </row>
    <row r="175" spans="1:5" ht="15" x14ac:dyDescent="0.25">
      <c r="A175" s="19">
        <v>45577.429166666669</v>
      </c>
      <c r="B175" s="1" t="s">
        <v>389</v>
      </c>
      <c r="C175">
        <v>500</v>
      </c>
      <c r="D175">
        <v>489.5</v>
      </c>
      <c r="E175" s="1" t="s">
        <v>354</v>
      </c>
    </row>
    <row r="176" spans="1:5" ht="15" x14ac:dyDescent="0.25">
      <c r="A176" s="19">
        <v>45577.488888888889</v>
      </c>
      <c r="B176" s="1" t="s">
        <v>194</v>
      </c>
      <c r="C176">
        <v>300</v>
      </c>
      <c r="D176">
        <v>293.7</v>
      </c>
      <c r="E176" s="1" t="s">
        <v>7</v>
      </c>
    </row>
    <row r="177" spans="1:5" ht="30" x14ac:dyDescent="0.25">
      <c r="A177" s="19">
        <v>45577.498611111114</v>
      </c>
      <c r="B177" s="1" t="s">
        <v>536</v>
      </c>
      <c r="C177">
        <v>9000</v>
      </c>
      <c r="D177">
        <v>8811</v>
      </c>
      <c r="E177" s="23" t="s">
        <v>557</v>
      </c>
    </row>
    <row r="178" spans="1:5" ht="15" x14ac:dyDescent="0.25">
      <c r="A178" s="19">
        <v>45577.507638888892</v>
      </c>
      <c r="B178" s="1" t="s">
        <v>139</v>
      </c>
      <c r="C178">
        <v>150</v>
      </c>
      <c r="D178">
        <v>146.1</v>
      </c>
      <c r="E178" s="1" t="s">
        <v>7</v>
      </c>
    </row>
    <row r="179" spans="1:5" ht="15" x14ac:dyDescent="0.25">
      <c r="A179" s="19">
        <v>45577.654861111114</v>
      </c>
      <c r="B179" s="1" t="s">
        <v>243</v>
      </c>
      <c r="C179">
        <v>5000</v>
      </c>
      <c r="D179">
        <v>4895</v>
      </c>
      <c r="E179" s="1" t="s">
        <v>359</v>
      </c>
    </row>
    <row r="180" spans="1:5" ht="15" x14ac:dyDescent="0.25">
      <c r="A180" s="19">
        <v>45577.71875</v>
      </c>
      <c r="B180" s="1" t="s">
        <v>138</v>
      </c>
      <c r="C180">
        <v>500</v>
      </c>
      <c r="D180">
        <v>489.5</v>
      </c>
      <c r="E180" s="1" t="s">
        <v>277</v>
      </c>
    </row>
    <row r="181" spans="1:5" ht="15" x14ac:dyDescent="0.25">
      <c r="A181" s="19">
        <v>45577.742361111108</v>
      </c>
      <c r="B181" s="1" t="s">
        <v>137</v>
      </c>
      <c r="C181">
        <v>500</v>
      </c>
      <c r="D181">
        <v>489.5</v>
      </c>
      <c r="E181" s="1" t="s">
        <v>29</v>
      </c>
    </row>
    <row r="182" spans="1:5" ht="15" x14ac:dyDescent="0.25">
      <c r="A182" s="19">
        <v>45577.745138888888</v>
      </c>
      <c r="B182" s="1" t="s">
        <v>136</v>
      </c>
      <c r="C182">
        <v>300</v>
      </c>
      <c r="D182">
        <v>293.7</v>
      </c>
      <c r="E182" s="1" t="s">
        <v>7</v>
      </c>
    </row>
    <row r="183" spans="1:5" ht="15" x14ac:dyDescent="0.25">
      <c r="A183" s="19">
        <v>45577.852777777778</v>
      </c>
      <c r="B183" s="1" t="s">
        <v>145</v>
      </c>
      <c r="C183">
        <v>100</v>
      </c>
      <c r="D183">
        <v>96.1</v>
      </c>
      <c r="E183" s="1" t="s">
        <v>29</v>
      </c>
    </row>
    <row r="184" spans="1:5" ht="30" x14ac:dyDescent="0.25">
      <c r="A184" s="19">
        <v>45577.866666666669</v>
      </c>
      <c r="B184" s="1" t="s">
        <v>135</v>
      </c>
      <c r="C184">
        <v>100</v>
      </c>
      <c r="D184">
        <v>96.1</v>
      </c>
      <c r="E184" s="23" t="s">
        <v>66</v>
      </c>
    </row>
    <row r="185" spans="1:5" ht="15" x14ac:dyDescent="0.25">
      <c r="A185" s="19">
        <v>45577.888888888891</v>
      </c>
      <c r="B185" s="1" t="s">
        <v>134</v>
      </c>
      <c r="C185">
        <v>300</v>
      </c>
      <c r="D185">
        <v>293.7</v>
      </c>
      <c r="E185" s="1" t="s">
        <v>7</v>
      </c>
    </row>
    <row r="186" spans="1:5" ht="15" x14ac:dyDescent="0.25">
      <c r="A186" s="19">
        <v>45577.898611111108</v>
      </c>
      <c r="B186" s="1" t="s">
        <v>558</v>
      </c>
      <c r="C186">
        <v>500</v>
      </c>
      <c r="D186">
        <v>489.5</v>
      </c>
      <c r="E186" s="1" t="s">
        <v>559</v>
      </c>
    </row>
    <row r="187" spans="1:5" ht="15" x14ac:dyDescent="0.25">
      <c r="A187" s="19">
        <v>45577.905555555553</v>
      </c>
      <c r="B187" s="1" t="s">
        <v>83</v>
      </c>
      <c r="C187">
        <v>100</v>
      </c>
      <c r="D187">
        <v>96.1</v>
      </c>
      <c r="E187" s="1" t="s">
        <v>324</v>
      </c>
    </row>
    <row r="188" spans="1:5" ht="15" x14ac:dyDescent="0.25">
      <c r="A188" s="19">
        <v>45577.915277777778</v>
      </c>
      <c r="B188" s="1" t="s">
        <v>133</v>
      </c>
      <c r="C188">
        <v>200</v>
      </c>
      <c r="D188">
        <v>195.8</v>
      </c>
      <c r="E188" s="1" t="s">
        <v>35</v>
      </c>
    </row>
    <row r="189" spans="1:5" ht="15" x14ac:dyDescent="0.25">
      <c r="A189" s="19">
        <v>45578.004861111112</v>
      </c>
      <c r="B189" s="1" t="s">
        <v>319</v>
      </c>
      <c r="C189">
        <v>300</v>
      </c>
      <c r="D189">
        <v>293.7</v>
      </c>
      <c r="E189" s="1" t="s">
        <v>27</v>
      </c>
    </row>
    <row r="190" spans="1:5" ht="15" x14ac:dyDescent="0.25">
      <c r="A190" s="19">
        <v>45578.288888888892</v>
      </c>
      <c r="B190" s="1" t="s">
        <v>83</v>
      </c>
      <c r="C190">
        <v>50</v>
      </c>
      <c r="D190">
        <v>46.1</v>
      </c>
      <c r="E190" s="1" t="s">
        <v>324</v>
      </c>
    </row>
    <row r="191" spans="1:5" ht="15" x14ac:dyDescent="0.25">
      <c r="A191" s="19">
        <v>45578.313194444447</v>
      </c>
      <c r="B191" s="1" t="s">
        <v>560</v>
      </c>
      <c r="C191">
        <v>300</v>
      </c>
      <c r="D191">
        <v>293.7</v>
      </c>
      <c r="E191" s="1" t="s">
        <v>527</v>
      </c>
    </row>
    <row r="192" spans="1:5" ht="15" x14ac:dyDescent="0.25">
      <c r="A192" s="19">
        <v>45578.402777777781</v>
      </c>
      <c r="B192" s="1" t="s">
        <v>101</v>
      </c>
      <c r="C192">
        <v>300</v>
      </c>
      <c r="D192">
        <v>293.7</v>
      </c>
      <c r="E192" s="1" t="s">
        <v>354</v>
      </c>
    </row>
    <row r="193" spans="1:5" ht="15" x14ac:dyDescent="0.25">
      <c r="A193" s="19">
        <v>45578.427083333336</v>
      </c>
      <c r="B193" s="1" t="s">
        <v>251</v>
      </c>
      <c r="C193">
        <v>15000</v>
      </c>
      <c r="D193">
        <v>14685</v>
      </c>
      <c r="E193" s="1" t="s">
        <v>561</v>
      </c>
    </row>
    <row r="194" spans="1:5" ht="15" x14ac:dyDescent="0.25">
      <c r="A194" s="19">
        <v>45578.427083333336</v>
      </c>
      <c r="B194" s="1" t="s">
        <v>562</v>
      </c>
      <c r="C194">
        <v>500</v>
      </c>
      <c r="D194">
        <v>488.5</v>
      </c>
      <c r="E194" s="1" t="s">
        <v>52</v>
      </c>
    </row>
    <row r="195" spans="1:5" ht="15" x14ac:dyDescent="0.25">
      <c r="A195" s="19">
        <v>45578.46597222222</v>
      </c>
      <c r="B195" s="1" t="s">
        <v>122</v>
      </c>
      <c r="C195">
        <v>1000</v>
      </c>
      <c r="D195">
        <v>979</v>
      </c>
      <c r="E195" s="1" t="s">
        <v>7</v>
      </c>
    </row>
    <row r="196" spans="1:5" ht="15" x14ac:dyDescent="0.25">
      <c r="A196" s="19">
        <v>45578.484722222223</v>
      </c>
      <c r="B196" s="1" t="s">
        <v>563</v>
      </c>
      <c r="C196">
        <v>300</v>
      </c>
      <c r="D196">
        <v>293.7</v>
      </c>
      <c r="E196" s="1" t="s">
        <v>527</v>
      </c>
    </row>
    <row r="197" spans="1:5" ht="15" x14ac:dyDescent="0.25">
      <c r="A197" s="19">
        <v>45578.539583333331</v>
      </c>
      <c r="B197" s="1" t="s">
        <v>132</v>
      </c>
      <c r="C197">
        <v>500</v>
      </c>
      <c r="D197">
        <v>489.5</v>
      </c>
      <c r="E197" s="1" t="s">
        <v>7</v>
      </c>
    </row>
    <row r="198" spans="1:5" ht="15" x14ac:dyDescent="0.25">
      <c r="A198" s="19">
        <v>45578.543055555558</v>
      </c>
      <c r="B198" s="1" t="s">
        <v>131</v>
      </c>
      <c r="C198">
        <v>100</v>
      </c>
      <c r="D198">
        <v>96.1</v>
      </c>
      <c r="E198" s="1" t="s">
        <v>29</v>
      </c>
    </row>
    <row r="199" spans="1:5" ht="30" x14ac:dyDescent="0.25">
      <c r="A199" s="19">
        <v>45578.543749999997</v>
      </c>
      <c r="B199" s="1" t="s">
        <v>564</v>
      </c>
      <c r="C199">
        <v>500</v>
      </c>
      <c r="D199">
        <v>489.5</v>
      </c>
      <c r="E199" s="23" t="s">
        <v>565</v>
      </c>
    </row>
    <row r="200" spans="1:5" ht="15" x14ac:dyDescent="0.25">
      <c r="A200" s="19">
        <v>45578.554861111108</v>
      </c>
      <c r="B200" s="1" t="s">
        <v>278</v>
      </c>
      <c r="C200">
        <v>300</v>
      </c>
      <c r="D200">
        <v>293.7</v>
      </c>
      <c r="E200" s="1" t="s">
        <v>7</v>
      </c>
    </row>
    <row r="201" spans="1:5" ht="15" x14ac:dyDescent="0.25">
      <c r="A201" s="19">
        <v>45578.557638888888</v>
      </c>
      <c r="B201" s="1" t="s">
        <v>566</v>
      </c>
      <c r="C201">
        <v>1000</v>
      </c>
      <c r="D201">
        <v>979</v>
      </c>
      <c r="E201" s="1" t="s">
        <v>527</v>
      </c>
    </row>
    <row r="202" spans="1:5" ht="15" x14ac:dyDescent="0.25">
      <c r="A202" s="19">
        <v>45578.559027777781</v>
      </c>
      <c r="B202" s="1" t="s">
        <v>567</v>
      </c>
      <c r="C202">
        <v>300</v>
      </c>
      <c r="D202">
        <v>293.7</v>
      </c>
      <c r="E202" s="1" t="s">
        <v>527</v>
      </c>
    </row>
    <row r="203" spans="1:5" ht="15" x14ac:dyDescent="0.25">
      <c r="A203" s="19">
        <v>45578.645138888889</v>
      </c>
      <c r="B203" s="1" t="s">
        <v>327</v>
      </c>
      <c r="C203">
        <v>100</v>
      </c>
      <c r="D203">
        <v>96.1</v>
      </c>
      <c r="E203" s="1" t="s">
        <v>28</v>
      </c>
    </row>
    <row r="204" spans="1:5" ht="15" x14ac:dyDescent="0.25">
      <c r="A204" s="19">
        <v>45578.657638888886</v>
      </c>
      <c r="B204" s="1" t="s">
        <v>394</v>
      </c>
      <c r="C204">
        <v>200</v>
      </c>
      <c r="D204">
        <v>195.8</v>
      </c>
      <c r="E204" s="1" t="s">
        <v>561</v>
      </c>
    </row>
    <row r="205" spans="1:5" ht="15" x14ac:dyDescent="0.25">
      <c r="A205" s="19">
        <v>45578.717361111114</v>
      </c>
      <c r="B205" s="1" t="s">
        <v>568</v>
      </c>
      <c r="C205">
        <v>500</v>
      </c>
      <c r="D205">
        <v>489.5</v>
      </c>
      <c r="E205" s="1" t="s">
        <v>527</v>
      </c>
    </row>
    <row r="206" spans="1:5" ht="15" x14ac:dyDescent="0.25">
      <c r="A206" s="19">
        <v>45578.718055555553</v>
      </c>
      <c r="B206" s="1" t="s">
        <v>83</v>
      </c>
      <c r="C206">
        <v>100</v>
      </c>
      <c r="D206">
        <v>96.1</v>
      </c>
      <c r="E206" s="1" t="s">
        <v>324</v>
      </c>
    </row>
    <row r="207" spans="1:5" ht="15" x14ac:dyDescent="0.25">
      <c r="A207" s="19">
        <v>45578.71875</v>
      </c>
      <c r="B207" s="1" t="s">
        <v>568</v>
      </c>
      <c r="C207">
        <v>500</v>
      </c>
      <c r="D207">
        <v>489.5</v>
      </c>
      <c r="E207" s="1" t="s">
        <v>354</v>
      </c>
    </row>
    <row r="208" spans="1:5" ht="15" x14ac:dyDescent="0.25">
      <c r="A208" s="19">
        <v>45578.719444444447</v>
      </c>
      <c r="B208" s="1" t="s">
        <v>568</v>
      </c>
      <c r="C208">
        <v>500</v>
      </c>
      <c r="D208">
        <v>489.5</v>
      </c>
      <c r="E208" s="1" t="s">
        <v>263</v>
      </c>
    </row>
    <row r="209" spans="1:5" ht="15" x14ac:dyDescent="0.25">
      <c r="A209" s="19">
        <v>45578.720138888886</v>
      </c>
      <c r="B209" s="1" t="s">
        <v>568</v>
      </c>
      <c r="C209">
        <v>500</v>
      </c>
      <c r="D209">
        <v>489.5</v>
      </c>
      <c r="E209" s="1" t="s">
        <v>257</v>
      </c>
    </row>
    <row r="210" spans="1:5" ht="15" x14ac:dyDescent="0.25">
      <c r="A210" s="19">
        <v>45578.720833333333</v>
      </c>
      <c r="B210" s="1" t="s">
        <v>568</v>
      </c>
      <c r="C210">
        <v>500</v>
      </c>
      <c r="D210">
        <v>489.5</v>
      </c>
      <c r="E210" s="1" t="s">
        <v>359</v>
      </c>
    </row>
    <row r="211" spans="1:5" ht="15" x14ac:dyDescent="0.25">
      <c r="A211" s="19">
        <v>45578.72152777778</v>
      </c>
      <c r="B211" s="1" t="s">
        <v>568</v>
      </c>
      <c r="C211">
        <v>500</v>
      </c>
      <c r="D211">
        <v>489.5</v>
      </c>
      <c r="E211" s="1" t="s">
        <v>267</v>
      </c>
    </row>
    <row r="212" spans="1:5" ht="30" x14ac:dyDescent="0.25">
      <c r="A212" s="19">
        <v>45578.76458333333</v>
      </c>
      <c r="B212" s="1" t="s">
        <v>124</v>
      </c>
      <c r="C212">
        <v>300</v>
      </c>
      <c r="D212">
        <v>293.7</v>
      </c>
      <c r="E212" s="23" t="s">
        <v>318</v>
      </c>
    </row>
    <row r="213" spans="1:5" ht="15" x14ac:dyDescent="0.25">
      <c r="A213" s="19">
        <v>45578.786111111112</v>
      </c>
      <c r="B213" s="1" t="s">
        <v>130</v>
      </c>
      <c r="C213">
        <v>300</v>
      </c>
      <c r="D213">
        <v>293.7</v>
      </c>
      <c r="E213" s="1" t="s">
        <v>7</v>
      </c>
    </row>
    <row r="214" spans="1:5" ht="15" x14ac:dyDescent="0.25">
      <c r="A214" s="19">
        <v>45578.829861111109</v>
      </c>
      <c r="B214" s="1" t="s">
        <v>569</v>
      </c>
      <c r="C214">
        <v>500</v>
      </c>
      <c r="D214">
        <v>489.5</v>
      </c>
      <c r="E214" s="1" t="s">
        <v>263</v>
      </c>
    </row>
    <row r="215" spans="1:5" ht="15" x14ac:dyDescent="0.25">
      <c r="A215" s="19">
        <v>45578.938194444447</v>
      </c>
      <c r="B215" s="1" t="s">
        <v>570</v>
      </c>
      <c r="C215">
        <v>500</v>
      </c>
      <c r="D215">
        <v>489.5</v>
      </c>
      <c r="E215" s="1" t="s">
        <v>527</v>
      </c>
    </row>
    <row r="216" spans="1:5" ht="15" x14ac:dyDescent="0.25">
      <c r="A216" s="19">
        <v>45578.987500000003</v>
      </c>
      <c r="B216" s="1" t="s">
        <v>571</v>
      </c>
      <c r="C216">
        <v>500</v>
      </c>
      <c r="D216">
        <v>489.5</v>
      </c>
      <c r="E216" s="1" t="s">
        <v>7</v>
      </c>
    </row>
    <row r="217" spans="1:5" ht="15" x14ac:dyDescent="0.25">
      <c r="A217" s="19">
        <v>45578.995138888888</v>
      </c>
      <c r="B217" s="1" t="s">
        <v>129</v>
      </c>
      <c r="C217">
        <v>500</v>
      </c>
      <c r="D217">
        <v>489.5</v>
      </c>
      <c r="E217" s="1" t="s">
        <v>69</v>
      </c>
    </row>
    <row r="218" spans="1:5" ht="15" x14ac:dyDescent="0.25">
      <c r="A218" s="19">
        <v>45579.063888888886</v>
      </c>
      <c r="B218" s="1" t="s">
        <v>381</v>
      </c>
      <c r="C218">
        <v>1600</v>
      </c>
      <c r="D218">
        <v>1566.4</v>
      </c>
      <c r="E218" s="1" t="s">
        <v>572</v>
      </c>
    </row>
    <row r="219" spans="1:5" ht="15" x14ac:dyDescent="0.25">
      <c r="A219" s="19">
        <v>45579.259722222225</v>
      </c>
      <c r="B219" s="1" t="s">
        <v>101</v>
      </c>
      <c r="C219">
        <v>500</v>
      </c>
      <c r="D219">
        <v>489.5</v>
      </c>
      <c r="E219" s="1" t="s">
        <v>354</v>
      </c>
    </row>
    <row r="220" spans="1:5" ht="15" x14ac:dyDescent="0.25">
      <c r="A220" s="19">
        <v>45579.263194444444</v>
      </c>
      <c r="B220" s="1" t="s">
        <v>367</v>
      </c>
      <c r="C220">
        <v>500</v>
      </c>
      <c r="D220">
        <v>489.5</v>
      </c>
      <c r="E220" s="1" t="s">
        <v>257</v>
      </c>
    </row>
    <row r="221" spans="1:5" ht="15" x14ac:dyDescent="0.25">
      <c r="A221" s="19">
        <v>45579.313194444447</v>
      </c>
      <c r="B221" s="1" t="s">
        <v>128</v>
      </c>
      <c r="C221">
        <v>100</v>
      </c>
      <c r="D221">
        <v>96.1</v>
      </c>
      <c r="E221" s="1" t="s">
        <v>52</v>
      </c>
    </row>
    <row r="222" spans="1:5" ht="15" x14ac:dyDescent="0.25">
      <c r="A222" s="19">
        <v>45579.334027777775</v>
      </c>
      <c r="B222" s="1" t="s">
        <v>51</v>
      </c>
      <c r="C222">
        <v>500</v>
      </c>
      <c r="D222">
        <v>489.5</v>
      </c>
      <c r="E222" s="1" t="s">
        <v>33</v>
      </c>
    </row>
    <row r="223" spans="1:5" ht="15" x14ac:dyDescent="0.25">
      <c r="A223" s="19">
        <v>45579.484722222223</v>
      </c>
      <c r="B223" s="1" t="s">
        <v>573</v>
      </c>
      <c r="C223">
        <v>500</v>
      </c>
      <c r="D223">
        <v>489.5</v>
      </c>
      <c r="E223" s="1" t="s">
        <v>527</v>
      </c>
    </row>
    <row r="224" spans="1:5" ht="15" x14ac:dyDescent="0.25">
      <c r="A224" s="19">
        <v>45579.488888888889</v>
      </c>
      <c r="B224" s="1" t="s">
        <v>574</v>
      </c>
      <c r="C224">
        <v>1</v>
      </c>
      <c r="D224">
        <v>-2.9</v>
      </c>
      <c r="E224" s="1" t="s">
        <v>6</v>
      </c>
    </row>
    <row r="225" spans="1:5" ht="15" x14ac:dyDescent="0.25">
      <c r="A225" s="19">
        <v>45579.489583333336</v>
      </c>
      <c r="B225" s="1" t="s">
        <v>575</v>
      </c>
      <c r="C225">
        <v>1</v>
      </c>
      <c r="D225">
        <v>-2.9</v>
      </c>
      <c r="E225" s="1" t="s">
        <v>6</v>
      </c>
    </row>
    <row r="226" spans="1:5" ht="15" x14ac:dyDescent="0.25">
      <c r="A226" s="19">
        <v>45579.490972222222</v>
      </c>
      <c r="B226" s="1" t="s">
        <v>576</v>
      </c>
      <c r="C226">
        <v>1</v>
      </c>
      <c r="D226">
        <v>-2.9</v>
      </c>
      <c r="E226" s="1" t="s">
        <v>6</v>
      </c>
    </row>
    <row r="227" spans="1:5" ht="15" x14ac:dyDescent="0.25">
      <c r="A227" s="19">
        <v>45579.5</v>
      </c>
      <c r="B227" s="1" t="s">
        <v>577</v>
      </c>
      <c r="C227">
        <v>1</v>
      </c>
      <c r="D227">
        <v>-2.9</v>
      </c>
      <c r="E227" s="1" t="s">
        <v>6</v>
      </c>
    </row>
    <row r="228" spans="1:5" ht="15" x14ac:dyDescent="0.25">
      <c r="A228" s="19">
        <v>45579.53125</v>
      </c>
      <c r="B228" s="1" t="s">
        <v>578</v>
      </c>
      <c r="C228">
        <v>100</v>
      </c>
      <c r="D228">
        <v>96.1</v>
      </c>
      <c r="E228" s="1" t="s">
        <v>354</v>
      </c>
    </row>
    <row r="229" spans="1:5" ht="15" x14ac:dyDescent="0.25">
      <c r="A229" s="19">
        <v>45579.531944444447</v>
      </c>
      <c r="B229" s="1" t="s">
        <v>579</v>
      </c>
      <c r="C229">
        <v>3000</v>
      </c>
      <c r="D229">
        <v>2937</v>
      </c>
      <c r="E229" s="1" t="s">
        <v>527</v>
      </c>
    </row>
    <row r="230" spans="1:5" ht="15" x14ac:dyDescent="0.25">
      <c r="A230" s="19">
        <v>45579.531944444447</v>
      </c>
      <c r="B230" s="1" t="s">
        <v>578</v>
      </c>
      <c r="C230">
        <v>100</v>
      </c>
      <c r="D230">
        <v>96.1</v>
      </c>
      <c r="E230" s="1" t="s">
        <v>6</v>
      </c>
    </row>
    <row r="231" spans="1:5" ht="15" x14ac:dyDescent="0.25">
      <c r="A231" s="19">
        <v>45579.532638888886</v>
      </c>
      <c r="B231" s="1" t="s">
        <v>578</v>
      </c>
      <c r="C231">
        <v>100</v>
      </c>
      <c r="D231">
        <v>96.1</v>
      </c>
      <c r="E231" s="1" t="s">
        <v>30</v>
      </c>
    </row>
    <row r="232" spans="1:5" ht="15" x14ac:dyDescent="0.25">
      <c r="A232" s="19">
        <v>45579.533333333333</v>
      </c>
      <c r="B232" s="1" t="s">
        <v>580</v>
      </c>
      <c r="C232">
        <v>500</v>
      </c>
      <c r="D232">
        <v>489.5</v>
      </c>
      <c r="E232" s="1" t="s">
        <v>527</v>
      </c>
    </row>
    <row r="233" spans="1:5" ht="15" x14ac:dyDescent="0.25">
      <c r="A233" s="19">
        <v>45579.534722222219</v>
      </c>
      <c r="B233" s="1" t="s">
        <v>581</v>
      </c>
      <c r="C233">
        <v>3200</v>
      </c>
      <c r="D233">
        <v>3132.8</v>
      </c>
      <c r="E233" s="1" t="s">
        <v>582</v>
      </c>
    </row>
    <row r="234" spans="1:5" ht="15" x14ac:dyDescent="0.25">
      <c r="A234" s="19">
        <v>45579.535416666666</v>
      </c>
      <c r="B234" s="1" t="s">
        <v>583</v>
      </c>
      <c r="C234">
        <v>95000</v>
      </c>
      <c r="D234">
        <v>93005</v>
      </c>
      <c r="E234" s="1" t="s">
        <v>584</v>
      </c>
    </row>
    <row r="235" spans="1:5" ht="15" x14ac:dyDescent="0.25">
      <c r="A235" s="19">
        <v>45579.541666666664</v>
      </c>
      <c r="B235" s="1" t="s">
        <v>585</v>
      </c>
      <c r="C235">
        <v>500</v>
      </c>
      <c r="D235">
        <v>489.5</v>
      </c>
      <c r="E235" s="1" t="s">
        <v>527</v>
      </c>
    </row>
    <row r="236" spans="1:5" ht="15" x14ac:dyDescent="0.25">
      <c r="A236" s="19">
        <v>45579.545138888891</v>
      </c>
      <c r="B236" s="1" t="s">
        <v>348</v>
      </c>
      <c r="C236">
        <v>1000</v>
      </c>
      <c r="D236">
        <v>979</v>
      </c>
      <c r="E236" s="1" t="s">
        <v>586</v>
      </c>
    </row>
    <row r="237" spans="1:5" ht="15" x14ac:dyDescent="0.25">
      <c r="A237" s="19">
        <v>45579.56527777778</v>
      </c>
      <c r="B237" s="1" t="s">
        <v>376</v>
      </c>
      <c r="C237">
        <v>200</v>
      </c>
      <c r="D237">
        <v>195.4</v>
      </c>
      <c r="E237" s="1" t="s">
        <v>52</v>
      </c>
    </row>
    <row r="238" spans="1:5" ht="15" x14ac:dyDescent="0.25">
      <c r="A238" s="19">
        <v>45579.595833333333</v>
      </c>
      <c r="B238" s="1" t="s">
        <v>587</v>
      </c>
      <c r="C238">
        <v>3000</v>
      </c>
      <c r="D238">
        <v>2937</v>
      </c>
      <c r="E238" s="1" t="s">
        <v>527</v>
      </c>
    </row>
    <row r="239" spans="1:5" ht="15" x14ac:dyDescent="0.25">
      <c r="A239" s="19">
        <v>45579.597916666666</v>
      </c>
      <c r="B239" s="1" t="s">
        <v>588</v>
      </c>
      <c r="C239">
        <v>1500</v>
      </c>
      <c r="D239">
        <v>1468.5</v>
      </c>
      <c r="E239" s="1" t="s">
        <v>561</v>
      </c>
    </row>
    <row r="240" spans="1:5" ht="15" x14ac:dyDescent="0.25">
      <c r="A240" s="19">
        <v>45579.6</v>
      </c>
      <c r="B240" s="1" t="s">
        <v>588</v>
      </c>
      <c r="C240">
        <v>1500</v>
      </c>
      <c r="D240">
        <v>1468.5</v>
      </c>
      <c r="E240" s="1" t="s">
        <v>266</v>
      </c>
    </row>
    <row r="241" spans="1:5" ht="15" x14ac:dyDescent="0.25">
      <c r="A241" s="19">
        <v>45579.601388888892</v>
      </c>
      <c r="B241" s="1" t="s">
        <v>588</v>
      </c>
      <c r="C241">
        <v>1000</v>
      </c>
      <c r="D241">
        <v>979</v>
      </c>
      <c r="E241" s="1" t="s">
        <v>257</v>
      </c>
    </row>
    <row r="242" spans="1:5" ht="15" x14ac:dyDescent="0.25">
      <c r="A242" s="19">
        <v>45579.602083333331</v>
      </c>
      <c r="B242" s="1" t="s">
        <v>588</v>
      </c>
      <c r="C242">
        <v>1000</v>
      </c>
      <c r="D242">
        <v>979</v>
      </c>
      <c r="E242" s="1" t="s">
        <v>271</v>
      </c>
    </row>
    <row r="243" spans="1:5" ht="15" x14ac:dyDescent="0.25">
      <c r="A243" s="19">
        <v>45579.604861111111</v>
      </c>
      <c r="B243" s="1" t="s">
        <v>588</v>
      </c>
      <c r="C243">
        <v>1000</v>
      </c>
      <c r="D243">
        <v>979</v>
      </c>
      <c r="E243" s="1" t="s">
        <v>354</v>
      </c>
    </row>
    <row r="244" spans="1:5" ht="15" x14ac:dyDescent="0.25">
      <c r="A244" s="19">
        <v>45579.606249999997</v>
      </c>
      <c r="B244" s="1" t="s">
        <v>588</v>
      </c>
      <c r="C244">
        <v>1000</v>
      </c>
      <c r="D244">
        <v>979</v>
      </c>
      <c r="E244" s="1" t="s">
        <v>267</v>
      </c>
    </row>
    <row r="245" spans="1:5" ht="15" x14ac:dyDescent="0.25">
      <c r="A245" s="19">
        <v>45579.607638888891</v>
      </c>
      <c r="B245" s="1" t="s">
        <v>588</v>
      </c>
      <c r="C245">
        <v>1000</v>
      </c>
      <c r="D245">
        <v>979</v>
      </c>
      <c r="E245" s="1" t="s">
        <v>359</v>
      </c>
    </row>
    <row r="246" spans="1:5" ht="15" x14ac:dyDescent="0.25">
      <c r="A246" s="19">
        <v>45579.636111111111</v>
      </c>
      <c r="B246" s="1" t="s">
        <v>589</v>
      </c>
      <c r="C246">
        <v>300</v>
      </c>
      <c r="D246">
        <v>293.7</v>
      </c>
      <c r="E246" s="1" t="s">
        <v>263</v>
      </c>
    </row>
    <row r="247" spans="1:5" ht="15" x14ac:dyDescent="0.25">
      <c r="A247" s="19">
        <v>45579.662499999999</v>
      </c>
      <c r="B247" s="1" t="s">
        <v>590</v>
      </c>
      <c r="C247">
        <v>1</v>
      </c>
      <c r="D247">
        <v>-2.9</v>
      </c>
      <c r="E247" s="1" t="s">
        <v>6</v>
      </c>
    </row>
    <row r="248" spans="1:5" ht="15" x14ac:dyDescent="0.25">
      <c r="A248" s="19">
        <v>45579.663194444445</v>
      </c>
      <c r="B248" s="1" t="s">
        <v>591</v>
      </c>
      <c r="C248">
        <v>1</v>
      </c>
      <c r="D248">
        <v>-2.9</v>
      </c>
      <c r="E248" s="1" t="s">
        <v>6</v>
      </c>
    </row>
    <row r="249" spans="1:5" ht="15" x14ac:dyDescent="0.25">
      <c r="A249" s="19">
        <v>45579.663888888892</v>
      </c>
      <c r="B249" s="1" t="s">
        <v>592</v>
      </c>
      <c r="C249">
        <v>1</v>
      </c>
      <c r="D249">
        <v>-2.9</v>
      </c>
      <c r="E249" s="1" t="s">
        <v>6</v>
      </c>
    </row>
    <row r="250" spans="1:5" ht="15" x14ac:dyDescent="0.25">
      <c r="A250" s="19">
        <v>45579.6875</v>
      </c>
      <c r="B250" s="1" t="s">
        <v>593</v>
      </c>
      <c r="C250">
        <v>1000</v>
      </c>
      <c r="D250">
        <v>979</v>
      </c>
      <c r="E250" s="1" t="s">
        <v>263</v>
      </c>
    </row>
    <row r="251" spans="1:5" ht="15" x14ac:dyDescent="0.25">
      <c r="A251" s="19">
        <v>45579.688194444447</v>
      </c>
      <c r="B251" s="1" t="s">
        <v>382</v>
      </c>
      <c r="C251">
        <v>500</v>
      </c>
      <c r="D251">
        <v>489.5</v>
      </c>
      <c r="E251" s="1" t="s">
        <v>527</v>
      </c>
    </row>
    <row r="252" spans="1:5" ht="15" x14ac:dyDescent="0.25">
      <c r="A252" s="19">
        <v>45579.720833333333</v>
      </c>
      <c r="B252" s="1" t="s">
        <v>252</v>
      </c>
      <c r="C252">
        <v>1500</v>
      </c>
      <c r="D252">
        <v>1468.5</v>
      </c>
      <c r="E252" s="1" t="s">
        <v>594</v>
      </c>
    </row>
    <row r="253" spans="1:5" ht="15" x14ac:dyDescent="0.25">
      <c r="A253" s="19">
        <v>45579.740972222222</v>
      </c>
      <c r="B253" s="1" t="s">
        <v>198</v>
      </c>
      <c r="C253">
        <v>300</v>
      </c>
      <c r="D253">
        <v>293.7</v>
      </c>
      <c r="E253" s="1" t="s">
        <v>91</v>
      </c>
    </row>
    <row r="254" spans="1:5" ht="15" x14ac:dyDescent="0.25">
      <c r="A254" s="19">
        <v>45579.748611111114</v>
      </c>
      <c r="B254" s="1" t="s">
        <v>126</v>
      </c>
      <c r="C254">
        <v>100</v>
      </c>
      <c r="D254">
        <v>96.1</v>
      </c>
      <c r="E254" s="1" t="s">
        <v>29</v>
      </c>
    </row>
    <row r="255" spans="1:5" ht="15" x14ac:dyDescent="0.25">
      <c r="A255" s="19">
        <v>45579.77847222222</v>
      </c>
      <c r="B255" s="1" t="s">
        <v>208</v>
      </c>
      <c r="C255">
        <v>300</v>
      </c>
      <c r="D255">
        <v>293.7</v>
      </c>
      <c r="E255" s="1" t="s">
        <v>29</v>
      </c>
    </row>
    <row r="256" spans="1:5" ht="15" x14ac:dyDescent="0.25">
      <c r="A256" s="19">
        <v>45579.782638888886</v>
      </c>
      <c r="B256" s="1" t="s">
        <v>595</v>
      </c>
      <c r="C256">
        <v>3000</v>
      </c>
      <c r="D256">
        <v>2937</v>
      </c>
      <c r="E256" s="1" t="s">
        <v>596</v>
      </c>
    </row>
    <row r="257" spans="1:5" ht="15" x14ac:dyDescent="0.25">
      <c r="A257" s="19">
        <v>45579.801388888889</v>
      </c>
      <c r="B257" s="1" t="s">
        <v>213</v>
      </c>
      <c r="C257">
        <v>500</v>
      </c>
      <c r="D257">
        <v>489.5</v>
      </c>
      <c r="E257" s="1" t="s">
        <v>7</v>
      </c>
    </row>
    <row r="258" spans="1:5" ht="15" x14ac:dyDescent="0.25">
      <c r="A258" s="19">
        <v>45579.81527777778</v>
      </c>
      <c r="B258" s="1" t="s">
        <v>125</v>
      </c>
      <c r="C258">
        <v>100</v>
      </c>
      <c r="D258">
        <v>96.1</v>
      </c>
      <c r="E258" s="1" t="s">
        <v>7</v>
      </c>
    </row>
    <row r="259" spans="1:5" ht="15" x14ac:dyDescent="0.25">
      <c r="A259" s="19">
        <v>45579.848611111112</v>
      </c>
      <c r="B259" s="1" t="s">
        <v>314</v>
      </c>
      <c r="C259">
        <v>5000</v>
      </c>
      <c r="D259">
        <v>4895</v>
      </c>
      <c r="E259" s="1" t="s">
        <v>527</v>
      </c>
    </row>
    <row r="260" spans="1:5" ht="15" x14ac:dyDescent="0.25">
      <c r="A260" s="19">
        <v>45579.892361111109</v>
      </c>
      <c r="B260" s="1" t="s">
        <v>597</v>
      </c>
      <c r="C260">
        <v>300</v>
      </c>
      <c r="D260">
        <v>293.7</v>
      </c>
      <c r="E260" s="1" t="s">
        <v>527</v>
      </c>
    </row>
    <row r="261" spans="1:5" ht="15" x14ac:dyDescent="0.25">
      <c r="A261" s="19">
        <v>45579.910416666666</v>
      </c>
      <c r="B261" s="1" t="s">
        <v>279</v>
      </c>
      <c r="C261">
        <v>500</v>
      </c>
      <c r="D261">
        <v>489.5</v>
      </c>
      <c r="E261" s="1" t="s">
        <v>7</v>
      </c>
    </row>
    <row r="262" spans="1:5" ht="15" x14ac:dyDescent="0.25">
      <c r="A262" s="19">
        <v>45579.944444444445</v>
      </c>
      <c r="B262" s="1" t="s">
        <v>280</v>
      </c>
      <c r="C262">
        <v>200</v>
      </c>
      <c r="D262">
        <v>195.8</v>
      </c>
      <c r="E262" s="1" t="s">
        <v>52</v>
      </c>
    </row>
    <row r="263" spans="1:5" ht="15" x14ac:dyDescent="0.25">
      <c r="A263" s="19">
        <v>45580.241666666669</v>
      </c>
      <c r="B263" s="1" t="s">
        <v>598</v>
      </c>
      <c r="C263">
        <v>10</v>
      </c>
      <c r="D263">
        <v>6.1</v>
      </c>
      <c r="E263" s="1" t="s">
        <v>6</v>
      </c>
    </row>
    <row r="264" spans="1:5" ht="15" x14ac:dyDescent="0.25">
      <c r="A264" s="19">
        <v>45580.261805555558</v>
      </c>
      <c r="B264" s="1" t="s">
        <v>101</v>
      </c>
      <c r="C264">
        <v>500</v>
      </c>
      <c r="D264">
        <v>489.5</v>
      </c>
      <c r="E264" s="1" t="s">
        <v>354</v>
      </c>
    </row>
    <row r="265" spans="1:5" ht="15" x14ac:dyDescent="0.25">
      <c r="A265" s="19">
        <v>45580.352777777778</v>
      </c>
      <c r="B265" s="1" t="s">
        <v>83</v>
      </c>
      <c r="C265">
        <v>50</v>
      </c>
      <c r="D265">
        <v>46.1</v>
      </c>
      <c r="E265" s="1" t="s">
        <v>324</v>
      </c>
    </row>
    <row r="266" spans="1:5" ht="15" x14ac:dyDescent="0.25">
      <c r="A266" s="19">
        <v>45580.354166666664</v>
      </c>
      <c r="B266" s="1" t="s">
        <v>124</v>
      </c>
      <c r="C266">
        <v>300</v>
      </c>
      <c r="D266">
        <v>293.7</v>
      </c>
      <c r="E266" s="1" t="s">
        <v>29</v>
      </c>
    </row>
    <row r="267" spans="1:5" ht="15" x14ac:dyDescent="0.25">
      <c r="A267" s="19">
        <v>45580.40625</v>
      </c>
      <c r="B267" s="1" t="s">
        <v>123</v>
      </c>
      <c r="C267">
        <v>100</v>
      </c>
      <c r="D267">
        <v>96.1</v>
      </c>
      <c r="E267" s="1" t="s">
        <v>29</v>
      </c>
    </row>
    <row r="268" spans="1:5" ht="15" x14ac:dyDescent="0.25">
      <c r="A268" s="19">
        <v>45580.451388888891</v>
      </c>
      <c r="B268" s="1" t="s">
        <v>282</v>
      </c>
      <c r="C268">
        <v>500</v>
      </c>
      <c r="D268">
        <v>489.5</v>
      </c>
      <c r="E268" s="1" t="s">
        <v>283</v>
      </c>
    </row>
    <row r="269" spans="1:5" ht="15" x14ac:dyDescent="0.25">
      <c r="A269" s="19">
        <v>45580.504166666666</v>
      </c>
      <c r="B269" s="1" t="s">
        <v>286</v>
      </c>
      <c r="C269">
        <v>15000</v>
      </c>
      <c r="D269">
        <v>14685</v>
      </c>
      <c r="E269" s="1" t="s">
        <v>7</v>
      </c>
    </row>
    <row r="270" spans="1:5" ht="15" x14ac:dyDescent="0.25">
      <c r="A270" s="19">
        <v>45580.55972222222</v>
      </c>
      <c r="B270" s="1" t="s">
        <v>121</v>
      </c>
      <c r="C270">
        <v>500</v>
      </c>
      <c r="D270">
        <v>489.5</v>
      </c>
      <c r="E270" s="1" t="s">
        <v>38</v>
      </c>
    </row>
    <row r="271" spans="1:5" ht="15" x14ac:dyDescent="0.25">
      <c r="A271" s="19">
        <v>45580.709722222222</v>
      </c>
      <c r="B271" s="1" t="s">
        <v>214</v>
      </c>
      <c r="C271">
        <v>300</v>
      </c>
      <c r="D271">
        <v>293.7</v>
      </c>
      <c r="E271" s="1" t="s">
        <v>7</v>
      </c>
    </row>
    <row r="272" spans="1:5" ht="15" x14ac:dyDescent="0.25">
      <c r="A272" s="19">
        <v>45580.734027777777</v>
      </c>
      <c r="B272" s="1" t="s">
        <v>120</v>
      </c>
      <c r="C272">
        <v>100</v>
      </c>
      <c r="D272">
        <v>96.1</v>
      </c>
      <c r="E272" s="1" t="s">
        <v>7</v>
      </c>
    </row>
    <row r="273" spans="1:5" ht="15" x14ac:dyDescent="0.25">
      <c r="A273" s="19">
        <v>45580.749305555553</v>
      </c>
      <c r="B273" s="1" t="s">
        <v>101</v>
      </c>
      <c r="C273">
        <v>1000</v>
      </c>
      <c r="D273">
        <v>979</v>
      </c>
      <c r="E273" s="1" t="s">
        <v>267</v>
      </c>
    </row>
    <row r="274" spans="1:5" ht="15" x14ac:dyDescent="0.25">
      <c r="A274" s="19">
        <v>45580.752083333333</v>
      </c>
      <c r="B274" s="1" t="s">
        <v>284</v>
      </c>
      <c r="C274">
        <v>300</v>
      </c>
      <c r="D274">
        <v>293.7</v>
      </c>
      <c r="E274" s="1" t="s">
        <v>7</v>
      </c>
    </row>
    <row r="275" spans="1:5" ht="15" x14ac:dyDescent="0.25">
      <c r="A275" s="19">
        <v>45580.756944444445</v>
      </c>
      <c r="B275" s="1" t="s">
        <v>377</v>
      </c>
      <c r="C275">
        <v>1000</v>
      </c>
      <c r="D275">
        <v>979</v>
      </c>
      <c r="E275" s="1" t="s">
        <v>30</v>
      </c>
    </row>
    <row r="276" spans="1:5" ht="15" x14ac:dyDescent="0.25">
      <c r="A276" s="19">
        <v>45580.836805555555</v>
      </c>
      <c r="B276" s="1" t="s">
        <v>119</v>
      </c>
      <c r="C276">
        <v>100</v>
      </c>
      <c r="D276">
        <v>96.1</v>
      </c>
      <c r="E276" s="1" t="s">
        <v>7</v>
      </c>
    </row>
    <row r="277" spans="1:5" ht="15" x14ac:dyDescent="0.25">
      <c r="A277" s="19">
        <v>45580.836805555555</v>
      </c>
      <c r="B277" s="1" t="s">
        <v>285</v>
      </c>
      <c r="C277">
        <v>500</v>
      </c>
      <c r="D277">
        <v>489.5</v>
      </c>
      <c r="E277" s="1" t="s">
        <v>31</v>
      </c>
    </row>
    <row r="278" spans="1:5" ht="15" x14ac:dyDescent="0.25">
      <c r="A278" s="19">
        <v>45580.868055555555</v>
      </c>
      <c r="B278" s="1" t="s">
        <v>118</v>
      </c>
      <c r="C278">
        <v>300</v>
      </c>
      <c r="D278">
        <v>293.7</v>
      </c>
      <c r="E278" s="1" t="s">
        <v>29</v>
      </c>
    </row>
    <row r="279" spans="1:5" ht="15" x14ac:dyDescent="0.25">
      <c r="A279" s="19">
        <v>45580.892361111109</v>
      </c>
      <c r="B279" s="1" t="s">
        <v>378</v>
      </c>
      <c r="C279">
        <v>1000</v>
      </c>
      <c r="D279">
        <v>979</v>
      </c>
      <c r="E279" s="1" t="s">
        <v>379</v>
      </c>
    </row>
    <row r="280" spans="1:5" ht="15" x14ac:dyDescent="0.25">
      <c r="A280" s="19">
        <v>45580.95</v>
      </c>
      <c r="B280" s="1" t="s">
        <v>599</v>
      </c>
      <c r="C280">
        <v>1000</v>
      </c>
      <c r="D280">
        <v>979</v>
      </c>
      <c r="E280" s="1" t="s">
        <v>263</v>
      </c>
    </row>
    <row r="281" spans="1:5" ht="15" x14ac:dyDescent="0.25">
      <c r="A281" s="19">
        <v>45581.259027777778</v>
      </c>
      <c r="B281" s="1" t="s">
        <v>101</v>
      </c>
      <c r="C281">
        <v>300</v>
      </c>
      <c r="D281">
        <v>293.7</v>
      </c>
      <c r="E281" s="1" t="s">
        <v>354</v>
      </c>
    </row>
    <row r="282" spans="1:5" ht="15" x14ac:dyDescent="0.25">
      <c r="A282" s="19">
        <v>45581.292361111111</v>
      </c>
      <c r="B282" s="1" t="s">
        <v>364</v>
      </c>
      <c r="C282">
        <v>3000</v>
      </c>
      <c r="D282">
        <v>2937</v>
      </c>
      <c r="E282" s="1" t="s">
        <v>257</v>
      </c>
    </row>
    <row r="283" spans="1:5" ht="15" x14ac:dyDescent="0.25">
      <c r="A283" s="19">
        <v>45581.324305555558</v>
      </c>
      <c r="B283" s="1" t="s">
        <v>600</v>
      </c>
      <c r="C283">
        <v>1000</v>
      </c>
      <c r="D283">
        <v>979</v>
      </c>
      <c r="E283" s="1" t="s">
        <v>359</v>
      </c>
    </row>
    <row r="284" spans="1:5" ht="15" x14ac:dyDescent="0.25">
      <c r="A284" s="19">
        <v>45581.324999999997</v>
      </c>
      <c r="B284" s="1" t="s">
        <v>600</v>
      </c>
      <c r="C284">
        <v>2000</v>
      </c>
      <c r="D284">
        <v>1958</v>
      </c>
      <c r="E284" s="1" t="s">
        <v>266</v>
      </c>
    </row>
    <row r="285" spans="1:5" ht="45" x14ac:dyDescent="0.25">
      <c r="A285" s="19">
        <v>45581.409722222219</v>
      </c>
      <c r="B285" s="1" t="s">
        <v>601</v>
      </c>
      <c r="C285">
        <v>5050</v>
      </c>
      <c r="D285">
        <v>4943.95</v>
      </c>
      <c r="E285" s="23" t="s">
        <v>602</v>
      </c>
    </row>
    <row r="286" spans="1:5" ht="15" x14ac:dyDescent="0.25">
      <c r="A286" s="19">
        <v>45581.454861111109</v>
      </c>
      <c r="B286" s="1" t="s">
        <v>117</v>
      </c>
      <c r="C286">
        <v>300</v>
      </c>
      <c r="D286">
        <v>293.7</v>
      </c>
      <c r="E286" s="1" t="s">
        <v>31</v>
      </c>
    </row>
    <row r="287" spans="1:5" ht="15" x14ac:dyDescent="0.25">
      <c r="A287" s="19">
        <v>45581.460416666669</v>
      </c>
      <c r="B287" s="1" t="s">
        <v>380</v>
      </c>
      <c r="C287">
        <v>500</v>
      </c>
      <c r="D287">
        <v>488.5</v>
      </c>
      <c r="E287" s="1" t="s">
        <v>52</v>
      </c>
    </row>
    <row r="288" spans="1:5" ht="15" x14ac:dyDescent="0.25">
      <c r="A288" s="19">
        <v>45581.520833333336</v>
      </c>
      <c r="B288" s="1" t="s">
        <v>358</v>
      </c>
      <c r="C288">
        <v>1000</v>
      </c>
      <c r="D288">
        <v>979</v>
      </c>
      <c r="E288" s="1" t="s">
        <v>354</v>
      </c>
    </row>
    <row r="289" spans="1:5" ht="15" x14ac:dyDescent="0.25">
      <c r="A289" s="19">
        <v>45581.524305555555</v>
      </c>
      <c r="B289" s="1" t="s">
        <v>358</v>
      </c>
      <c r="C289">
        <v>1000</v>
      </c>
      <c r="D289">
        <v>979</v>
      </c>
      <c r="E289" s="1" t="s">
        <v>271</v>
      </c>
    </row>
    <row r="290" spans="1:5" ht="15" x14ac:dyDescent="0.25">
      <c r="A290" s="19">
        <v>45581.524305555555</v>
      </c>
      <c r="B290" s="1" t="s">
        <v>603</v>
      </c>
      <c r="C290">
        <v>1000</v>
      </c>
      <c r="D290">
        <v>979</v>
      </c>
      <c r="E290" s="1" t="s">
        <v>263</v>
      </c>
    </row>
    <row r="291" spans="1:5" ht="15" x14ac:dyDescent="0.25">
      <c r="A291" s="19">
        <v>45581.525000000001</v>
      </c>
      <c r="B291" s="1" t="s">
        <v>603</v>
      </c>
      <c r="C291">
        <v>1000</v>
      </c>
      <c r="D291">
        <v>979</v>
      </c>
      <c r="E291" s="1" t="s">
        <v>257</v>
      </c>
    </row>
    <row r="292" spans="1:5" ht="15" x14ac:dyDescent="0.25">
      <c r="A292" s="19">
        <v>45581.525694444441</v>
      </c>
      <c r="B292" s="1" t="s">
        <v>603</v>
      </c>
      <c r="C292">
        <v>1000</v>
      </c>
      <c r="D292">
        <v>979</v>
      </c>
      <c r="E292" s="1" t="s">
        <v>267</v>
      </c>
    </row>
    <row r="293" spans="1:5" ht="15" x14ac:dyDescent="0.25">
      <c r="A293" s="19">
        <v>45581.526388888888</v>
      </c>
      <c r="B293" s="1" t="s">
        <v>358</v>
      </c>
      <c r="C293">
        <v>1000</v>
      </c>
      <c r="D293">
        <v>979</v>
      </c>
      <c r="E293" s="1" t="s">
        <v>359</v>
      </c>
    </row>
    <row r="294" spans="1:5" ht="15" x14ac:dyDescent="0.25">
      <c r="A294" s="19">
        <v>45581.54583333333</v>
      </c>
      <c r="B294" s="1" t="s">
        <v>199</v>
      </c>
      <c r="C294">
        <v>1000</v>
      </c>
      <c r="D294">
        <v>979</v>
      </c>
      <c r="E294" s="1" t="s">
        <v>200</v>
      </c>
    </row>
    <row r="295" spans="1:5" ht="15" x14ac:dyDescent="0.25">
      <c r="A295" s="19">
        <v>45581.564583333333</v>
      </c>
      <c r="B295" s="1" t="s">
        <v>127</v>
      </c>
      <c r="C295">
        <v>300</v>
      </c>
      <c r="D295">
        <v>293.7</v>
      </c>
      <c r="E295" s="1" t="s">
        <v>29</v>
      </c>
    </row>
    <row r="296" spans="1:5" ht="15" x14ac:dyDescent="0.25">
      <c r="A296" s="19">
        <v>45581.691666666666</v>
      </c>
      <c r="B296" s="1" t="s">
        <v>287</v>
      </c>
      <c r="C296">
        <v>1000</v>
      </c>
      <c r="D296">
        <v>979</v>
      </c>
      <c r="E296" s="1" t="s">
        <v>7</v>
      </c>
    </row>
    <row r="297" spans="1:5" ht="30" x14ac:dyDescent="0.25">
      <c r="A297" s="19">
        <v>45581.714583333334</v>
      </c>
      <c r="B297" s="1" t="s">
        <v>71</v>
      </c>
      <c r="C297">
        <v>50</v>
      </c>
      <c r="D297">
        <v>46.1</v>
      </c>
      <c r="E297" s="23" t="s">
        <v>80</v>
      </c>
    </row>
    <row r="298" spans="1:5" ht="15" x14ac:dyDescent="0.25">
      <c r="A298" s="19">
        <v>45581.720833333333</v>
      </c>
      <c r="B298" s="1" t="s">
        <v>604</v>
      </c>
      <c r="C298">
        <v>1</v>
      </c>
      <c r="D298">
        <v>-2.9</v>
      </c>
      <c r="E298" s="1" t="s">
        <v>6</v>
      </c>
    </row>
    <row r="299" spans="1:5" ht="15" x14ac:dyDescent="0.25">
      <c r="A299" s="19">
        <v>45581.722222222219</v>
      </c>
      <c r="B299" s="1" t="s">
        <v>605</v>
      </c>
      <c r="C299">
        <v>1</v>
      </c>
      <c r="D299">
        <v>-2.9</v>
      </c>
      <c r="E299" s="1" t="s">
        <v>6</v>
      </c>
    </row>
    <row r="300" spans="1:5" ht="15" x14ac:dyDescent="0.25">
      <c r="A300" s="19">
        <v>45581.775694444441</v>
      </c>
      <c r="B300" s="1" t="s">
        <v>320</v>
      </c>
      <c r="C300">
        <v>100</v>
      </c>
      <c r="D300">
        <v>96.1</v>
      </c>
      <c r="E300" s="1" t="s">
        <v>52</v>
      </c>
    </row>
    <row r="301" spans="1:5" ht="15" x14ac:dyDescent="0.25">
      <c r="A301" s="19">
        <v>45581.786111111112</v>
      </c>
      <c r="B301" s="1" t="s">
        <v>113</v>
      </c>
      <c r="C301">
        <v>50</v>
      </c>
      <c r="D301">
        <v>46.1</v>
      </c>
      <c r="E301" s="1" t="s">
        <v>7</v>
      </c>
    </row>
    <row r="302" spans="1:5" ht="15" x14ac:dyDescent="0.25">
      <c r="A302" s="19">
        <v>45581.850694444445</v>
      </c>
      <c r="B302" s="1" t="s">
        <v>383</v>
      </c>
      <c r="C302">
        <v>500</v>
      </c>
      <c r="D302">
        <v>489.5</v>
      </c>
      <c r="E302" s="1" t="s">
        <v>27</v>
      </c>
    </row>
    <row r="303" spans="1:5" ht="15" x14ac:dyDescent="0.25">
      <c r="A303" s="19">
        <v>45581.898611111108</v>
      </c>
      <c r="B303" s="1" t="s">
        <v>116</v>
      </c>
      <c r="C303">
        <v>100</v>
      </c>
      <c r="D303">
        <v>96.1</v>
      </c>
      <c r="E303" s="1" t="s">
        <v>27</v>
      </c>
    </row>
    <row r="304" spans="1:5" ht="15" x14ac:dyDescent="0.25">
      <c r="A304" s="19">
        <v>45581.909722222219</v>
      </c>
      <c r="B304" s="1" t="s">
        <v>606</v>
      </c>
      <c r="C304">
        <v>100</v>
      </c>
      <c r="D304">
        <v>96.1</v>
      </c>
      <c r="E304" s="1" t="s">
        <v>29</v>
      </c>
    </row>
    <row r="305" spans="1:5" ht="15" x14ac:dyDescent="0.25">
      <c r="A305" s="19">
        <v>45581.920138888891</v>
      </c>
      <c r="B305" s="1" t="s">
        <v>581</v>
      </c>
      <c r="C305">
        <v>8000</v>
      </c>
      <c r="D305">
        <v>7832</v>
      </c>
      <c r="E305" s="1" t="s">
        <v>607</v>
      </c>
    </row>
    <row r="306" spans="1:5" ht="15" x14ac:dyDescent="0.25">
      <c r="A306" s="19">
        <v>45581.943055555559</v>
      </c>
      <c r="B306" s="1" t="s">
        <v>383</v>
      </c>
      <c r="C306">
        <v>300</v>
      </c>
      <c r="D306">
        <v>293.7</v>
      </c>
      <c r="E306" s="1" t="s">
        <v>27</v>
      </c>
    </row>
    <row r="307" spans="1:5" ht="15" x14ac:dyDescent="0.25">
      <c r="A307" s="19">
        <v>45581.961805555555</v>
      </c>
      <c r="B307" s="1" t="s">
        <v>115</v>
      </c>
      <c r="C307">
        <v>100</v>
      </c>
      <c r="D307">
        <v>96.1</v>
      </c>
      <c r="E307" s="1" t="s">
        <v>7</v>
      </c>
    </row>
    <row r="308" spans="1:5" ht="15" x14ac:dyDescent="0.25">
      <c r="A308" s="19">
        <v>45582.033333333333</v>
      </c>
      <c r="B308" s="1" t="s">
        <v>608</v>
      </c>
      <c r="C308">
        <v>100</v>
      </c>
      <c r="D308">
        <v>96.1</v>
      </c>
      <c r="E308" s="1" t="s">
        <v>7</v>
      </c>
    </row>
    <row r="309" spans="1:5" ht="15" x14ac:dyDescent="0.25">
      <c r="A309" s="19">
        <v>45582.261111111111</v>
      </c>
      <c r="B309" s="1" t="s">
        <v>101</v>
      </c>
      <c r="C309">
        <v>300</v>
      </c>
      <c r="D309">
        <v>293.7</v>
      </c>
      <c r="E309" s="1" t="s">
        <v>354</v>
      </c>
    </row>
    <row r="310" spans="1:5" ht="15" x14ac:dyDescent="0.25">
      <c r="A310" s="19">
        <v>45582.318749999999</v>
      </c>
      <c r="B310" s="1" t="s">
        <v>364</v>
      </c>
      <c r="C310">
        <v>724</v>
      </c>
      <c r="D310">
        <v>708.8</v>
      </c>
      <c r="E310" s="1" t="s">
        <v>255</v>
      </c>
    </row>
    <row r="311" spans="1:5" ht="15" x14ac:dyDescent="0.25">
      <c r="A311" s="19">
        <v>45582.349305555559</v>
      </c>
      <c r="B311" s="1" t="s">
        <v>114</v>
      </c>
      <c r="C311">
        <v>500</v>
      </c>
      <c r="D311">
        <v>489.5</v>
      </c>
      <c r="E311" s="1" t="s">
        <v>7</v>
      </c>
    </row>
    <row r="312" spans="1:5" ht="15" x14ac:dyDescent="0.25">
      <c r="A312" s="19">
        <v>45582.381944444445</v>
      </c>
      <c r="B312" s="1" t="s">
        <v>111</v>
      </c>
      <c r="C312">
        <v>200</v>
      </c>
      <c r="D312">
        <v>195.8</v>
      </c>
      <c r="E312" s="1" t="s">
        <v>52</v>
      </c>
    </row>
    <row r="313" spans="1:5" ht="15" x14ac:dyDescent="0.25">
      <c r="A313" s="19">
        <v>45582.427777777775</v>
      </c>
      <c r="B313" s="1" t="s">
        <v>83</v>
      </c>
      <c r="C313">
        <v>50</v>
      </c>
      <c r="D313">
        <v>46.1</v>
      </c>
      <c r="E313" s="1" t="s">
        <v>324</v>
      </c>
    </row>
    <row r="314" spans="1:5" ht="15" x14ac:dyDescent="0.25">
      <c r="A314" s="19">
        <v>45582.5</v>
      </c>
      <c r="B314" s="1" t="s">
        <v>272</v>
      </c>
      <c r="C314">
        <v>100</v>
      </c>
      <c r="D314">
        <v>96.1</v>
      </c>
      <c r="E314" s="1" t="s">
        <v>29</v>
      </c>
    </row>
    <row r="315" spans="1:5" ht="15" x14ac:dyDescent="0.25">
      <c r="A315" s="19">
        <v>45582.506249999999</v>
      </c>
      <c r="B315" s="1" t="s">
        <v>609</v>
      </c>
      <c r="C315">
        <v>2200</v>
      </c>
      <c r="D315">
        <v>2153.8000000000002</v>
      </c>
      <c r="E315" s="1" t="s">
        <v>547</v>
      </c>
    </row>
    <row r="316" spans="1:5" ht="15" x14ac:dyDescent="0.25">
      <c r="A316" s="19">
        <v>45582.546527777777</v>
      </c>
      <c r="B316" s="1" t="s">
        <v>610</v>
      </c>
      <c r="C316">
        <v>1</v>
      </c>
      <c r="D316">
        <v>-2.9</v>
      </c>
      <c r="E316" s="1" t="s">
        <v>6</v>
      </c>
    </row>
    <row r="317" spans="1:5" ht="30" x14ac:dyDescent="0.25">
      <c r="A317" s="19">
        <v>45582.556250000001</v>
      </c>
      <c r="B317" s="1" t="s">
        <v>611</v>
      </c>
      <c r="C317">
        <v>600</v>
      </c>
      <c r="D317">
        <v>587.4</v>
      </c>
      <c r="E317" s="23" t="s">
        <v>612</v>
      </c>
    </row>
    <row r="318" spans="1:5" ht="15" x14ac:dyDescent="0.25">
      <c r="A318" s="19">
        <v>45582.664583333331</v>
      </c>
      <c r="B318" s="1" t="s">
        <v>365</v>
      </c>
      <c r="C318">
        <v>5000</v>
      </c>
      <c r="D318">
        <v>4895</v>
      </c>
      <c r="E318" s="1" t="s">
        <v>30</v>
      </c>
    </row>
    <row r="319" spans="1:5" ht="15" x14ac:dyDescent="0.25">
      <c r="A319" s="19">
        <v>45582.731944444444</v>
      </c>
      <c r="B319" s="1" t="s">
        <v>564</v>
      </c>
      <c r="C319">
        <v>2550</v>
      </c>
      <c r="D319">
        <v>2496.4499999999998</v>
      </c>
      <c r="E319" s="1" t="s">
        <v>613</v>
      </c>
    </row>
    <row r="320" spans="1:5" ht="15" x14ac:dyDescent="0.25">
      <c r="A320" s="19">
        <v>45582.73333333333</v>
      </c>
      <c r="B320" s="1" t="s">
        <v>614</v>
      </c>
      <c r="C320">
        <v>5500</v>
      </c>
      <c r="D320">
        <v>5384.5</v>
      </c>
      <c r="E320" s="1" t="s">
        <v>615</v>
      </c>
    </row>
    <row r="321" spans="1:5" ht="15" x14ac:dyDescent="0.25">
      <c r="A321" s="19">
        <v>45582.739583333336</v>
      </c>
      <c r="B321" s="1" t="s">
        <v>616</v>
      </c>
      <c r="C321">
        <v>5600</v>
      </c>
      <c r="D321">
        <v>5482.4</v>
      </c>
      <c r="E321" s="1" t="s">
        <v>617</v>
      </c>
    </row>
    <row r="322" spans="1:5" ht="15" x14ac:dyDescent="0.25">
      <c r="A322" s="19">
        <v>45582.745138888888</v>
      </c>
      <c r="B322" s="1" t="s">
        <v>618</v>
      </c>
      <c r="C322">
        <v>2450</v>
      </c>
      <c r="D322">
        <v>2398.5500000000002</v>
      </c>
      <c r="E322" s="1" t="s">
        <v>619</v>
      </c>
    </row>
    <row r="323" spans="1:5" ht="30" x14ac:dyDescent="0.25">
      <c r="A323" s="19">
        <v>45582.761805555558</v>
      </c>
      <c r="B323" s="1" t="s">
        <v>215</v>
      </c>
      <c r="C323">
        <v>100</v>
      </c>
      <c r="D323">
        <v>96.1</v>
      </c>
      <c r="E323" s="23" t="s">
        <v>216</v>
      </c>
    </row>
    <row r="324" spans="1:5" ht="15" x14ac:dyDescent="0.25">
      <c r="A324" s="19">
        <v>45582.802083333336</v>
      </c>
      <c r="B324" s="1" t="s">
        <v>620</v>
      </c>
      <c r="C324">
        <v>3400</v>
      </c>
      <c r="D324">
        <v>3328.6</v>
      </c>
      <c r="E324" s="1" t="s">
        <v>223</v>
      </c>
    </row>
    <row r="325" spans="1:5" ht="15" x14ac:dyDescent="0.25">
      <c r="A325" s="19">
        <v>45582.931944444441</v>
      </c>
      <c r="B325" s="1" t="s">
        <v>621</v>
      </c>
      <c r="C325">
        <v>500</v>
      </c>
      <c r="D325">
        <v>489.5</v>
      </c>
      <c r="E325" s="1" t="s">
        <v>263</v>
      </c>
    </row>
    <row r="326" spans="1:5" ht="15" x14ac:dyDescent="0.25">
      <c r="A326" s="19">
        <v>45583.259027777778</v>
      </c>
      <c r="B326" s="1" t="s">
        <v>101</v>
      </c>
      <c r="C326">
        <v>300</v>
      </c>
      <c r="D326">
        <v>293.7</v>
      </c>
      <c r="E326" s="1" t="s">
        <v>354</v>
      </c>
    </row>
    <row r="327" spans="1:5" ht="15" x14ac:dyDescent="0.25">
      <c r="A327" s="19">
        <v>45583.399305555555</v>
      </c>
      <c r="B327" s="1" t="s">
        <v>110</v>
      </c>
      <c r="C327">
        <v>100</v>
      </c>
      <c r="D327">
        <v>96.1</v>
      </c>
      <c r="E327" s="1" t="s">
        <v>42</v>
      </c>
    </row>
    <row r="328" spans="1:5" ht="15" x14ac:dyDescent="0.25">
      <c r="A328" s="19">
        <v>45583.509722222225</v>
      </c>
      <c r="B328" s="1" t="s">
        <v>253</v>
      </c>
      <c r="C328">
        <v>200</v>
      </c>
      <c r="D328">
        <v>195.4</v>
      </c>
      <c r="E328" s="1" t="s">
        <v>52</v>
      </c>
    </row>
    <row r="329" spans="1:5" ht="15" x14ac:dyDescent="0.25">
      <c r="A329" s="19">
        <v>45583.524305555555</v>
      </c>
      <c r="B329" s="1" t="s">
        <v>347</v>
      </c>
      <c r="C329">
        <v>4100</v>
      </c>
      <c r="D329">
        <v>4013.9</v>
      </c>
      <c r="E329" s="1" t="s">
        <v>6</v>
      </c>
    </row>
    <row r="330" spans="1:5" ht="15" x14ac:dyDescent="0.25">
      <c r="A330" s="19">
        <v>45583.644444444442</v>
      </c>
      <c r="B330" s="1" t="s">
        <v>231</v>
      </c>
      <c r="C330">
        <v>100</v>
      </c>
      <c r="D330">
        <v>96.1</v>
      </c>
      <c r="E330" s="1" t="s">
        <v>7</v>
      </c>
    </row>
    <row r="331" spans="1:5" ht="15" x14ac:dyDescent="0.25">
      <c r="A331" s="19">
        <v>45583.742361111108</v>
      </c>
      <c r="B331" s="1" t="s">
        <v>109</v>
      </c>
      <c r="C331">
        <v>300</v>
      </c>
      <c r="D331">
        <v>293.7</v>
      </c>
      <c r="E331" s="1" t="s">
        <v>7</v>
      </c>
    </row>
    <row r="332" spans="1:5" ht="15" x14ac:dyDescent="0.25">
      <c r="A332" s="19">
        <v>45583.772222222222</v>
      </c>
      <c r="B332" s="1" t="s">
        <v>367</v>
      </c>
      <c r="C332">
        <v>1296</v>
      </c>
      <c r="D332">
        <v>1268.78</v>
      </c>
      <c r="E332" s="1" t="s">
        <v>255</v>
      </c>
    </row>
    <row r="333" spans="1:5" ht="15" x14ac:dyDescent="0.25">
      <c r="A333" s="19">
        <v>45583.813194444447</v>
      </c>
      <c r="B333" s="1" t="s">
        <v>112</v>
      </c>
      <c r="C333">
        <v>50</v>
      </c>
      <c r="D333">
        <v>46.1</v>
      </c>
      <c r="E333" s="1" t="s">
        <v>52</v>
      </c>
    </row>
    <row r="334" spans="1:5" ht="15" x14ac:dyDescent="0.25">
      <c r="A334" s="19">
        <v>45583.851388888892</v>
      </c>
      <c r="B334" s="1" t="s">
        <v>108</v>
      </c>
      <c r="C334">
        <v>500</v>
      </c>
      <c r="D334">
        <v>489.5</v>
      </c>
      <c r="E334" s="1" t="s">
        <v>52</v>
      </c>
    </row>
    <row r="335" spans="1:5" ht="15" x14ac:dyDescent="0.25">
      <c r="A335" s="19">
        <v>45583.880555555559</v>
      </c>
      <c r="B335" s="1" t="s">
        <v>107</v>
      </c>
      <c r="C335">
        <v>500</v>
      </c>
      <c r="D335">
        <v>489.5</v>
      </c>
      <c r="E335" s="1" t="s">
        <v>7</v>
      </c>
    </row>
    <row r="336" spans="1:5" ht="15" x14ac:dyDescent="0.25">
      <c r="A336" s="19">
        <v>45583.886805555558</v>
      </c>
      <c r="B336" s="1" t="s">
        <v>289</v>
      </c>
      <c r="C336">
        <v>100</v>
      </c>
      <c r="D336">
        <v>96.1</v>
      </c>
      <c r="E336" s="1" t="s">
        <v>267</v>
      </c>
    </row>
    <row r="337" spans="1:5" ht="15" x14ac:dyDescent="0.25">
      <c r="A337" s="19">
        <v>45583.888194444444</v>
      </c>
      <c r="B337" s="1" t="s">
        <v>289</v>
      </c>
      <c r="C337">
        <v>100</v>
      </c>
      <c r="D337">
        <v>96.1</v>
      </c>
      <c r="E337" s="1" t="s">
        <v>359</v>
      </c>
    </row>
    <row r="338" spans="1:5" ht="15" x14ac:dyDescent="0.25">
      <c r="A338" s="19">
        <v>45583.88958333333</v>
      </c>
      <c r="B338" s="1" t="s">
        <v>289</v>
      </c>
      <c r="C338">
        <v>100</v>
      </c>
      <c r="D338">
        <v>96.1</v>
      </c>
      <c r="E338" s="1" t="s">
        <v>354</v>
      </c>
    </row>
    <row r="339" spans="1:5" ht="15" x14ac:dyDescent="0.25">
      <c r="A339" s="19">
        <v>45583.89166666667</v>
      </c>
      <c r="B339" s="1" t="s">
        <v>289</v>
      </c>
      <c r="C339">
        <v>100</v>
      </c>
      <c r="D339">
        <v>96.1</v>
      </c>
      <c r="E339" s="1" t="s">
        <v>263</v>
      </c>
    </row>
    <row r="340" spans="1:5" ht="15" x14ac:dyDescent="0.25">
      <c r="A340" s="19">
        <v>45583.904861111114</v>
      </c>
      <c r="B340" s="1" t="s">
        <v>343</v>
      </c>
      <c r="C340">
        <v>50000</v>
      </c>
      <c r="D340">
        <v>48950</v>
      </c>
      <c r="E340" s="1" t="s">
        <v>622</v>
      </c>
    </row>
    <row r="341" spans="1:5" ht="15" x14ac:dyDescent="0.25">
      <c r="A341" s="19">
        <v>45583.936111111114</v>
      </c>
      <c r="B341" s="1" t="s">
        <v>83</v>
      </c>
      <c r="C341">
        <v>100</v>
      </c>
      <c r="D341">
        <v>96.1</v>
      </c>
      <c r="E341" s="1" t="s">
        <v>223</v>
      </c>
    </row>
    <row r="342" spans="1:5" ht="15" x14ac:dyDescent="0.25">
      <c r="A342" s="19">
        <v>45583.941666666666</v>
      </c>
      <c r="B342" s="1" t="s">
        <v>623</v>
      </c>
      <c r="C342">
        <v>500</v>
      </c>
      <c r="D342">
        <v>489.5</v>
      </c>
      <c r="E342" s="1" t="s">
        <v>263</v>
      </c>
    </row>
    <row r="343" spans="1:5" ht="15" x14ac:dyDescent="0.25">
      <c r="A343" s="19">
        <v>45583.953472222223</v>
      </c>
      <c r="B343" s="1" t="s">
        <v>254</v>
      </c>
      <c r="C343">
        <v>50</v>
      </c>
      <c r="D343">
        <v>46.1</v>
      </c>
      <c r="E343" s="1" t="s">
        <v>7</v>
      </c>
    </row>
    <row r="344" spans="1:5" ht="30" x14ac:dyDescent="0.25">
      <c r="A344" s="19">
        <v>45583.990972222222</v>
      </c>
      <c r="B344" s="1" t="s">
        <v>106</v>
      </c>
      <c r="C344">
        <v>300</v>
      </c>
      <c r="D344">
        <v>293.7</v>
      </c>
      <c r="E344" s="23" t="s">
        <v>67</v>
      </c>
    </row>
    <row r="345" spans="1:5" ht="15" x14ac:dyDescent="0.25">
      <c r="A345" s="19">
        <v>45584.318055555559</v>
      </c>
      <c r="B345" s="1" t="s">
        <v>321</v>
      </c>
      <c r="C345">
        <v>4400</v>
      </c>
      <c r="D345">
        <v>4307.6000000000004</v>
      </c>
      <c r="E345" s="1" t="s">
        <v>58</v>
      </c>
    </row>
    <row r="346" spans="1:5" ht="15" x14ac:dyDescent="0.25">
      <c r="A346" s="19">
        <v>45584.42083333333</v>
      </c>
      <c r="B346" s="1" t="s">
        <v>101</v>
      </c>
      <c r="C346">
        <v>300</v>
      </c>
      <c r="D346">
        <v>293.7</v>
      </c>
      <c r="E346" s="1" t="s">
        <v>354</v>
      </c>
    </row>
    <row r="347" spans="1:5" ht="15" x14ac:dyDescent="0.25">
      <c r="A347" s="19">
        <v>45584.447916666664</v>
      </c>
      <c r="B347" s="1" t="s">
        <v>105</v>
      </c>
      <c r="C347">
        <v>100</v>
      </c>
      <c r="D347">
        <v>96.1</v>
      </c>
      <c r="E347" s="1" t="s">
        <v>37</v>
      </c>
    </row>
    <row r="348" spans="1:5" ht="15" x14ac:dyDescent="0.25">
      <c r="A348" s="19">
        <v>45584.494444444441</v>
      </c>
      <c r="B348" s="1" t="s">
        <v>624</v>
      </c>
      <c r="C348">
        <v>1000</v>
      </c>
      <c r="D348">
        <v>979</v>
      </c>
      <c r="E348" s="1" t="s">
        <v>625</v>
      </c>
    </row>
    <row r="349" spans="1:5" ht="15" x14ac:dyDescent="0.25">
      <c r="A349" s="19">
        <v>45584.59375</v>
      </c>
      <c r="B349" s="1" t="s">
        <v>290</v>
      </c>
      <c r="C349">
        <v>1000</v>
      </c>
      <c r="D349">
        <v>979</v>
      </c>
      <c r="E349" s="1" t="s">
        <v>27</v>
      </c>
    </row>
    <row r="350" spans="1:5" ht="15" x14ac:dyDescent="0.25">
      <c r="A350" s="19">
        <v>45584.602777777778</v>
      </c>
      <c r="B350" s="1" t="s">
        <v>291</v>
      </c>
      <c r="C350">
        <v>500</v>
      </c>
      <c r="D350">
        <v>489.5</v>
      </c>
      <c r="E350" s="1" t="s">
        <v>7</v>
      </c>
    </row>
    <row r="351" spans="1:5" ht="15" x14ac:dyDescent="0.25">
      <c r="A351" s="19">
        <v>45584.629861111112</v>
      </c>
      <c r="B351" s="1" t="s">
        <v>292</v>
      </c>
      <c r="C351">
        <v>100</v>
      </c>
      <c r="D351">
        <v>96.1</v>
      </c>
      <c r="E351" s="1" t="s">
        <v>7</v>
      </c>
    </row>
    <row r="352" spans="1:5" ht="15" x14ac:dyDescent="0.25">
      <c r="A352" s="19">
        <v>45584.710416666669</v>
      </c>
      <c r="B352" s="1" t="s">
        <v>104</v>
      </c>
      <c r="C352">
        <v>100</v>
      </c>
      <c r="D352">
        <v>96.1</v>
      </c>
      <c r="E352" s="1" t="s">
        <v>52</v>
      </c>
    </row>
    <row r="353" spans="1:5" ht="15" x14ac:dyDescent="0.25">
      <c r="A353" s="19">
        <v>45584.72152777778</v>
      </c>
      <c r="B353" s="1" t="s">
        <v>103</v>
      </c>
      <c r="C353">
        <v>100</v>
      </c>
      <c r="D353">
        <v>96.1</v>
      </c>
      <c r="E353" s="1" t="s">
        <v>7</v>
      </c>
    </row>
    <row r="354" spans="1:5" ht="15" x14ac:dyDescent="0.25">
      <c r="A354" s="19">
        <v>45584.893055555556</v>
      </c>
      <c r="B354" s="1" t="s">
        <v>294</v>
      </c>
      <c r="C354">
        <v>100</v>
      </c>
      <c r="D354">
        <v>96.1</v>
      </c>
      <c r="E354" s="1" t="s">
        <v>38</v>
      </c>
    </row>
    <row r="355" spans="1:5" ht="15" x14ac:dyDescent="0.25">
      <c r="A355" s="19">
        <v>45584.912499999999</v>
      </c>
      <c r="B355" s="1" t="s">
        <v>626</v>
      </c>
      <c r="C355">
        <v>300</v>
      </c>
      <c r="D355">
        <v>293.7</v>
      </c>
      <c r="E355" s="1" t="s">
        <v>359</v>
      </c>
    </row>
    <row r="356" spans="1:5" ht="15" x14ac:dyDescent="0.25">
      <c r="A356" s="19">
        <v>45584.947222222225</v>
      </c>
      <c r="B356" s="1" t="s">
        <v>218</v>
      </c>
      <c r="C356">
        <v>300</v>
      </c>
      <c r="D356">
        <v>293.7</v>
      </c>
      <c r="E356" s="1" t="s">
        <v>219</v>
      </c>
    </row>
    <row r="357" spans="1:5" ht="15" x14ac:dyDescent="0.25">
      <c r="A357" s="19">
        <v>45584.984722222223</v>
      </c>
      <c r="B357" s="1" t="s">
        <v>627</v>
      </c>
      <c r="C357">
        <v>3000</v>
      </c>
      <c r="D357">
        <v>2937</v>
      </c>
      <c r="E357" s="1" t="s">
        <v>28</v>
      </c>
    </row>
    <row r="358" spans="1:5" ht="15" x14ac:dyDescent="0.25">
      <c r="A358" s="19">
        <v>45585.080555555556</v>
      </c>
      <c r="B358" s="1" t="s">
        <v>293</v>
      </c>
      <c r="C358">
        <v>2500</v>
      </c>
      <c r="D358">
        <v>2447.5</v>
      </c>
      <c r="E358" s="1" t="s">
        <v>7</v>
      </c>
    </row>
    <row r="359" spans="1:5" ht="15" x14ac:dyDescent="0.25">
      <c r="A359" s="19">
        <v>45585.15902777778</v>
      </c>
      <c r="B359" s="1" t="s">
        <v>102</v>
      </c>
      <c r="C359">
        <v>50</v>
      </c>
      <c r="D359">
        <v>46.1</v>
      </c>
      <c r="E359" s="1" t="s">
        <v>61</v>
      </c>
    </row>
    <row r="360" spans="1:5" ht="15" x14ac:dyDescent="0.25">
      <c r="A360" s="19">
        <v>45585.380555555559</v>
      </c>
      <c r="B360" s="1" t="s">
        <v>385</v>
      </c>
      <c r="C360">
        <v>500</v>
      </c>
      <c r="D360">
        <v>489.5</v>
      </c>
      <c r="E360" s="1" t="s">
        <v>52</v>
      </c>
    </row>
    <row r="361" spans="1:5" ht="15" x14ac:dyDescent="0.25">
      <c r="A361" s="19">
        <v>45585.557638888888</v>
      </c>
      <c r="B361" s="1" t="s">
        <v>83</v>
      </c>
      <c r="C361">
        <v>100</v>
      </c>
      <c r="D361">
        <v>96.1</v>
      </c>
      <c r="E361" s="1" t="s">
        <v>223</v>
      </c>
    </row>
    <row r="362" spans="1:5" ht="15" x14ac:dyDescent="0.25">
      <c r="A362" s="19">
        <v>45585.609722222223</v>
      </c>
      <c r="B362" s="1" t="s">
        <v>390</v>
      </c>
      <c r="C362">
        <v>1000</v>
      </c>
      <c r="D362">
        <v>979</v>
      </c>
      <c r="E362" s="1" t="s">
        <v>354</v>
      </c>
    </row>
    <row r="363" spans="1:5" ht="15" x14ac:dyDescent="0.25">
      <c r="A363" s="19">
        <v>45585.643750000003</v>
      </c>
      <c r="B363" s="1" t="s">
        <v>192</v>
      </c>
      <c r="C363">
        <v>300</v>
      </c>
      <c r="D363">
        <v>293.7</v>
      </c>
      <c r="E363" s="1" t="s">
        <v>7</v>
      </c>
    </row>
    <row r="364" spans="1:5" ht="15" x14ac:dyDescent="0.25">
      <c r="A364" s="19">
        <v>45585.644444444442</v>
      </c>
      <c r="B364" s="1" t="s">
        <v>100</v>
      </c>
      <c r="C364">
        <v>300</v>
      </c>
      <c r="D364">
        <v>293.7</v>
      </c>
      <c r="E364" s="1" t="s">
        <v>7</v>
      </c>
    </row>
    <row r="365" spans="1:5" ht="15" x14ac:dyDescent="0.25">
      <c r="A365" s="19">
        <v>45585.697916666664</v>
      </c>
      <c r="B365" s="1" t="s">
        <v>99</v>
      </c>
      <c r="C365">
        <v>300</v>
      </c>
      <c r="D365">
        <v>293.7</v>
      </c>
      <c r="E365" s="1" t="s">
        <v>29</v>
      </c>
    </row>
    <row r="366" spans="1:5" ht="15" x14ac:dyDescent="0.25">
      <c r="A366" s="19">
        <v>45585.870138888888</v>
      </c>
      <c r="B366" s="1" t="s">
        <v>98</v>
      </c>
      <c r="C366">
        <v>1000</v>
      </c>
      <c r="D366">
        <v>979</v>
      </c>
      <c r="E366" s="1" t="s">
        <v>31</v>
      </c>
    </row>
    <row r="367" spans="1:5" ht="15" x14ac:dyDescent="0.25">
      <c r="A367" s="19">
        <v>45585.928472222222</v>
      </c>
      <c r="B367" s="1" t="s">
        <v>97</v>
      </c>
      <c r="C367">
        <v>500</v>
      </c>
      <c r="D367">
        <v>489.5</v>
      </c>
      <c r="E367" s="1" t="s">
        <v>7</v>
      </c>
    </row>
    <row r="368" spans="1:5" ht="15" x14ac:dyDescent="0.25">
      <c r="A368" s="19">
        <v>45585.993750000001</v>
      </c>
      <c r="B368" s="1" t="s">
        <v>96</v>
      </c>
      <c r="C368">
        <v>100</v>
      </c>
      <c r="D368">
        <v>96.1</v>
      </c>
      <c r="E368" s="1" t="s">
        <v>7</v>
      </c>
    </row>
    <row r="369" spans="1:5" ht="15" x14ac:dyDescent="0.25">
      <c r="A369" s="19">
        <v>45586.004861111112</v>
      </c>
      <c r="B369" s="1" t="s">
        <v>386</v>
      </c>
      <c r="C369">
        <v>2000</v>
      </c>
      <c r="D369">
        <v>1958</v>
      </c>
      <c r="E369" s="1" t="s">
        <v>7</v>
      </c>
    </row>
    <row r="370" spans="1:5" ht="15" x14ac:dyDescent="0.25">
      <c r="A370" s="19">
        <v>45586.197222222225</v>
      </c>
      <c r="B370" s="1" t="s">
        <v>296</v>
      </c>
      <c r="C370">
        <v>500</v>
      </c>
      <c r="D370">
        <v>489.5</v>
      </c>
      <c r="E370" s="1" t="s">
        <v>33</v>
      </c>
    </row>
    <row r="371" spans="1:5" ht="15" x14ac:dyDescent="0.25">
      <c r="A371" s="19">
        <v>45586.26458333333</v>
      </c>
      <c r="B371" s="1" t="s">
        <v>101</v>
      </c>
      <c r="C371">
        <v>300</v>
      </c>
      <c r="D371">
        <v>293.7</v>
      </c>
      <c r="E371" s="1" t="s">
        <v>354</v>
      </c>
    </row>
    <row r="372" spans="1:5" ht="15" x14ac:dyDescent="0.25">
      <c r="A372" s="19">
        <v>45586.368750000001</v>
      </c>
      <c r="B372" s="1" t="s">
        <v>295</v>
      </c>
      <c r="C372">
        <v>1000</v>
      </c>
      <c r="D372">
        <v>979</v>
      </c>
      <c r="E372" s="1" t="s">
        <v>7</v>
      </c>
    </row>
    <row r="373" spans="1:5" ht="15" x14ac:dyDescent="0.25">
      <c r="A373" s="19">
        <v>45586.402777777781</v>
      </c>
      <c r="B373" s="1" t="s">
        <v>628</v>
      </c>
      <c r="C373">
        <v>1000</v>
      </c>
      <c r="D373">
        <v>979</v>
      </c>
      <c r="E373" s="1" t="s">
        <v>7</v>
      </c>
    </row>
    <row r="374" spans="1:5" ht="15" x14ac:dyDescent="0.25">
      <c r="A374" s="19">
        <v>45586.440972222219</v>
      </c>
      <c r="B374" s="1" t="s">
        <v>629</v>
      </c>
      <c r="C374">
        <v>1</v>
      </c>
      <c r="D374">
        <v>-2.9</v>
      </c>
      <c r="E374" s="1" t="s">
        <v>6</v>
      </c>
    </row>
    <row r="375" spans="1:5" ht="15" x14ac:dyDescent="0.25">
      <c r="A375" s="19">
        <v>45586.441666666666</v>
      </c>
      <c r="B375" s="1" t="s">
        <v>630</v>
      </c>
      <c r="C375">
        <v>1</v>
      </c>
      <c r="D375">
        <v>-2.9</v>
      </c>
      <c r="E375" s="1" t="s">
        <v>6</v>
      </c>
    </row>
    <row r="376" spans="1:5" ht="15" x14ac:dyDescent="0.25">
      <c r="A376" s="19">
        <v>45586.441666666666</v>
      </c>
      <c r="B376" s="1" t="s">
        <v>82</v>
      </c>
      <c r="C376">
        <v>1</v>
      </c>
      <c r="D376">
        <v>-2.9</v>
      </c>
      <c r="E376" s="1" t="s">
        <v>6</v>
      </c>
    </row>
    <row r="377" spans="1:5" ht="15" x14ac:dyDescent="0.25">
      <c r="A377" s="19">
        <v>45586.46597222222</v>
      </c>
      <c r="B377" s="1" t="s">
        <v>212</v>
      </c>
      <c r="C377">
        <v>1000</v>
      </c>
      <c r="D377">
        <v>979</v>
      </c>
      <c r="E377" s="1" t="s">
        <v>263</v>
      </c>
    </row>
    <row r="378" spans="1:5" ht="15" x14ac:dyDescent="0.25">
      <c r="A378" s="19">
        <v>45586.469444444447</v>
      </c>
      <c r="B378" s="1" t="s">
        <v>631</v>
      </c>
      <c r="C378">
        <v>1</v>
      </c>
      <c r="D378">
        <v>-2.9</v>
      </c>
      <c r="E378" s="1" t="s">
        <v>6</v>
      </c>
    </row>
    <row r="379" spans="1:5" ht="15" x14ac:dyDescent="0.25">
      <c r="A379" s="19">
        <v>45586.470138888886</v>
      </c>
      <c r="B379" s="1" t="s">
        <v>632</v>
      </c>
      <c r="C379">
        <v>1</v>
      </c>
      <c r="D379">
        <v>-2.9</v>
      </c>
      <c r="E379" s="1" t="s">
        <v>6</v>
      </c>
    </row>
    <row r="380" spans="1:5" ht="15" x14ac:dyDescent="0.25">
      <c r="A380" s="19">
        <v>45586.470833333333</v>
      </c>
      <c r="B380" s="1" t="s">
        <v>345</v>
      </c>
      <c r="C380">
        <v>1</v>
      </c>
      <c r="D380">
        <v>-2.9</v>
      </c>
      <c r="E380" s="1" t="s">
        <v>6</v>
      </c>
    </row>
    <row r="381" spans="1:5" ht="15" x14ac:dyDescent="0.25">
      <c r="A381" s="19">
        <v>45586.482638888891</v>
      </c>
      <c r="B381" s="1" t="s">
        <v>93</v>
      </c>
      <c r="C381">
        <v>100</v>
      </c>
      <c r="D381">
        <v>96.1</v>
      </c>
      <c r="E381" s="1" t="s">
        <v>7</v>
      </c>
    </row>
    <row r="382" spans="1:5" ht="15" x14ac:dyDescent="0.25">
      <c r="A382" s="19">
        <v>45586.484027777777</v>
      </c>
      <c r="B382" s="1" t="s">
        <v>633</v>
      </c>
      <c r="C382">
        <v>200</v>
      </c>
      <c r="D382">
        <v>195.8</v>
      </c>
      <c r="E382" s="1" t="s">
        <v>7</v>
      </c>
    </row>
    <row r="383" spans="1:5" ht="15" x14ac:dyDescent="0.25">
      <c r="A383" s="19">
        <v>45586.650694444441</v>
      </c>
      <c r="B383" s="1" t="s">
        <v>634</v>
      </c>
      <c r="C383">
        <v>1</v>
      </c>
      <c r="D383">
        <v>-2.9</v>
      </c>
      <c r="E383" s="1" t="s">
        <v>6</v>
      </c>
    </row>
    <row r="384" spans="1:5" ht="15" x14ac:dyDescent="0.25">
      <c r="A384" s="19">
        <v>45586.651388888888</v>
      </c>
      <c r="B384" s="1" t="s">
        <v>635</v>
      </c>
      <c r="C384">
        <v>1</v>
      </c>
      <c r="D384">
        <v>-2.9</v>
      </c>
      <c r="E384" s="1" t="s">
        <v>6</v>
      </c>
    </row>
    <row r="385" spans="1:5" ht="15" x14ac:dyDescent="0.25">
      <c r="A385" s="19">
        <v>45586.652083333334</v>
      </c>
      <c r="B385" s="1" t="s">
        <v>636</v>
      </c>
      <c r="C385">
        <v>1</v>
      </c>
      <c r="D385">
        <v>-2.9</v>
      </c>
      <c r="E385" s="1" t="s">
        <v>6</v>
      </c>
    </row>
    <row r="386" spans="1:5" ht="15" x14ac:dyDescent="0.25">
      <c r="A386" s="19">
        <v>45586.679166666669</v>
      </c>
      <c r="B386" s="1" t="s">
        <v>637</v>
      </c>
      <c r="C386">
        <v>1</v>
      </c>
      <c r="D386">
        <v>-2.9</v>
      </c>
      <c r="E386" s="1" t="s">
        <v>6</v>
      </c>
    </row>
    <row r="387" spans="1:5" ht="15" x14ac:dyDescent="0.25">
      <c r="A387" s="19">
        <v>45586.679861111108</v>
      </c>
      <c r="B387" s="1" t="s">
        <v>638</v>
      </c>
      <c r="C387">
        <v>1</v>
      </c>
      <c r="D387">
        <v>-2.9</v>
      </c>
      <c r="E387" s="1" t="s">
        <v>6</v>
      </c>
    </row>
    <row r="388" spans="1:5" ht="15" x14ac:dyDescent="0.25">
      <c r="A388" s="19">
        <v>45586.680555555555</v>
      </c>
      <c r="B388" s="1" t="s">
        <v>296</v>
      </c>
      <c r="C388">
        <v>1</v>
      </c>
      <c r="D388">
        <v>-2.9</v>
      </c>
      <c r="E388" s="1" t="s">
        <v>6</v>
      </c>
    </row>
    <row r="389" spans="1:5" ht="15" x14ac:dyDescent="0.25">
      <c r="A389" s="19">
        <v>45586.691666666666</v>
      </c>
      <c r="B389" s="1" t="s">
        <v>256</v>
      </c>
      <c r="C389">
        <v>300</v>
      </c>
      <c r="D389">
        <v>293.7</v>
      </c>
      <c r="E389" s="1" t="s">
        <v>388</v>
      </c>
    </row>
    <row r="390" spans="1:5" ht="15" x14ac:dyDescent="0.25">
      <c r="A390" s="19">
        <v>45586.78125</v>
      </c>
      <c r="B390" s="1" t="s">
        <v>92</v>
      </c>
      <c r="C390">
        <v>100</v>
      </c>
      <c r="D390">
        <v>96.1</v>
      </c>
      <c r="E390" s="1" t="s">
        <v>29</v>
      </c>
    </row>
    <row r="391" spans="1:5" ht="15" x14ac:dyDescent="0.25">
      <c r="A391" s="19">
        <v>45586.79583333333</v>
      </c>
      <c r="B391" s="1" t="s">
        <v>297</v>
      </c>
      <c r="C391">
        <v>300</v>
      </c>
      <c r="D391">
        <v>293.7</v>
      </c>
      <c r="E391" s="1" t="s">
        <v>7</v>
      </c>
    </row>
    <row r="392" spans="1:5" ht="15" x14ac:dyDescent="0.25">
      <c r="A392" s="19">
        <v>45586.825694444444</v>
      </c>
      <c r="B392" s="1" t="s">
        <v>83</v>
      </c>
      <c r="C392">
        <v>100</v>
      </c>
      <c r="D392">
        <v>96.1</v>
      </c>
      <c r="E392" s="1" t="s">
        <v>223</v>
      </c>
    </row>
    <row r="393" spans="1:5" ht="15" x14ac:dyDescent="0.25">
      <c r="A393" s="19">
        <v>45586.84375</v>
      </c>
      <c r="B393" s="1" t="s">
        <v>639</v>
      </c>
      <c r="C393">
        <v>500</v>
      </c>
      <c r="D393">
        <v>489.5</v>
      </c>
      <c r="E393" s="1" t="s">
        <v>91</v>
      </c>
    </row>
    <row r="394" spans="1:5" ht="15" x14ac:dyDescent="0.25">
      <c r="A394" s="19">
        <v>45586.956250000003</v>
      </c>
      <c r="B394" s="1" t="s">
        <v>83</v>
      </c>
      <c r="C394">
        <v>50</v>
      </c>
      <c r="D394">
        <v>46.1</v>
      </c>
      <c r="E394" s="1" t="s">
        <v>281</v>
      </c>
    </row>
    <row r="395" spans="1:5" ht="15" x14ac:dyDescent="0.25">
      <c r="A395" s="19">
        <v>45587.261111111111</v>
      </c>
      <c r="B395" s="1" t="s">
        <v>101</v>
      </c>
      <c r="C395">
        <v>500</v>
      </c>
      <c r="D395">
        <v>489.5</v>
      </c>
      <c r="E395" s="1" t="s">
        <v>354</v>
      </c>
    </row>
    <row r="396" spans="1:5" ht="15" x14ac:dyDescent="0.25">
      <c r="A396" s="19">
        <v>45587.321527777778</v>
      </c>
      <c r="B396" s="1" t="s">
        <v>82</v>
      </c>
      <c r="C396">
        <v>10</v>
      </c>
      <c r="D396">
        <v>6.1</v>
      </c>
      <c r="E396" s="1" t="s">
        <v>90</v>
      </c>
    </row>
    <row r="397" spans="1:5" ht="15" x14ac:dyDescent="0.25">
      <c r="A397" s="19">
        <v>45587.355555555558</v>
      </c>
      <c r="B397" s="1" t="s">
        <v>94</v>
      </c>
      <c r="C397">
        <v>100</v>
      </c>
      <c r="D397">
        <v>96.1</v>
      </c>
      <c r="E397" s="1" t="s">
        <v>32</v>
      </c>
    </row>
    <row r="398" spans="1:5" ht="15" x14ac:dyDescent="0.25">
      <c r="A398" s="19">
        <v>45587.370833333334</v>
      </c>
      <c r="B398" s="1" t="s">
        <v>89</v>
      </c>
      <c r="C398">
        <v>200</v>
      </c>
      <c r="D398">
        <v>195.8</v>
      </c>
      <c r="E398" s="1" t="s">
        <v>81</v>
      </c>
    </row>
    <row r="399" spans="1:5" ht="15" x14ac:dyDescent="0.25">
      <c r="A399" s="19">
        <v>45587.473611111112</v>
      </c>
      <c r="B399" s="1" t="s">
        <v>640</v>
      </c>
      <c r="C399">
        <v>1</v>
      </c>
      <c r="D399">
        <v>-2.9</v>
      </c>
      <c r="E399" s="1" t="s">
        <v>6</v>
      </c>
    </row>
    <row r="400" spans="1:5" ht="15" x14ac:dyDescent="0.25">
      <c r="A400" s="19">
        <v>45587.473611111112</v>
      </c>
      <c r="B400" s="1" t="s">
        <v>641</v>
      </c>
      <c r="C400">
        <v>1</v>
      </c>
      <c r="D400">
        <v>-2.9</v>
      </c>
      <c r="E400" s="1" t="s">
        <v>6</v>
      </c>
    </row>
    <row r="401" spans="1:5" ht="15" x14ac:dyDescent="0.25">
      <c r="A401" s="19">
        <v>45587.477083333331</v>
      </c>
      <c r="B401" s="1" t="s">
        <v>642</v>
      </c>
      <c r="C401">
        <v>1</v>
      </c>
      <c r="D401">
        <v>-2.9</v>
      </c>
      <c r="E401" s="1" t="s">
        <v>6</v>
      </c>
    </row>
    <row r="402" spans="1:5" ht="15" x14ac:dyDescent="0.25">
      <c r="A402" s="19">
        <v>45587.618750000001</v>
      </c>
      <c r="B402" s="1" t="s">
        <v>387</v>
      </c>
      <c r="C402">
        <v>100</v>
      </c>
      <c r="D402">
        <v>96.1</v>
      </c>
      <c r="E402" s="1" t="s">
        <v>263</v>
      </c>
    </row>
    <row r="403" spans="1:5" ht="15" x14ac:dyDescent="0.25">
      <c r="A403" s="19">
        <v>45587.65</v>
      </c>
      <c r="B403" s="1" t="s">
        <v>217</v>
      </c>
      <c r="C403">
        <v>300</v>
      </c>
      <c r="D403">
        <v>293.7</v>
      </c>
      <c r="E403" s="1" t="s">
        <v>7</v>
      </c>
    </row>
    <row r="404" spans="1:5" ht="15" x14ac:dyDescent="0.25">
      <c r="A404" s="19">
        <v>45587.715277777781</v>
      </c>
      <c r="B404" s="1" t="s">
        <v>344</v>
      </c>
      <c r="C404">
        <v>300</v>
      </c>
      <c r="D404">
        <v>293.7</v>
      </c>
      <c r="E404" s="1" t="s">
        <v>6</v>
      </c>
    </row>
    <row r="405" spans="1:5" ht="15" x14ac:dyDescent="0.25">
      <c r="A405" s="19">
        <v>45587.73541666667</v>
      </c>
      <c r="B405" s="1" t="s">
        <v>88</v>
      </c>
      <c r="C405">
        <v>1000</v>
      </c>
      <c r="D405">
        <v>979</v>
      </c>
      <c r="E405" s="1" t="s">
        <v>31</v>
      </c>
    </row>
    <row r="406" spans="1:5" ht="15" x14ac:dyDescent="0.25">
      <c r="A406" s="19">
        <v>45587.907638888886</v>
      </c>
      <c r="B406" s="1" t="s">
        <v>83</v>
      </c>
      <c r="C406">
        <v>100</v>
      </c>
      <c r="D406">
        <v>96.1</v>
      </c>
      <c r="E406" s="1" t="s">
        <v>281</v>
      </c>
    </row>
    <row r="407" spans="1:5" ht="15" x14ac:dyDescent="0.25">
      <c r="A407" s="19">
        <v>45587.929166666669</v>
      </c>
      <c r="B407" s="1" t="s">
        <v>87</v>
      </c>
      <c r="C407">
        <v>30</v>
      </c>
      <c r="D407">
        <v>26.1</v>
      </c>
      <c r="E407" s="1" t="s">
        <v>7</v>
      </c>
    </row>
    <row r="408" spans="1:5" ht="15" x14ac:dyDescent="0.25">
      <c r="A408" s="19">
        <v>45587.948611111111</v>
      </c>
      <c r="B408" s="1" t="s">
        <v>86</v>
      </c>
      <c r="C408">
        <v>100</v>
      </c>
      <c r="D408">
        <v>96.1</v>
      </c>
      <c r="E408" s="1" t="s">
        <v>29</v>
      </c>
    </row>
    <row r="409" spans="1:5" ht="15" x14ac:dyDescent="0.25">
      <c r="A409" s="19">
        <v>45588.261111111111</v>
      </c>
      <c r="B409" s="1" t="s">
        <v>101</v>
      </c>
      <c r="C409">
        <v>300</v>
      </c>
      <c r="D409">
        <v>293.7</v>
      </c>
      <c r="E409" s="1" t="s">
        <v>354</v>
      </c>
    </row>
    <row r="410" spans="1:5" ht="15" x14ac:dyDescent="0.25">
      <c r="A410" s="19">
        <v>45588.340277777781</v>
      </c>
      <c r="B410" s="1" t="s">
        <v>364</v>
      </c>
      <c r="C410">
        <v>1029</v>
      </c>
      <c r="D410">
        <v>1007.39</v>
      </c>
      <c r="E410" s="1" t="s">
        <v>255</v>
      </c>
    </row>
    <row r="411" spans="1:5" ht="15" x14ac:dyDescent="0.25">
      <c r="A411" s="19">
        <v>45588.495138888888</v>
      </c>
      <c r="B411" s="1" t="s">
        <v>85</v>
      </c>
      <c r="C411">
        <v>500</v>
      </c>
      <c r="D411">
        <v>489.5</v>
      </c>
      <c r="E411" s="1" t="s">
        <v>57</v>
      </c>
    </row>
    <row r="412" spans="1:5" ht="15" x14ac:dyDescent="0.25">
      <c r="A412" s="19">
        <v>45588.558333333334</v>
      </c>
      <c r="B412" s="1" t="s">
        <v>84</v>
      </c>
      <c r="C412">
        <v>300</v>
      </c>
      <c r="D412">
        <v>293.7</v>
      </c>
      <c r="E412" s="1" t="s">
        <v>7</v>
      </c>
    </row>
    <row r="413" spans="1:5" ht="15" x14ac:dyDescent="0.25">
      <c r="A413" s="19">
        <v>45588.615972222222</v>
      </c>
      <c r="B413" s="1" t="s">
        <v>232</v>
      </c>
      <c r="C413">
        <v>1000</v>
      </c>
      <c r="D413">
        <v>979</v>
      </c>
      <c r="E413" s="1" t="s">
        <v>6</v>
      </c>
    </row>
    <row r="414" spans="1:5" ht="15" x14ac:dyDescent="0.25">
      <c r="A414" s="19">
        <v>45588.658333333333</v>
      </c>
      <c r="B414" s="1" t="s">
        <v>643</v>
      </c>
      <c r="C414">
        <v>1</v>
      </c>
      <c r="D414">
        <v>-2.9</v>
      </c>
      <c r="E414" s="1" t="s">
        <v>6</v>
      </c>
    </row>
    <row r="415" spans="1:5" ht="15" x14ac:dyDescent="0.25">
      <c r="A415" s="19">
        <v>45588.774305555555</v>
      </c>
      <c r="B415" s="1" t="s">
        <v>83</v>
      </c>
      <c r="C415">
        <v>500</v>
      </c>
      <c r="D415">
        <v>489.5</v>
      </c>
      <c r="E415" s="1" t="s">
        <v>281</v>
      </c>
    </row>
    <row r="416" spans="1:5" ht="15" x14ac:dyDescent="0.25">
      <c r="A416" s="19">
        <v>45588.84375</v>
      </c>
      <c r="B416" s="1" t="s">
        <v>190</v>
      </c>
      <c r="C416">
        <v>300</v>
      </c>
      <c r="D416">
        <v>293.7</v>
      </c>
      <c r="E416" s="1" t="s">
        <v>7</v>
      </c>
    </row>
    <row r="417" spans="1:5" ht="15" x14ac:dyDescent="0.25">
      <c r="A417" s="19">
        <v>45589.261111111111</v>
      </c>
      <c r="B417" s="1" t="s">
        <v>101</v>
      </c>
      <c r="C417">
        <v>300</v>
      </c>
      <c r="D417">
        <v>293.7</v>
      </c>
      <c r="E417" s="1" t="s">
        <v>354</v>
      </c>
    </row>
    <row r="418" spans="1:5" ht="15" x14ac:dyDescent="0.25">
      <c r="A418" s="19">
        <v>45589.354166666664</v>
      </c>
      <c r="B418" s="1" t="s">
        <v>322</v>
      </c>
      <c r="C418">
        <v>1500</v>
      </c>
      <c r="D418">
        <v>1468.5</v>
      </c>
      <c r="E418" s="1" t="s">
        <v>7</v>
      </c>
    </row>
    <row r="419" spans="1:5" ht="15" x14ac:dyDescent="0.25">
      <c r="A419" s="19">
        <v>45589.356944444444</v>
      </c>
      <c r="B419" s="1" t="s">
        <v>232</v>
      </c>
      <c r="C419">
        <v>1000</v>
      </c>
      <c r="D419">
        <v>979</v>
      </c>
      <c r="E419" s="1" t="s">
        <v>7</v>
      </c>
    </row>
    <row r="420" spans="1:5" ht="15" x14ac:dyDescent="0.25">
      <c r="A420" s="19">
        <v>45589.423611111109</v>
      </c>
      <c r="B420" s="1" t="s">
        <v>389</v>
      </c>
      <c r="C420">
        <v>500</v>
      </c>
      <c r="D420">
        <v>489.5</v>
      </c>
      <c r="E420" s="1" t="s">
        <v>68</v>
      </c>
    </row>
    <row r="421" spans="1:5" ht="15" x14ac:dyDescent="0.25">
      <c r="A421" s="19">
        <v>45589.450694444444</v>
      </c>
      <c r="B421" s="1" t="s">
        <v>298</v>
      </c>
      <c r="C421">
        <v>300</v>
      </c>
      <c r="D421">
        <v>293.7</v>
      </c>
      <c r="E421" s="1" t="s">
        <v>7</v>
      </c>
    </row>
    <row r="422" spans="1:5" ht="15" x14ac:dyDescent="0.25">
      <c r="A422" s="19">
        <v>45589.590277777781</v>
      </c>
      <c r="B422" s="1" t="s">
        <v>205</v>
      </c>
      <c r="C422">
        <v>300</v>
      </c>
      <c r="D422">
        <v>293.7</v>
      </c>
      <c r="E422" s="1" t="s">
        <v>7</v>
      </c>
    </row>
    <row r="423" spans="1:5" ht="15" x14ac:dyDescent="0.25">
      <c r="A423" s="19">
        <v>45589.65347222222</v>
      </c>
      <c r="B423" s="1" t="s">
        <v>644</v>
      </c>
      <c r="C423">
        <v>100</v>
      </c>
      <c r="D423">
        <v>96.1</v>
      </c>
      <c r="E423" s="1" t="s">
        <v>7</v>
      </c>
    </row>
    <row r="424" spans="1:5" ht="15" x14ac:dyDescent="0.25">
      <c r="A424" s="19">
        <v>45589.657638888886</v>
      </c>
      <c r="B424" s="1" t="s">
        <v>83</v>
      </c>
      <c r="C424">
        <v>50</v>
      </c>
      <c r="D424">
        <v>46.1</v>
      </c>
      <c r="E424" s="1" t="s">
        <v>281</v>
      </c>
    </row>
    <row r="425" spans="1:5" ht="15" x14ac:dyDescent="0.25">
      <c r="A425" s="19">
        <v>45589.742361111108</v>
      </c>
      <c r="B425" s="1" t="s">
        <v>177</v>
      </c>
      <c r="C425">
        <v>150</v>
      </c>
      <c r="D425">
        <v>146.1</v>
      </c>
      <c r="E425" s="1" t="s">
        <v>7</v>
      </c>
    </row>
    <row r="426" spans="1:5" ht="15" x14ac:dyDescent="0.25">
      <c r="A426" s="19">
        <v>45589.74722222222</v>
      </c>
      <c r="B426" s="1" t="s">
        <v>50</v>
      </c>
      <c r="C426">
        <v>500</v>
      </c>
      <c r="D426">
        <v>489.5</v>
      </c>
      <c r="E426" s="1" t="s">
        <v>7</v>
      </c>
    </row>
    <row r="427" spans="1:5" ht="15" x14ac:dyDescent="0.25">
      <c r="A427" s="19">
        <v>45590.262499999997</v>
      </c>
      <c r="B427" s="1" t="s">
        <v>101</v>
      </c>
      <c r="C427">
        <v>300</v>
      </c>
      <c r="D427">
        <v>293.7</v>
      </c>
      <c r="E427" s="1" t="s">
        <v>263</v>
      </c>
    </row>
    <row r="428" spans="1:5" ht="15" x14ac:dyDescent="0.25">
      <c r="A428" s="19">
        <v>45590.320833333331</v>
      </c>
      <c r="B428" s="1" t="s">
        <v>645</v>
      </c>
      <c r="C428">
        <v>300</v>
      </c>
      <c r="D428">
        <v>293.7</v>
      </c>
      <c r="E428" s="1" t="s">
        <v>263</v>
      </c>
    </row>
    <row r="429" spans="1:5" ht="15" x14ac:dyDescent="0.25">
      <c r="A429" s="19">
        <v>45590.511805555558</v>
      </c>
      <c r="B429" s="1" t="s">
        <v>156</v>
      </c>
      <c r="C429">
        <v>500</v>
      </c>
      <c r="D429">
        <v>489.5</v>
      </c>
      <c r="E429" s="1" t="s">
        <v>7</v>
      </c>
    </row>
    <row r="430" spans="1:5" ht="15" x14ac:dyDescent="0.25">
      <c r="A430" s="19">
        <v>45590.529861111114</v>
      </c>
      <c r="B430" s="1" t="s">
        <v>201</v>
      </c>
      <c r="C430">
        <v>500</v>
      </c>
      <c r="D430">
        <v>489.5</v>
      </c>
      <c r="E430" s="1" t="s">
        <v>52</v>
      </c>
    </row>
    <row r="431" spans="1:5" ht="15" x14ac:dyDescent="0.25">
      <c r="A431" s="19">
        <v>45590.609027777777</v>
      </c>
      <c r="B431" s="1" t="s">
        <v>646</v>
      </c>
      <c r="C431">
        <v>1</v>
      </c>
      <c r="D431">
        <v>-2.9</v>
      </c>
      <c r="E431" s="1" t="s">
        <v>6</v>
      </c>
    </row>
    <row r="432" spans="1:5" ht="15" x14ac:dyDescent="0.25">
      <c r="A432" s="19">
        <v>45590.609722222223</v>
      </c>
      <c r="B432" s="1" t="s">
        <v>647</v>
      </c>
      <c r="C432">
        <v>1</v>
      </c>
      <c r="D432">
        <v>-2.9</v>
      </c>
      <c r="E432" s="1" t="s">
        <v>6</v>
      </c>
    </row>
    <row r="433" spans="1:5" ht="15" x14ac:dyDescent="0.25">
      <c r="A433" s="19">
        <v>45590.629166666666</v>
      </c>
      <c r="B433" s="1" t="s">
        <v>189</v>
      </c>
      <c r="C433">
        <v>100</v>
      </c>
      <c r="D433">
        <v>96.1</v>
      </c>
      <c r="E433" s="1" t="s">
        <v>7</v>
      </c>
    </row>
    <row r="434" spans="1:5" ht="15" x14ac:dyDescent="0.25">
      <c r="A434" s="19">
        <v>45590.666666666664</v>
      </c>
      <c r="B434" s="1" t="s">
        <v>83</v>
      </c>
      <c r="C434">
        <v>50</v>
      </c>
      <c r="D434">
        <v>46.1</v>
      </c>
      <c r="E434" s="1" t="s">
        <v>281</v>
      </c>
    </row>
    <row r="435" spans="1:5" ht="15" x14ac:dyDescent="0.25">
      <c r="A435" s="19">
        <v>45590.673611111109</v>
      </c>
      <c r="B435" s="1" t="s">
        <v>188</v>
      </c>
      <c r="C435">
        <v>200</v>
      </c>
      <c r="D435">
        <v>195.8</v>
      </c>
      <c r="E435" s="1" t="s">
        <v>49</v>
      </c>
    </row>
    <row r="436" spans="1:5" ht="15" x14ac:dyDescent="0.25">
      <c r="A436" s="19">
        <v>45590.697916666664</v>
      </c>
      <c r="B436" s="1" t="s">
        <v>187</v>
      </c>
      <c r="C436">
        <v>500</v>
      </c>
      <c r="D436">
        <v>489.5</v>
      </c>
      <c r="E436" s="1" t="s">
        <v>29</v>
      </c>
    </row>
    <row r="437" spans="1:5" ht="15" x14ac:dyDescent="0.25">
      <c r="A437" s="19">
        <v>45590.716666666667</v>
      </c>
      <c r="B437" s="1" t="s">
        <v>302</v>
      </c>
      <c r="C437">
        <v>300</v>
      </c>
      <c r="D437">
        <v>293.7</v>
      </c>
      <c r="E437" s="1" t="s">
        <v>7</v>
      </c>
    </row>
    <row r="438" spans="1:5" ht="15" x14ac:dyDescent="0.25">
      <c r="A438" s="19">
        <v>45590.753472222219</v>
      </c>
      <c r="B438" s="1" t="s">
        <v>203</v>
      </c>
      <c r="C438">
        <v>300</v>
      </c>
      <c r="D438">
        <v>293.7</v>
      </c>
      <c r="E438" s="1" t="s">
        <v>7</v>
      </c>
    </row>
    <row r="439" spans="1:5" ht="15" x14ac:dyDescent="0.25">
      <c r="A439" s="19">
        <v>45590.799305555556</v>
      </c>
      <c r="B439" s="1" t="s">
        <v>186</v>
      </c>
      <c r="C439">
        <v>1000</v>
      </c>
      <c r="D439">
        <v>979</v>
      </c>
      <c r="E439" s="1" t="s">
        <v>7</v>
      </c>
    </row>
    <row r="440" spans="1:5" ht="30" x14ac:dyDescent="0.25">
      <c r="A440" s="19">
        <v>45591.324305555558</v>
      </c>
      <c r="B440" s="1" t="s">
        <v>256</v>
      </c>
      <c r="C440">
        <v>300</v>
      </c>
      <c r="D440">
        <v>293.7</v>
      </c>
      <c r="E440" s="23" t="s">
        <v>299</v>
      </c>
    </row>
    <row r="441" spans="1:5" ht="15" x14ac:dyDescent="0.25">
      <c r="A441" s="19">
        <v>45591.352777777778</v>
      </c>
      <c r="B441" s="1" t="s">
        <v>101</v>
      </c>
      <c r="C441">
        <v>300</v>
      </c>
      <c r="D441">
        <v>293.7</v>
      </c>
      <c r="E441" s="1" t="s">
        <v>354</v>
      </c>
    </row>
    <row r="442" spans="1:5" ht="15" x14ac:dyDescent="0.25">
      <c r="A442" s="19">
        <v>45591.416666666664</v>
      </c>
      <c r="B442" s="1" t="s">
        <v>83</v>
      </c>
      <c r="C442">
        <v>50</v>
      </c>
      <c r="D442">
        <v>46.1</v>
      </c>
      <c r="E442" s="1" t="s">
        <v>281</v>
      </c>
    </row>
    <row r="443" spans="1:5" ht="15" x14ac:dyDescent="0.25">
      <c r="A443" s="19">
        <v>45591.433333333334</v>
      </c>
      <c r="B443" s="1" t="s">
        <v>300</v>
      </c>
      <c r="C443">
        <v>500</v>
      </c>
      <c r="D443">
        <v>489.5</v>
      </c>
      <c r="E443" s="1" t="s">
        <v>301</v>
      </c>
    </row>
    <row r="444" spans="1:5" ht="15" x14ac:dyDescent="0.25">
      <c r="A444" s="19">
        <v>45591.445833333331</v>
      </c>
      <c r="B444" s="1" t="s">
        <v>185</v>
      </c>
      <c r="C444">
        <v>300</v>
      </c>
      <c r="D444">
        <v>293.7</v>
      </c>
      <c r="E444" s="1" t="s">
        <v>7</v>
      </c>
    </row>
    <row r="445" spans="1:5" ht="15" x14ac:dyDescent="0.25">
      <c r="A445" s="19">
        <v>45591.526388888888</v>
      </c>
      <c r="B445" s="1" t="s">
        <v>648</v>
      </c>
      <c r="C445">
        <v>3000</v>
      </c>
      <c r="D445">
        <v>2937</v>
      </c>
      <c r="E445" s="1" t="s">
        <v>263</v>
      </c>
    </row>
    <row r="446" spans="1:5" ht="15" x14ac:dyDescent="0.25">
      <c r="A446" s="19">
        <v>45591.564583333333</v>
      </c>
      <c r="B446" s="1" t="s">
        <v>649</v>
      </c>
      <c r="C446">
        <v>200</v>
      </c>
      <c r="D446">
        <v>195.8</v>
      </c>
      <c r="E446" s="1" t="s">
        <v>266</v>
      </c>
    </row>
    <row r="447" spans="1:5" ht="15" x14ac:dyDescent="0.25">
      <c r="A447" s="19">
        <v>45591.793749999997</v>
      </c>
      <c r="B447" s="1" t="s">
        <v>323</v>
      </c>
      <c r="C447">
        <v>100</v>
      </c>
      <c r="D447">
        <v>96.1</v>
      </c>
      <c r="E447" s="1" t="s">
        <v>7</v>
      </c>
    </row>
    <row r="448" spans="1:5" ht="15" x14ac:dyDescent="0.25">
      <c r="A448" s="19">
        <v>45592.338888888888</v>
      </c>
      <c r="B448" s="1" t="s">
        <v>101</v>
      </c>
      <c r="C448">
        <v>300</v>
      </c>
      <c r="D448">
        <v>293.7</v>
      </c>
      <c r="E448" s="1" t="s">
        <v>354</v>
      </c>
    </row>
    <row r="449" spans="1:5" ht="15" x14ac:dyDescent="0.25">
      <c r="A449" s="19">
        <v>45592.355555555558</v>
      </c>
      <c r="B449" s="1" t="s">
        <v>184</v>
      </c>
      <c r="C449">
        <v>20000</v>
      </c>
      <c r="D449">
        <v>19580</v>
      </c>
      <c r="E449" s="1" t="s">
        <v>7</v>
      </c>
    </row>
    <row r="450" spans="1:5" ht="15" x14ac:dyDescent="0.25">
      <c r="A450" s="19">
        <v>45592.359027777777</v>
      </c>
      <c r="B450" s="1" t="s">
        <v>83</v>
      </c>
      <c r="C450">
        <v>50</v>
      </c>
      <c r="D450">
        <v>46.1</v>
      </c>
      <c r="E450" s="1" t="s">
        <v>281</v>
      </c>
    </row>
    <row r="451" spans="1:5" ht="15" x14ac:dyDescent="0.25">
      <c r="A451" s="19">
        <v>45592.373611111114</v>
      </c>
      <c r="B451" s="1" t="s">
        <v>650</v>
      </c>
      <c r="C451">
        <v>300</v>
      </c>
      <c r="D451">
        <v>293.7</v>
      </c>
      <c r="E451" s="1" t="s">
        <v>651</v>
      </c>
    </row>
    <row r="452" spans="1:5" ht="15" x14ac:dyDescent="0.25">
      <c r="A452" s="19">
        <v>45592.423611111109</v>
      </c>
      <c r="B452" s="1" t="s">
        <v>288</v>
      </c>
      <c r="C452">
        <v>500</v>
      </c>
      <c r="D452">
        <v>489.5</v>
      </c>
      <c r="E452" s="1" t="s">
        <v>356</v>
      </c>
    </row>
    <row r="453" spans="1:5" ht="15" x14ac:dyDescent="0.25">
      <c r="A453" s="19">
        <v>45592.425000000003</v>
      </c>
      <c r="B453" s="1" t="s">
        <v>288</v>
      </c>
      <c r="C453">
        <v>500</v>
      </c>
      <c r="D453">
        <v>489.5</v>
      </c>
      <c r="E453" s="1" t="s">
        <v>359</v>
      </c>
    </row>
    <row r="454" spans="1:5" ht="15" x14ac:dyDescent="0.25">
      <c r="A454" s="19">
        <v>45592.425694444442</v>
      </c>
      <c r="B454" s="1" t="s">
        <v>288</v>
      </c>
      <c r="C454">
        <v>200</v>
      </c>
      <c r="D454">
        <v>195.8</v>
      </c>
      <c r="E454" s="1" t="s">
        <v>281</v>
      </c>
    </row>
    <row r="455" spans="1:5" ht="15" x14ac:dyDescent="0.25">
      <c r="A455" s="19">
        <v>45592.426388888889</v>
      </c>
      <c r="B455" s="1" t="s">
        <v>288</v>
      </c>
      <c r="C455">
        <v>200</v>
      </c>
      <c r="D455">
        <v>195.8</v>
      </c>
      <c r="E455" s="1" t="s">
        <v>531</v>
      </c>
    </row>
    <row r="456" spans="1:5" ht="15" x14ac:dyDescent="0.25">
      <c r="A456" s="19">
        <v>45592.426388888889</v>
      </c>
      <c r="B456" s="1" t="s">
        <v>288</v>
      </c>
      <c r="C456">
        <v>200</v>
      </c>
      <c r="D456">
        <v>195.8</v>
      </c>
      <c r="E456" s="1" t="s">
        <v>255</v>
      </c>
    </row>
    <row r="457" spans="1:5" ht="15" x14ac:dyDescent="0.25">
      <c r="A457" s="19">
        <v>45592.427777777775</v>
      </c>
      <c r="B457" s="1" t="s">
        <v>288</v>
      </c>
      <c r="C457">
        <v>200</v>
      </c>
      <c r="D457">
        <v>195.8</v>
      </c>
      <c r="E457" s="1" t="s">
        <v>373</v>
      </c>
    </row>
    <row r="458" spans="1:5" ht="15" x14ac:dyDescent="0.25">
      <c r="A458" s="19">
        <v>45592.428472222222</v>
      </c>
      <c r="B458" s="1" t="s">
        <v>288</v>
      </c>
      <c r="C458">
        <v>200</v>
      </c>
      <c r="D458">
        <v>195.8</v>
      </c>
      <c r="E458" s="1" t="s">
        <v>266</v>
      </c>
    </row>
    <row r="459" spans="1:5" ht="15" x14ac:dyDescent="0.25">
      <c r="A459" s="19">
        <v>45592.429166666669</v>
      </c>
      <c r="B459" s="1" t="s">
        <v>288</v>
      </c>
      <c r="C459">
        <v>200</v>
      </c>
      <c r="D459">
        <v>195.8</v>
      </c>
      <c r="E459" s="1" t="s">
        <v>223</v>
      </c>
    </row>
    <row r="460" spans="1:5" ht="15" x14ac:dyDescent="0.25">
      <c r="A460" s="19">
        <v>45592.541666666664</v>
      </c>
      <c r="B460" s="1" t="s">
        <v>202</v>
      </c>
      <c r="C460">
        <v>100</v>
      </c>
      <c r="D460">
        <v>96.1</v>
      </c>
      <c r="E460" s="1" t="s">
        <v>7</v>
      </c>
    </row>
    <row r="461" spans="1:5" ht="15" x14ac:dyDescent="0.25">
      <c r="A461" s="19">
        <v>45592.560416666667</v>
      </c>
      <c r="B461" s="1" t="s">
        <v>372</v>
      </c>
      <c r="C461">
        <v>1000</v>
      </c>
      <c r="D461">
        <v>979</v>
      </c>
      <c r="E461" s="1" t="s">
        <v>263</v>
      </c>
    </row>
    <row r="462" spans="1:5" ht="15" x14ac:dyDescent="0.25">
      <c r="A462" s="19">
        <v>45592.560416666667</v>
      </c>
      <c r="B462" s="1" t="s">
        <v>372</v>
      </c>
      <c r="C462">
        <v>500</v>
      </c>
      <c r="D462">
        <v>489.5</v>
      </c>
      <c r="E462" s="1" t="s">
        <v>354</v>
      </c>
    </row>
    <row r="463" spans="1:5" ht="15" x14ac:dyDescent="0.25">
      <c r="A463" s="19">
        <v>45592.602083333331</v>
      </c>
      <c r="B463" s="1" t="s">
        <v>233</v>
      </c>
      <c r="C463">
        <v>10000</v>
      </c>
      <c r="D463">
        <v>9790</v>
      </c>
      <c r="E463" s="1" t="s">
        <v>7</v>
      </c>
    </row>
    <row r="464" spans="1:5" ht="15" x14ac:dyDescent="0.25">
      <c r="A464" s="19">
        <v>45592.666666666664</v>
      </c>
      <c r="B464" s="1" t="s">
        <v>83</v>
      </c>
      <c r="C464">
        <v>500</v>
      </c>
      <c r="D464">
        <v>489.5</v>
      </c>
      <c r="E464" s="1" t="s">
        <v>281</v>
      </c>
    </row>
    <row r="465" spans="1:5" ht="15" x14ac:dyDescent="0.25">
      <c r="A465" s="19">
        <v>45592.667361111111</v>
      </c>
      <c r="B465" s="1" t="s">
        <v>83</v>
      </c>
      <c r="C465">
        <v>500</v>
      </c>
      <c r="D465">
        <v>489.5</v>
      </c>
      <c r="E465" s="1" t="s">
        <v>266</v>
      </c>
    </row>
    <row r="466" spans="1:5" ht="15" x14ac:dyDescent="0.25">
      <c r="A466" s="19">
        <v>45592.884027777778</v>
      </c>
      <c r="B466" s="1" t="s">
        <v>183</v>
      </c>
      <c r="C466">
        <v>300</v>
      </c>
      <c r="D466">
        <v>293.7</v>
      </c>
      <c r="E466" s="1" t="s">
        <v>7</v>
      </c>
    </row>
    <row r="467" spans="1:5" ht="15" x14ac:dyDescent="0.25">
      <c r="A467" s="19">
        <v>45592.888194444444</v>
      </c>
      <c r="B467" s="1" t="s">
        <v>144</v>
      </c>
      <c r="C467">
        <v>1000</v>
      </c>
      <c r="D467">
        <v>979</v>
      </c>
      <c r="E467" s="1" t="s">
        <v>360</v>
      </c>
    </row>
    <row r="468" spans="1:5" ht="15" x14ac:dyDescent="0.25">
      <c r="A468" s="19">
        <v>45592.890972222223</v>
      </c>
      <c r="B468" s="1" t="s">
        <v>182</v>
      </c>
      <c r="C468">
        <v>100</v>
      </c>
      <c r="D468">
        <v>96.1</v>
      </c>
      <c r="E468" s="1" t="s">
        <v>29</v>
      </c>
    </row>
    <row r="469" spans="1:5" ht="15" x14ac:dyDescent="0.25">
      <c r="A469" s="19">
        <v>45593.260416666664</v>
      </c>
      <c r="B469" s="1" t="s">
        <v>652</v>
      </c>
      <c r="C469">
        <v>2000</v>
      </c>
      <c r="D469">
        <v>1958</v>
      </c>
      <c r="E469" s="1" t="s">
        <v>52</v>
      </c>
    </row>
    <row r="470" spans="1:5" ht="15" x14ac:dyDescent="0.25">
      <c r="A470" s="19">
        <v>45593.260416666664</v>
      </c>
      <c r="B470" s="1" t="s">
        <v>101</v>
      </c>
      <c r="C470">
        <v>500</v>
      </c>
      <c r="D470">
        <v>489.5</v>
      </c>
      <c r="E470" s="1" t="s">
        <v>354</v>
      </c>
    </row>
    <row r="471" spans="1:5" ht="15" x14ac:dyDescent="0.25">
      <c r="A471" s="19">
        <v>45593.374305555553</v>
      </c>
      <c r="B471" s="1" t="s">
        <v>173</v>
      </c>
      <c r="C471">
        <v>2000</v>
      </c>
      <c r="D471">
        <v>1958</v>
      </c>
      <c r="E471" s="1" t="s">
        <v>324</v>
      </c>
    </row>
    <row r="472" spans="1:5" ht="15" x14ac:dyDescent="0.25">
      <c r="A472" s="19">
        <v>45593.390277777777</v>
      </c>
      <c r="B472" s="1" t="s">
        <v>173</v>
      </c>
      <c r="C472">
        <v>2000</v>
      </c>
      <c r="D472">
        <v>1958</v>
      </c>
      <c r="E472" s="1" t="s">
        <v>266</v>
      </c>
    </row>
    <row r="473" spans="1:5" ht="15" x14ac:dyDescent="0.25">
      <c r="A473" s="19">
        <v>45593.497916666667</v>
      </c>
      <c r="B473" s="1" t="s">
        <v>653</v>
      </c>
      <c r="C473">
        <v>1</v>
      </c>
      <c r="D473">
        <v>-2.9</v>
      </c>
      <c r="E473" s="1" t="s">
        <v>6</v>
      </c>
    </row>
    <row r="474" spans="1:5" ht="15" x14ac:dyDescent="0.25">
      <c r="A474" s="19">
        <v>45593.524305555555</v>
      </c>
      <c r="B474" s="1" t="s">
        <v>181</v>
      </c>
      <c r="C474">
        <v>300</v>
      </c>
      <c r="D474">
        <v>293.7</v>
      </c>
      <c r="E474" s="1" t="s">
        <v>61</v>
      </c>
    </row>
    <row r="475" spans="1:5" ht="15" x14ac:dyDescent="0.25">
      <c r="A475" s="19">
        <v>45593.575694444444</v>
      </c>
      <c r="B475" s="1" t="s">
        <v>204</v>
      </c>
      <c r="C475">
        <v>500</v>
      </c>
      <c r="D475">
        <v>489.5</v>
      </c>
      <c r="E475" s="1" t="s">
        <v>7</v>
      </c>
    </row>
    <row r="476" spans="1:5" ht="15" x14ac:dyDescent="0.25">
      <c r="A476" s="19">
        <v>45593.584027777775</v>
      </c>
      <c r="B476" s="1" t="s">
        <v>351</v>
      </c>
      <c r="C476">
        <v>500</v>
      </c>
      <c r="D476">
        <v>488.5</v>
      </c>
      <c r="E476" s="1" t="s">
        <v>52</v>
      </c>
    </row>
    <row r="477" spans="1:5" ht="15" x14ac:dyDescent="0.25">
      <c r="A477" s="19">
        <v>45593.618055555555</v>
      </c>
      <c r="B477" s="1" t="s">
        <v>391</v>
      </c>
      <c r="C477">
        <v>100</v>
      </c>
      <c r="D477">
        <v>96.1</v>
      </c>
      <c r="E477" s="1" t="s">
        <v>7</v>
      </c>
    </row>
    <row r="478" spans="1:5" ht="15" x14ac:dyDescent="0.25">
      <c r="A478" s="19">
        <v>45593.618055555555</v>
      </c>
      <c r="B478" s="1" t="s">
        <v>391</v>
      </c>
      <c r="C478">
        <v>100</v>
      </c>
      <c r="D478">
        <v>96.1</v>
      </c>
      <c r="E478" s="1" t="s">
        <v>6</v>
      </c>
    </row>
    <row r="479" spans="1:5" ht="15" x14ac:dyDescent="0.25">
      <c r="A479" s="19">
        <v>45593.727083333331</v>
      </c>
      <c r="B479" s="1" t="s">
        <v>98</v>
      </c>
      <c r="C479">
        <v>300</v>
      </c>
      <c r="D479">
        <v>293.7</v>
      </c>
      <c r="E479" s="1" t="s">
        <v>31</v>
      </c>
    </row>
    <row r="480" spans="1:5" ht="15" x14ac:dyDescent="0.25">
      <c r="A480" s="19">
        <v>45593.780555555553</v>
      </c>
      <c r="B480" s="1" t="s">
        <v>654</v>
      </c>
      <c r="C480">
        <v>5000</v>
      </c>
      <c r="D480">
        <v>4895</v>
      </c>
      <c r="E480" s="1" t="s">
        <v>655</v>
      </c>
    </row>
    <row r="481" spans="1:5" ht="15" x14ac:dyDescent="0.25">
      <c r="A481" s="19">
        <v>45593.781944444447</v>
      </c>
      <c r="B481" s="1" t="s">
        <v>654</v>
      </c>
      <c r="C481">
        <v>5000</v>
      </c>
      <c r="D481">
        <v>4895</v>
      </c>
      <c r="E481" s="1" t="s">
        <v>656</v>
      </c>
    </row>
    <row r="482" spans="1:5" ht="15" x14ac:dyDescent="0.25">
      <c r="A482" s="19">
        <v>45593.782638888886</v>
      </c>
      <c r="B482" s="1" t="s">
        <v>654</v>
      </c>
      <c r="C482">
        <v>5000</v>
      </c>
      <c r="D482">
        <v>4895</v>
      </c>
      <c r="E482" s="1" t="s">
        <v>657</v>
      </c>
    </row>
    <row r="483" spans="1:5" ht="15" x14ac:dyDescent="0.25">
      <c r="A483" s="19">
        <v>45593.784722222219</v>
      </c>
      <c r="B483" s="1" t="s">
        <v>654</v>
      </c>
      <c r="C483">
        <v>5000</v>
      </c>
      <c r="D483">
        <v>4895</v>
      </c>
      <c r="E483" s="1" t="s">
        <v>658</v>
      </c>
    </row>
    <row r="484" spans="1:5" ht="15" x14ac:dyDescent="0.25">
      <c r="A484" s="19">
        <v>45593.785416666666</v>
      </c>
      <c r="B484" s="1" t="s">
        <v>654</v>
      </c>
      <c r="C484">
        <v>5000</v>
      </c>
      <c r="D484">
        <v>4895</v>
      </c>
      <c r="E484" s="1" t="s">
        <v>659</v>
      </c>
    </row>
    <row r="485" spans="1:5" ht="15" x14ac:dyDescent="0.25">
      <c r="A485" s="19">
        <v>45593.786805555559</v>
      </c>
      <c r="B485" s="1" t="s">
        <v>654</v>
      </c>
      <c r="C485">
        <v>5000</v>
      </c>
      <c r="D485">
        <v>4895</v>
      </c>
      <c r="E485" s="1" t="s">
        <v>660</v>
      </c>
    </row>
    <row r="486" spans="1:5" ht="15" x14ac:dyDescent="0.25">
      <c r="A486" s="19">
        <v>45593.788888888892</v>
      </c>
      <c r="B486" s="1" t="s">
        <v>654</v>
      </c>
      <c r="C486">
        <v>5000</v>
      </c>
      <c r="D486">
        <v>4895</v>
      </c>
      <c r="E486" s="1" t="s">
        <v>661</v>
      </c>
    </row>
    <row r="487" spans="1:5" ht="15" x14ac:dyDescent="0.25">
      <c r="A487" s="19">
        <v>45593.789583333331</v>
      </c>
      <c r="B487" s="1" t="s">
        <v>654</v>
      </c>
      <c r="C487">
        <v>5000</v>
      </c>
      <c r="D487">
        <v>4895</v>
      </c>
      <c r="E487" s="1" t="s">
        <v>662</v>
      </c>
    </row>
    <row r="488" spans="1:5" ht="15" x14ac:dyDescent="0.25">
      <c r="A488" s="19">
        <v>45593.806250000001</v>
      </c>
      <c r="B488" s="1" t="s">
        <v>366</v>
      </c>
      <c r="C488">
        <v>1000</v>
      </c>
      <c r="D488">
        <v>969</v>
      </c>
      <c r="E488" s="1" t="s">
        <v>263</v>
      </c>
    </row>
    <row r="489" spans="1:5" ht="15" x14ac:dyDescent="0.25">
      <c r="A489" s="19">
        <v>45593.84652777778</v>
      </c>
      <c r="B489" s="1" t="s">
        <v>259</v>
      </c>
      <c r="C489">
        <v>100</v>
      </c>
      <c r="D489">
        <v>96.1</v>
      </c>
      <c r="E489" s="1" t="s">
        <v>29</v>
      </c>
    </row>
    <row r="490" spans="1:5" ht="15" x14ac:dyDescent="0.25">
      <c r="A490" s="19">
        <v>45593.879166666666</v>
      </c>
      <c r="B490" s="1" t="s">
        <v>234</v>
      </c>
      <c r="C490">
        <v>300</v>
      </c>
      <c r="D490">
        <v>293.7</v>
      </c>
      <c r="E490" s="1" t="s">
        <v>7</v>
      </c>
    </row>
    <row r="491" spans="1:5" ht="15" x14ac:dyDescent="0.25">
      <c r="A491" s="19">
        <v>45593.979861111111</v>
      </c>
      <c r="B491" s="1" t="s">
        <v>303</v>
      </c>
      <c r="C491">
        <v>100</v>
      </c>
      <c r="D491">
        <v>96.1</v>
      </c>
      <c r="E491" s="1" t="s">
        <v>7</v>
      </c>
    </row>
    <row r="492" spans="1:5" ht="15" x14ac:dyDescent="0.25">
      <c r="A492" s="19">
        <v>45594.262499999997</v>
      </c>
      <c r="B492" s="1" t="s">
        <v>101</v>
      </c>
      <c r="C492">
        <v>300</v>
      </c>
      <c r="D492">
        <v>293.7</v>
      </c>
      <c r="E492" s="1" t="s">
        <v>354</v>
      </c>
    </row>
    <row r="493" spans="1:5" ht="15" x14ac:dyDescent="0.25">
      <c r="A493" s="19">
        <v>45594.293749999997</v>
      </c>
      <c r="B493" s="1" t="s">
        <v>180</v>
      </c>
      <c r="C493">
        <v>300</v>
      </c>
      <c r="D493">
        <v>293.7</v>
      </c>
      <c r="E493" s="1" t="s">
        <v>7</v>
      </c>
    </row>
    <row r="494" spans="1:5" ht="15" x14ac:dyDescent="0.25">
      <c r="A494" s="19">
        <v>45594.350694444445</v>
      </c>
      <c r="B494" s="1" t="s">
        <v>83</v>
      </c>
      <c r="C494">
        <v>50</v>
      </c>
      <c r="D494">
        <v>46.1</v>
      </c>
      <c r="E494" s="1" t="s">
        <v>266</v>
      </c>
    </row>
    <row r="495" spans="1:5" ht="15" x14ac:dyDescent="0.25">
      <c r="A495" s="19">
        <v>45594.504861111112</v>
      </c>
      <c r="B495" s="1" t="s">
        <v>663</v>
      </c>
      <c r="C495">
        <v>500</v>
      </c>
      <c r="D495">
        <v>488.5</v>
      </c>
      <c r="E495" s="1" t="s">
        <v>52</v>
      </c>
    </row>
    <row r="496" spans="1:5" ht="15" x14ac:dyDescent="0.25">
      <c r="A496" s="19">
        <v>45594.511805555558</v>
      </c>
      <c r="B496" s="1" t="s">
        <v>664</v>
      </c>
      <c r="C496">
        <v>500</v>
      </c>
      <c r="D496">
        <v>489.5</v>
      </c>
      <c r="E496" s="1" t="s">
        <v>38</v>
      </c>
    </row>
    <row r="497" spans="1:5" ht="15" x14ac:dyDescent="0.25">
      <c r="A497" s="19">
        <v>45594.552083333336</v>
      </c>
      <c r="B497" s="1" t="s">
        <v>352</v>
      </c>
      <c r="C497">
        <v>5</v>
      </c>
      <c r="D497">
        <v>1.1000000000000001</v>
      </c>
      <c r="E497" s="1" t="s">
        <v>6</v>
      </c>
    </row>
    <row r="498" spans="1:5" ht="15" x14ac:dyDescent="0.25">
      <c r="A498" s="19">
        <v>45594.574999999997</v>
      </c>
      <c r="B498" s="1" t="s">
        <v>83</v>
      </c>
      <c r="C498">
        <v>40</v>
      </c>
      <c r="D498">
        <v>36.1</v>
      </c>
      <c r="E498" s="1" t="s">
        <v>355</v>
      </c>
    </row>
    <row r="499" spans="1:5" ht="15" x14ac:dyDescent="0.25">
      <c r="A499" s="19">
        <v>45594.611111111109</v>
      </c>
      <c r="B499" s="1" t="s">
        <v>179</v>
      </c>
      <c r="C499">
        <v>100</v>
      </c>
      <c r="D499">
        <v>96.1</v>
      </c>
      <c r="E499" s="1" t="s">
        <v>27</v>
      </c>
    </row>
    <row r="500" spans="1:5" ht="15" x14ac:dyDescent="0.25">
      <c r="A500" s="19">
        <v>45594.668749999997</v>
      </c>
      <c r="B500" s="1" t="s">
        <v>178</v>
      </c>
      <c r="C500">
        <v>100</v>
      </c>
      <c r="D500">
        <v>96.1</v>
      </c>
      <c r="E500" s="1" t="s">
        <v>77</v>
      </c>
    </row>
    <row r="501" spans="1:5" ht="15" x14ac:dyDescent="0.25">
      <c r="A501" s="19">
        <v>45594.75</v>
      </c>
      <c r="B501" s="1" t="s">
        <v>665</v>
      </c>
      <c r="C501">
        <v>1</v>
      </c>
      <c r="D501">
        <v>-2.9</v>
      </c>
      <c r="E501" s="1" t="s">
        <v>6</v>
      </c>
    </row>
    <row r="502" spans="1:5" ht="15" x14ac:dyDescent="0.25">
      <c r="A502" s="19">
        <v>45594.750694444447</v>
      </c>
      <c r="B502" s="1" t="s">
        <v>177</v>
      </c>
      <c r="C502">
        <v>100</v>
      </c>
      <c r="D502">
        <v>96.1</v>
      </c>
      <c r="E502" s="1" t="s">
        <v>7</v>
      </c>
    </row>
    <row r="503" spans="1:5" ht="15" x14ac:dyDescent="0.25">
      <c r="A503" s="19">
        <v>45594.751388888886</v>
      </c>
      <c r="B503" s="1" t="s">
        <v>666</v>
      </c>
      <c r="C503">
        <v>1</v>
      </c>
      <c r="D503">
        <v>-2.9</v>
      </c>
      <c r="E503" s="1" t="s">
        <v>6</v>
      </c>
    </row>
    <row r="504" spans="1:5" ht="15" x14ac:dyDescent="0.25">
      <c r="A504" s="19">
        <v>45594.760416666664</v>
      </c>
      <c r="B504" s="1" t="s">
        <v>304</v>
      </c>
      <c r="C504">
        <v>1000</v>
      </c>
      <c r="D504">
        <v>979</v>
      </c>
      <c r="E504" s="1" t="s">
        <v>305</v>
      </c>
    </row>
    <row r="505" spans="1:5" ht="15" x14ac:dyDescent="0.25">
      <c r="A505" s="19">
        <v>45594.802083333336</v>
      </c>
      <c r="B505" s="1" t="s">
        <v>176</v>
      </c>
      <c r="C505">
        <v>500</v>
      </c>
      <c r="D505">
        <v>489.5</v>
      </c>
      <c r="E505" s="1" t="s">
        <v>7</v>
      </c>
    </row>
    <row r="506" spans="1:5" ht="15" x14ac:dyDescent="0.25">
      <c r="A506" s="19">
        <v>45594.847916666666</v>
      </c>
      <c r="B506" s="1" t="s">
        <v>392</v>
      </c>
      <c r="C506">
        <v>100</v>
      </c>
      <c r="D506">
        <v>96.1</v>
      </c>
      <c r="E506" s="1" t="s">
        <v>7</v>
      </c>
    </row>
    <row r="507" spans="1:5" ht="30" x14ac:dyDescent="0.25">
      <c r="A507" s="19">
        <v>45594.92291666667</v>
      </c>
      <c r="B507" s="1" t="s">
        <v>325</v>
      </c>
      <c r="C507">
        <v>500</v>
      </c>
      <c r="D507">
        <v>489.5</v>
      </c>
      <c r="E507" s="23" t="s">
        <v>326</v>
      </c>
    </row>
    <row r="508" spans="1:5" ht="15" x14ac:dyDescent="0.25">
      <c r="A508" s="19">
        <v>45594.940972222219</v>
      </c>
      <c r="B508" s="1" t="s">
        <v>393</v>
      </c>
      <c r="C508">
        <v>5000</v>
      </c>
      <c r="D508">
        <v>4895</v>
      </c>
      <c r="E508" s="1" t="s">
        <v>667</v>
      </c>
    </row>
    <row r="509" spans="1:5" ht="15" x14ac:dyDescent="0.25">
      <c r="A509" s="19">
        <v>45595.018750000003</v>
      </c>
      <c r="B509" s="1" t="s">
        <v>363</v>
      </c>
      <c r="C509">
        <v>500</v>
      </c>
      <c r="D509">
        <v>489.5</v>
      </c>
      <c r="E509" s="1" t="s">
        <v>271</v>
      </c>
    </row>
    <row r="510" spans="1:5" ht="15" x14ac:dyDescent="0.25">
      <c r="A510" s="19">
        <v>45595.261111111111</v>
      </c>
      <c r="B510" s="1" t="s">
        <v>101</v>
      </c>
      <c r="C510">
        <v>300</v>
      </c>
      <c r="D510">
        <v>293.7</v>
      </c>
      <c r="E510" s="1" t="s">
        <v>354</v>
      </c>
    </row>
    <row r="511" spans="1:5" ht="15" x14ac:dyDescent="0.25">
      <c r="A511" s="19">
        <v>45595.325694444444</v>
      </c>
      <c r="B511" s="1" t="s">
        <v>364</v>
      </c>
      <c r="C511">
        <v>1000</v>
      </c>
      <c r="D511">
        <v>979</v>
      </c>
      <c r="E511" s="1" t="s">
        <v>257</v>
      </c>
    </row>
    <row r="512" spans="1:5" ht="15" x14ac:dyDescent="0.25">
      <c r="A512" s="19">
        <v>45595.352777777778</v>
      </c>
      <c r="B512" s="1" t="s">
        <v>235</v>
      </c>
      <c r="C512">
        <v>300</v>
      </c>
      <c r="D512">
        <v>293.7</v>
      </c>
      <c r="E512" s="1" t="s">
        <v>29</v>
      </c>
    </row>
    <row r="513" spans="1:5" ht="15" x14ac:dyDescent="0.25">
      <c r="A513" s="19">
        <v>45595.425000000003</v>
      </c>
      <c r="B513" s="1" t="s">
        <v>306</v>
      </c>
      <c r="C513">
        <v>500</v>
      </c>
      <c r="D513">
        <v>489.5</v>
      </c>
      <c r="E513" s="1" t="s">
        <v>7</v>
      </c>
    </row>
    <row r="514" spans="1:5" ht="15" x14ac:dyDescent="0.25">
      <c r="A514" s="19">
        <v>45595.51458333333</v>
      </c>
      <c r="B514" s="1" t="s">
        <v>668</v>
      </c>
      <c r="C514">
        <v>1000</v>
      </c>
      <c r="D514">
        <v>979</v>
      </c>
      <c r="E514" s="1" t="s">
        <v>356</v>
      </c>
    </row>
    <row r="515" spans="1:5" ht="15" x14ac:dyDescent="0.25">
      <c r="A515" s="19">
        <v>45595.522916666669</v>
      </c>
      <c r="B515" s="1" t="s">
        <v>175</v>
      </c>
      <c r="C515">
        <v>500</v>
      </c>
      <c r="D515">
        <v>489.5</v>
      </c>
      <c r="E515" s="1" t="s">
        <v>31</v>
      </c>
    </row>
    <row r="516" spans="1:5" ht="15" x14ac:dyDescent="0.25">
      <c r="A516" s="19">
        <v>45595.530555555553</v>
      </c>
      <c r="B516" s="1" t="s">
        <v>669</v>
      </c>
      <c r="C516">
        <v>500</v>
      </c>
      <c r="D516">
        <v>489.5</v>
      </c>
      <c r="E516" s="1" t="s">
        <v>356</v>
      </c>
    </row>
    <row r="517" spans="1:5" ht="15" x14ac:dyDescent="0.25">
      <c r="A517" s="19">
        <v>45595.541666666664</v>
      </c>
      <c r="B517" s="1" t="s">
        <v>548</v>
      </c>
      <c r="C517">
        <v>5000</v>
      </c>
      <c r="D517">
        <v>4895</v>
      </c>
      <c r="E517" s="1" t="s">
        <v>263</v>
      </c>
    </row>
    <row r="518" spans="1:5" ht="30" x14ac:dyDescent="0.25">
      <c r="A518" s="19">
        <v>45595.587500000001</v>
      </c>
      <c r="B518" s="1" t="s">
        <v>174</v>
      </c>
      <c r="C518">
        <v>100</v>
      </c>
      <c r="D518">
        <v>96.1</v>
      </c>
      <c r="E518" s="23" t="s">
        <v>70</v>
      </c>
    </row>
    <row r="519" spans="1:5" ht="15" x14ac:dyDescent="0.25">
      <c r="A519" s="19">
        <v>45595.591666666667</v>
      </c>
      <c r="B519" s="1" t="s">
        <v>668</v>
      </c>
      <c r="C519">
        <v>500</v>
      </c>
      <c r="D519">
        <v>489.5</v>
      </c>
      <c r="E519" s="1" t="s">
        <v>356</v>
      </c>
    </row>
    <row r="520" spans="1:5" ht="15" x14ac:dyDescent="0.25">
      <c r="A520" s="19">
        <v>45595.616666666669</v>
      </c>
      <c r="B520" s="1" t="s">
        <v>317</v>
      </c>
      <c r="C520">
        <v>1</v>
      </c>
      <c r="D520">
        <v>-2.9</v>
      </c>
      <c r="E520" s="1" t="s">
        <v>6</v>
      </c>
    </row>
    <row r="521" spans="1:5" ht="15" x14ac:dyDescent="0.25">
      <c r="A521" s="19">
        <v>45595.616666666669</v>
      </c>
      <c r="B521" s="1" t="s">
        <v>670</v>
      </c>
      <c r="C521">
        <v>1</v>
      </c>
      <c r="D521">
        <v>-2.9</v>
      </c>
      <c r="E521" s="1" t="s">
        <v>6</v>
      </c>
    </row>
    <row r="522" spans="1:5" ht="45" x14ac:dyDescent="0.25">
      <c r="A522" s="19">
        <v>45595.720138888886</v>
      </c>
      <c r="B522" s="1" t="s">
        <v>226</v>
      </c>
      <c r="C522">
        <v>7000</v>
      </c>
      <c r="D522">
        <v>6853</v>
      </c>
      <c r="E522" s="23" t="s">
        <v>671</v>
      </c>
    </row>
    <row r="523" spans="1:5" ht="15" x14ac:dyDescent="0.25">
      <c r="A523" s="19">
        <v>45595.847222222219</v>
      </c>
      <c r="B523" s="1" t="s">
        <v>261</v>
      </c>
      <c r="C523">
        <v>100</v>
      </c>
      <c r="D523">
        <v>96.1</v>
      </c>
      <c r="E523" s="1" t="s">
        <v>29</v>
      </c>
    </row>
    <row r="524" spans="1:5" ht="15" x14ac:dyDescent="0.25">
      <c r="A524" s="19">
        <v>45595.888888888891</v>
      </c>
      <c r="B524" s="1" t="s">
        <v>171</v>
      </c>
      <c r="C524">
        <v>500</v>
      </c>
      <c r="D524">
        <v>489.5</v>
      </c>
      <c r="E524" s="1" t="s">
        <v>31</v>
      </c>
    </row>
    <row r="525" spans="1:5" ht="15" x14ac:dyDescent="0.25">
      <c r="A525" s="19">
        <v>45595.925694444442</v>
      </c>
      <c r="B525" s="1" t="s">
        <v>172</v>
      </c>
      <c r="C525">
        <v>100</v>
      </c>
      <c r="D525">
        <v>96.1</v>
      </c>
      <c r="E525" s="1" t="s">
        <v>78</v>
      </c>
    </row>
    <row r="526" spans="1:5" ht="15" x14ac:dyDescent="0.25">
      <c r="A526" s="19">
        <v>45596.259722222225</v>
      </c>
      <c r="B526" s="1" t="s">
        <v>101</v>
      </c>
      <c r="C526">
        <v>300</v>
      </c>
      <c r="D526">
        <v>293.7</v>
      </c>
      <c r="E526" s="1" t="s">
        <v>354</v>
      </c>
    </row>
    <row r="527" spans="1:5" ht="15" x14ac:dyDescent="0.25">
      <c r="A527" s="19">
        <v>45596.29583333333</v>
      </c>
      <c r="B527" s="1" t="s">
        <v>364</v>
      </c>
      <c r="C527">
        <v>5000</v>
      </c>
      <c r="D527">
        <v>4895</v>
      </c>
      <c r="E527" s="1" t="s">
        <v>257</v>
      </c>
    </row>
    <row r="528" spans="1:5" ht="15" x14ac:dyDescent="0.25">
      <c r="A528" s="19">
        <v>45596.473611111112</v>
      </c>
      <c r="B528" s="1" t="s">
        <v>672</v>
      </c>
      <c r="C528">
        <v>1000</v>
      </c>
      <c r="D528">
        <v>979</v>
      </c>
      <c r="E528" s="1" t="s">
        <v>7</v>
      </c>
    </row>
    <row r="529" spans="1:5" ht="15" x14ac:dyDescent="0.25">
      <c r="A529" s="19">
        <v>45596.487500000003</v>
      </c>
      <c r="B529" s="1" t="s">
        <v>673</v>
      </c>
      <c r="C529">
        <v>100</v>
      </c>
      <c r="D529">
        <v>96.1</v>
      </c>
      <c r="E529" s="1" t="s">
        <v>38</v>
      </c>
    </row>
    <row r="530" spans="1:5" ht="15" x14ac:dyDescent="0.25">
      <c r="A530" s="19">
        <v>45596.494444444441</v>
      </c>
      <c r="B530" s="1" t="s">
        <v>674</v>
      </c>
      <c r="C530">
        <v>300</v>
      </c>
      <c r="D530">
        <v>293.7</v>
      </c>
      <c r="E530" s="1" t="s">
        <v>354</v>
      </c>
    </row>
    <row r="531" spans="1:5" ht="15" x14ac:dyDescent="0.25">
      <c r="A531" s="19">
        <v>45596.509722222225</v>
      </c>
      <c r="B531" s="1" t="s">
        <v>675</v>
      </c>
      <c r="C531">
        <v>1</v>
      </c>
      <c r="D531">
        <v>-2.9</v>
      </c>
      <c r="E531" s="1" t="s">
        <v>6</v>
      </c>
    </row>
    <row r="532" spans="1:5" ht="15" x14ac:dyDescent="0.25">
      <c r="A532" s="19">
        <v>45596.509722222225</v>
      </c>
      <c r="B532" s="1" t="s">
        <v>676</v>
      </c>
      <c r="C532">
        <v>1</v>
      </c>
      <c r="D532">
        <v>-2.9</v>
      </c>
      <c r="E532" s="1" t="s">
        <v>6</v>
      </c>
    </row>
    <row r="533" spans="1:5" ht="15" x14ac:dyDescent="0.25">
      <c r="A533" s="19">
        <v>45596.649305555555</v>
      </c>
      <c r="B533" s="1" t="s">
        <v>224</v>
      </c>
      <c r="C533">
        <v>500</v>
      </c>
      <c r="D533">
        <v>489.5</v>
      </c>
      <c r="E533" s="1" t="s">
        <v>7</v>
      </c>
    </row>
    <row r="534" spans="1:5" ht="15" x14ac:dyDescent="0.25">
      <c r="A534" s="19">
        <v>45596.675694444442</v>
      </c>
      <c r="B534" s="1" t="s">
        <v>170</v>
      </c>
      <c r="C534">
        <v>100</v>
      </c>
      <c r="D534">
        <v>96.1</v>
      </c>
      <c r="E534" s="1" t="s">
        <v>29</v>
      </c>
    </row>
    <row r="535" spans="1:5" ht="15" x14ac:dyDescent="0.25">
      <c r="A535" s="19">
        <v>45596.713194444441</v>
      </c>
      <c r="B535" s="1" t="s">
        <v>677</v>
      </c>
      <c r="C535">
        <v>500</v>
      </c>
      <c r="D535">
        <v>489.5</v>
      </c>
      <c r="E535" s="1" t="s">
        <v>354</v>
      </c>
    </row>
    <row r="536" spans="1:5" ht="15" x14ac:dyDescent="0.25">
      <c r="A536" s="19">
        <v>45596.724305555559</v>
      </c>
      <c r="B536" s="1" t="s">
        <v>83</v>
      </c>
      <c r="C536">
        <v>50</v>
      </c>
      <c r="D536">
        <v>46.1</v>
      </c>
      <c r="E536" s="1" t="s">
        <v>355</v>
      </c>
    </row>
    <row r="537" spans="1:5" ht="15" x14ac:dyDescent="0.25">
      <c r="A537" s="19">
        <v>45596.728472222225</v>
      </c>
      <c r="B537" s="1" t="s">
        <v>384</v>
      </c>
      <c r="C537">
        <v>300</v>
      </c>
      <c r="D537">
        <v>293.7</v>
      </c>
      <c r="E537" s="1" t="s">
        <v>68</v>
      </c>
    </row>
    <row r="538" spans="1:5" ht="15" x14ac:dyDescent="0.25">
      <c r="A538" s="19">
        <v>45596.863888888889</v>
      </c>
      <c r="B538" s="1" t="s">
        <v>678</v>
      </c>
      <c r="C538">
        <v>500</v>
      </c>
      <c r="D538">
        <v>489.5</v>
      </c>
      <c r="E538" s="1" t="s">
        <v>354</v>
      </c>
    </row>
    <row r="539" spans="1:5" ht="14.25" customHeight="1" x14ac:dyDescent="0.25">
      <c r="A539" s="19">
        <v>45596.864583333336</v>
      </c>
      <c r="B539" s="1" t="s">
        <v>678</v>
      </c>
      <c r="C539">
        <v>500</v>
      </c>
      <c r="D539">
        <v>489.5</v>
      </c>
      <c r="E539" s="1" t="s">
        <v>360</v>
      </c>
    </row>
    <row r="540" spans="1:5" ht="14.25" customHeight="1" x14ac:dyDescent="0.25">
      <c r="B540"/>
      <c r="E540"/>
    </row>
    <row r="541" spans="1:5" ht="14.25" customHeight="1" x14ac:dyDescent="0.25">
      <c r="B541"/>
      <c r="E541"/>
    </row>
    <row r="542" spans="1:5" ht="14.25" customHeight="1" x14ac:dyDescent="0.25">
      <c r="B542"/>
      <c r="E542"/>
    </row>
    <row r="543" spans="1:5" ht="14.25" customHeight="1" x14ac:dyDescent="0.25">
      <c r="B543"/>
      <c r="E543"/>
    </row>
    <row r="544" spans="1:5" ht="14.25" customHeight="1" x14ac:dyDescent="0.25">
      <c r="B544"/>
      <c r="E544"/>
    </row>
    <row r="545" spans="2:5" ht="14.25" customHeight="1" x14ac:dyDescent="0.25">
      <c r="B545"/>
      <c r="E545"/>
    </row>
    <row r="546" spans="2:5" ht="14.25" customHeight="1" x14ac:dyDescent="0.25">
      <c r="B546"/>
      <c r="E546"/>
    </row>
    <row r="547" spans="2:5" ht="14.25" customHeight="1" x14ac:dyDescent="0.25">
      <c r="B547"/>
      <c r="E547"/>
    </row>
    <row r="548" spans="2:5" ht="14.25" customHeight="1" x14ac:dyDescent="0.25">
      <c r="B548"/>
      <c r="E548"/>
    </row>
    <row r="549" spans="2:5" ht="14.25" customHeight="1" x14ac:dyDescent="0.25">
      <c r="B549"/>
      <c r="E549"/>
    </row>
    <row r="550" spans="2:5" ht="14.25" customHeight="1" x14ac:dyDescent="0.25">
      <c r="B550"/>
      <c r="E550"/>
    </row>
    <row r="551" spans="2:5" ht="14.25" customHeight="1" x14ac:dyDescent="0.25">
      <c r="B551"/>
      <c r="E551"/>
    </row>
    <row r="552" spans="2:5" ht="14.25" customHeight="1" x14ac:dyDescent="0.25">
      <c r="B552"/>
      <c r="E552"/>
    </row>
    <row r="553" spans="2:5" ht="14.25" customHeight="1" x14ac:dyDescent="0.25">
      <c r="B553"/>
      <c r="E553"/>
    </row>
    <row r="554" spans="2:5" ht="14.25" customHeight="1" x14ac:dyDescent="0.25">
      <c r="B554"/>
      <c r="E554"/>
    </row>
    <row r="555" spans="2:5" ht="14.25" customHeight="1" x14ac:dyDescent="0.25">
      <c r="B555"/>
      <c r="E555"/>
    </row>
    <row r="556" spans="2:5" ht="14.25" customHeight="1" x14ac:dyDescent="0.25">
      <c r="B556"/>
      <c r="E556"/>
    </row>
    <row r="557" spans="2:5" ht="14.25" customHeight="1" x14ac:dyDescent="0.25">
      <c r="B557"/>
      <c r="E557"/>
    </row>
    <row r="558" spans="2:5" ht="14.25" customHeight="1" x14ac:dyDescent="0.25">
      <c r="B558"/>
      <c r="E558"/>
    </row>
    <row r="559" spans="2:5" ht="14.25" customHeight="1" x14ac:dyDescent="0.25">
      <c r="B559"/>
      <c r="E559"/>
    </row>
    <row r="560" spans="2:5" ht="14.25" customHeight="1" x14ac:dyDescent="0.25">
      <c r="B560"/>
      <c r="E560"/>
    </row>
    <row r="561" spans="2:5" ht="14.25" customHeight="1" x14ac:dyDescent="0.25">
      <c r="B561"/>
      <c r="E561"/>
    </row>
    <row r="562" spans="2:5" ht="14.25" customHeight="1" x14ac:dyDescent="0.25">
      <c r="B562"/>
      <c r="E562"/>
    </row>
    <row r="563" spans="2:5" ht="14.25" customHeight="1" x14ac:dyDescent="0.25">
      <c r="B563"/>
      <c r="E563"/>
    </row>
    <row r="564" spans="2:5" ht="14.25" customHeight="1" x14ac:dyDescent="0.25">
      <c r="B564"/>
      <c r="E564"/>
    </row>
    <row r="565" spans="2:5" ht="14.25" customHeight="1" x14ac:dyDescent="0.25">
      <c r="B565"/>
      <c r="E565"/>
    </row>
    <row r="566" spans="2:5" ht="14.25" customHeight="1" x14ac:dyDescent="0.25">
      <c r="B566"/>
      <c r="E566"/>
    </row>
    <row r="567" spans="2:5" ht="14.25" customHeight="1" x14ac:dyDescent="0.25">
      <c r="B567"/>
      <c r="E567"/>
    </row>
    <row r="568" spans="2:5" ht="14.25" customHeight="1" x14ac:dyDescent="0.25">
      <c r="B568"/>
      <c r="E568"/>
    </row>
    <row r="569" spans="2:5" ht="14.25" customHeight="1" x14ac:dyDescent="0.25">
      <c r="B569"/>
      <c r="E569"/>
    </row>
    <row r="570" spans="2:5" ht="14.25" customHeight="1" x14ac:dyDescent="0.25">
      <c r="B570"/>
      <c r="E570"/>
    </row>
    <row r="571" spans="2:5" ht="14.25" customHeight="1" x14ac:dyDescent="0.25">
      <c r="B571"/>
      <c r="E571"/>
    </row>
    <row r="572" spans="2:5" ht="14.25" customHeight="1" x14ac:dyDescent="0.25">
      <c r="B572"/>
      <c r="E572"/>
    </row>
    <row r="573" spans="2:5" ht="14.25" customHeight="1" x14ac:dyDescent="0.25">
      <c r="B573"/>
      <c r="E573"/>
    </row>
    <row r="574" spans="2:5" ht="14.25" customHeight="1" x14ac:dyDescent="0.25">
      <c r="B574"/>
      <c r="E574"/>
    </row>
    <row r="575" spans="2:5" ht="14.25" customHeight="1" x14ac:dyDescent="0.25">
      <c r="B575"/>
      <c r="E575"/>
    </row>
    <row r="576" spans="2:5" ht="14.25" customHeight="1" x14ac:dyDescent="0.25">
      <c r="B576"/>
      <c r="E576"/>
    </row>
    <row r="577" spans="2:5" ht="14.25" customHeight="1" x14ac:dyDescent="0.25">
      <c r="B577"/>
      <c r="E577"/>
    </row>
    <row r="578" spans="2:5" ht="14.25" customHeight="1" x14ac:dyDescent="0.25">
      <c r="B578"/>
      <c r="E578"/>
    </row>
    <row r="579" spans="2:5" ht="14.25" customHeight="1" x14ac:dyDescent="0.25">
      <c r="B579"/>
      <c r="E579"/>
    </row>
    <row r="580" spans="2:5" ht="14.25" customHeight="1" x14ac:dyDescent="0.25">
      <c r="B580"/>
      <c r="E580"/>
    </row>
    <row r="581" spans="2:5" ht="14.25" customHeight="1" x14ac:dyDescent="0.25">
      <c r="B581"/>
      <c r="E581"/>
    </row>
    <row r="582" spans="2:5" ht="14.25" customHeight="1" x14ac:dyDescent="0.25">
      <c r="B582"/>
      <c r="E582"/>
    </row>
    <row r="583" spans="2:5" ht="14.25" customHeight="1" x14ac:dyDescent="0.25">
      <c r="B583"/>
      <c r="E583"/>
    </row>
    <row r="584" spans="2:5" ht="14.25" customHeight="1" x14ac:dyDescent="0.25">
      <c r="B584"/>
      <c r="E584"/>
    </row>
    <row r="585" spans="2:5" ht="14.25" customHeight="1" x14ac:dyDescent="0.25">
      <c r="B585"/>
      <c r="E585"/>
    </row>
    <row r="586" spans="2:5" ht="14.25" customHeight="1" x14ac:dyDescent="0.25">
      <c r="B586"/>
      <c r="E586"/>
    </row>
    <row r="587" spans="2:5" ht="14.25" customHeight="1" x14ac:dyDescent="0.25">
      <c r="B587"/>
      <c r="E587"/>
    </row>
    <row r="588" spans="2:5" ht="14.25" customHeight="1" x14ac:dyDescent="0.25">
      <c r="B588"/>
      <c r="E588"/>
    </row>
    <row r="589" spans="2:5" ht="14.25" customHeight="1" x14ac:dyDescent="0.25">
      <c r="B589"/>
      <c r="E589"/>
    </row>
    <row r="590" spans="2:5" ht="14.25" customHeight="1" x14ac:dyDescent="0.25">
      <c r="B590"/>
      <c r="E590"/>
    </row>
    <row r="591" spans="2:5" ht="14.25" customHeight="1" x14ac:dyDescent="0.25">
      <c r="B591"/>
      <c r="E591"/>
    </row>
    <row r="592" spans="2:5" ht="14.25" customHeight="1" x14ac:dyDescent="0.25">
      <c r="B592"/>
      <c r="E592"/>
    </row>
    <row r="593" spans="2:5" ht="14.25" customHeight="1" x14ac:dyDescent="0.25">
      <c r="B593"/>
      <c r="E593"/>
    </row>
    <row r="594" spans="2:5" ht="14.25" customHeight="1" x14ac:dyDescent="0.25">
      <c r="B594"/>
      <c r="E594"/>
    </row>
    <row r="595" spans="2:5" ht="14.25" customHeight="1" x14ac:dyDescent="0.25">
      <c r="B595"/>
      <c r="E595"/>
    </row>
    <row r="596" spans="2:5" ht="14.25" customHeight="1" x14ac:dyDescent="0.25">
      <c r="B596"/>
      <c r="E596"/>
    </row>
    <row r="597" spans="2:5" ht="14.25" customHeight="1" x14ac:dyDescent="0.25">
      <c r="B597"/>
      <c r="E597"/>
    </row>
    <row r="598" spans="2:5" ht="14.25" customHeight="1" x14ac:dyDescent="0.25">
      <c r="B598"/>
      <c r="E598"/>
    </row>
    <row r="599" spans="2:5" ht="14.25" customHeight="1" x14ac:dyDescent="0.25">
      <c r="B599"/>
      <c r="E599"/>
    </row>
    <row r="600" spans="2:5" ht="14.25" customHeight="1" x14ac:dyDescent="0.25">
      <c r="B600"/>
      <c r="E600"/>
    </row>
    <row r="601" spans="2:5" ht="14.25" customHeight="1" x14ac:dyDescent="0.25">
      <c r="B601"/>
      <c r="E601"/>
    </row>
    <row r="602" spans="2:5" ht="14.25" customHeight="1" x14ac:dyDescent="0.25">
      <c r="B602"/>
      <c r="E602"/>
    </row>
    <row r="603" spans="2:5" ht="14.25" customHeight="1" x14ac:dyDescent="0.25">
      <c r="B603"/>
      <c r="E603"/>
    </row>
    <row r="604" spans="2:5" ht="14.25" customHeight="1" x14ac:dyDescent="0.25">
      <c r="B604"/>
      <c r="E604"/>
    </row>
    <row r="605" spans="2:5" ht="14.25" customHeight="1" x14ac:dyDescent="0.25">
      <c r="B605"/>
      <c r="E605"/>
    </row>
    <row r="606" spans="2:5" ht="14.25" customHeight="1" x14ac:dyDescent="0.25">
      <c r="B606"/>
      <c r="E606"/>
    </row>
    <row r="607" spans="2:5" ht="14.25" customHeight="1" x14ac:dyDescent="0.25">
      <c r="B607"/>
      <c r="E607"/>
    </row>
    <row r="608" spans="2:5" ht="14.25" customHeight="1" x14ac:dyDescent="0.25">
      <c r="B608"/>
      <c r="E608"/>
    </row>
    <row r="609" spans="2:5" ht="14.25" customHeight="1" x14ac:dyDescent="0.25">
      <c r="B609"/>
      <c r="E609"/>
    </row>
    <row r="610" spans="2:5" ht="14.25" customHeight="1" x14ac:dyDescent="0.25">
      <c r="B610"/>
      <c r="E610"/>
    </row>
    <row r="611" spans="2:5" ht="14.25" customHeight="1" x14ac:dyDescent="0.25">
      <c r="B611"/>
      <c r="E611"/>
    </row>
    <row r="612" spans="2:5" ht="14.25" customHeight="1" x14ac:dyDescent="0.25">
      <c r="B612"/>
      <c r="E612"/>
    </row>
    <row r="613" spans="2:5" ht="14.25" customHeight="1" x14ac:dyDescent="0.25">
      <c r="B613"/>
      <c r="E613"/>
    </row>
    <row r="614" spans="2:5" ht="14.25" customHeight="1" x14ac:dyDescent="0.25">
      <c r="B614"/>
      <c r="E614"/>
    </row>
    <row r="615" spans="2:5" ht="14.25" customHeight="1" x14ac:dyDescent="0.25">
      <c r="B615"/>
      <c r="E615"/>
    </row>
    <row r="616" spans="2:5" ht="14.25" customHeight="1" x14ac:dyDescent="0.25">
      <c r="B616"/>
      <c r="E616"/>
    </row>
    <row r="617" spans="2:5" ht="14.25" customHeight="1" x14ac:dyDescent="0.25">
      <c r="B617"/>
      <c r="E617"/>
    </row>
    <row r="618" spans="2:5" ht="14.25" customHeight="1" x14ac:dyDescent="0.25">
      <c r="B618"/>
      <c r="E618"/>
    </row>
    <row r="619" spans="2:5" ht="14.25" customHeight="1" x14ac:dyDescent="0.25">
      <c r="B619"/>
      <c r="E619"/>
    </row>
    <row r="620" spans="2:5" ht="14.25" customHeight="1" x14ac:dyDescent="0.25">
      <c r="B620"/>
      <c r="E620"/>
    </row>
    <row r="621" spans="2:5" ht="14.25" customHeight="1" x14ac:dyDescent="0.25">
      <c r="B621"/>
      <c r="E621"/>
    </row>
    <row r="622" spans="2:5" ht="14.25" customHeight="1" x14ac:dyDescent="0.25">
      <c r="B622"/>
      <c r="E622"/>
    </row>
    <row r="623" spans="2:5" ht="14.25" customHeight="1" x14ac:dyDescent="0.25">
      <c r="B623"/>
      <c r="E623"/>
    </row>
    <row r="624" spans="2:5" ht="14.25" customHeight="1" x14ac:dyDescent="0.25">
      <c r="B624"/>
      <c r="E624"/>
    </row>
    <row r="625" spans="2:5" ht="14.25" customHeight="1" x14ac:dyDescent="0.25">
      <c r="B625"/>
      <c r="E625"/>
    </row>
    <row r="626" spans="2:5" ht="14.25" customHeight="1" x14ac:dyDescent="0.25">
      <c r="B626"/>
      <c r="E626"/>
    </row>
    <row r="627" spans="2:5" ht="14.25" customHeight="1" x14ac:dyDescent="0.25">
      <c r="B627"/>
      <c r="E627"/>
    </row>
    <row r="628" spans="2:5" ht="14.25" customHeight="1" x14ac:dyDescent="0.25">
      <c r="B628"/>
      <c r="E628"/>
    </row>
    <row r="629" spans="2:5" ht="14.25" customHeight="1" x14ac:dyDescent="0.25">
      <c r="B629"/>
      <c r="E629"/>
    </row>
    <row r="630" spans="2:5" ht="14.25" customHeight="1" x14ac:dyDescent="0.25">
      <c r="B630"/>
      <c r="E630"/>
    </row>
    <row r="631" spans="2:5" ht="14.25" customHeight="1" x14ac:dyDescent="0.25">
      <c r="B631"/>
      <c r="E631"/>
    </row>
    <row r="632" spans="2:5" ht="14.25" customHeight="1" x14ac:dyDescent="0.25">
      <c r="B632"/>
      <c r="E632"/>
    </row>
    <row r="633" spans="2:5" ht="14.25" customHeight="1" x14ac:dyDescent="0.25">
      <c r="B633"/>
      <c r="E633"/>
    </row>
    <row r="634" spans="2:5" ht="14.25" customHeight="1" x14ac:dyDescent="0.25">
      <c r="B634"/>
      <c r="E634"/>
    </row>
    <row r="635" spans="2:5" ht="14.25" customHeight="1" x14ac:dyDescent="0.25">
      <c r="B635"/>
      <c r="E635"/>
    </row>
    <row r="636" spans="2:5" ht="14.25" customHeight="1" x14ac:dyDescent="0.25">
      <c r="B636"/>
      <c r="E636"/>
    </row>
    <row r="637" spans="2:5" ht="14.25" customHeight="1" x14ac:dyDescent="0.25">
      <c r="B637"/>
      <c r="E637"/>
    </row>
    <row r="638" spans="2:5" ht="14.25" customHeight="1" x14ac:dyDescent="0.25">
      <c r="B638"/>
      <c r="E638"/>
    </row>
    <row r="639" spans="2:5" ht="14.25" customHeight="1" x14ac:dyDescent="0.25">
      <c r="B639"/>
      <c r="E639"/>
    </row>
    <row r="640" spans="2:5" ht="14.25" customHeight="1" x14ac:dyDescent="0.25">
      <c r="B640"/>
      <c r="E640"/>
    </row>
    <row r="641" spans="2:5" ht="14.25" customHeight="1" x14ac:dyDescent="0.25">
      <c r="B641"/>
      <c r="E641"/>
    </row>
    <row r="642" spans="2:5" ht="14.25" customHeight="1" x14ac:dyDescent="0.25">
      <c r="B642"/>
      <c r="E642"/>
    </row>
    <row r="643" spans="2:5" ht="14.25" customHeight="1" x14ac:dyDescent="0.25">
      <c r="B643"/>
      <c r="E643"/>
    </row>
    <row r="644" spans="2:5" ht="14.25" customHeight="1" x14ac:dyDescent="0.25">
      <c r="B644"/>
      <c r="E644"/>
    </row>
    <row r="645" spans="2:5" ht="14.25" customHeight="1" x14ac:dyDescent="0.25">
      <c r="B645"/>
      <c r="E645"/>
    </row>
    <row r="646" spans="2:5" ht="14.25" customHeight="1" x14ac:dyDescent="0.25">
      <c r="B646"/>
      <c r="E646"/>
    </row>
    <row r="647" spans="2:5" ht="14.25" customHeight="1" x14ac:dyDescent="0.25">
      <c r="B647"/>
      <c r="E647"/>
    </row>
    <row r="648" spans="2:5" ht="14.25" customHeight="1" x14ac:dyDescent="0.25">
      <c r="B648"/>
      <c r="E648"/>
    </row>
    <row r="649" spans="2:5" ht="14.25" customHeight="1" x14ac:dyDescent="0.25">
      <c r="B649"/>
      <c r="E649"/>
    </row>
    <row r="650" spans="2:5" ht="14.25" customHeight="1" x14ac:dyDescent="0.25">
      <c r="B650"/>
      <c r="E650"/>
    </row>
    <row r="651" spans="2:5" ht="14.25" customHeight="1" x14ac:dyDescent="0.25">
      <c r="B651"/>
      <c r="E651"/>
    </row>
    <row r="652" spans="2:5" ht="14.25" customHeight="1" x14ac:dyDescent="0.25">
      <c r="B652"/>
      <c r="E652"/>
    </row>
    <row r="653" spans="2:5" ht="14.25" customHeight="1" x14ac:dyDescent="0.25">
      <c r="B653"/>
      <c r="E653"/>
    </row>
    <row r="654" spans="2:5" ht="14.25" customHeight="1" x14ac:dyDescent="0.25">
      <c r="B654"/>
      <c r="E654"/>
    </row>
    <row r="655" spans="2:5" ht="14.25" customHeight="1" x14ac:dyDescent="0.25">
      <c r="B655"/>
      <c r="E655"/>
    </row>
    <row r="656" spans="2:5" ht="14.25" customHeight="1" x14ac:dyDescent="0.25">
      <c r="B656"/>
      <c r="E656"/>
    </row>
    <row r="657" spans="2:5" ht="14.25" customHeight="1" x14ac:dyDescent="0.25">
      <c r="B657"/>
      <c r="E657"/>
    </row>
    <row r="658" spans="2:5" ht="14.25" customHeight="1" x14ac:dyDescent="0.25">
      <c r="B658"/>
      <c r="E658"/>
    </row>
    <row r="659" spans="2:5" ht="14.25" customHeight="1" x14ac:dyDescent="0.25">
      <c r="B659"/>
      <c r="E659"/>
    </row>
    <row r="660" spans="2:5" ht="14.25" customHeight="1" x14ac:dyDescent="0.25">
      <c r="B660"/>
      <c r="E660"/>
    </row>
    <row r="661" spans="2:5" ht="14.25" customHeight="1" x14ac:dyDescent="0.25">
      <c r="B661"/>
      <c r="E661"/>
    </row>
    <row r="662" spans="2:5" ht="14.25" customHeight="1" x14ac:dyDescent="0.25">
      <c r="B662"/>
      <c r="E662"/>
    </row>
    <row r="663" spans="2:5" ht="14.25" customHeight="1" x14ac:dyDescent="0.25">
      <c r="B663"/>
      <c r="E663"/>
    </row>
    <row r="664" spans="2:5" ht="14.25" customHeight="1" x14ac:dyDescent="0.25">
      <c r="B664"/>
      <c r="E664"/>
    </row>
    <row r="665" spans="2:5" ht="14.25" customHeight="1" x14ac:dyDescent="0.25">
      <c r="B665"/>
      <c r="E665"/>
    </row>
    <row r="666" spans="2:5" ht="14.25" customHeight="1" x14ac:dyDescent="0.25">
      <c r="B666"/>
      <c r="E666"/>
    </row>
    <row r="667" spans="2:5" ht="14.25" customHeight="1" x14ac:dyDescent="0.25">
      <c r="B667"/>
      <c r="E667"/>
    </row>
    <row r="668" spans="2:5" ht="14.25" customHeight="1" x14ac:dyDescent="0.25">
      <c r="B668"/>
      <c r="E668"/>
    </row>
    <row r="669" spans="2:5" ht="14.25" customHeight="1" x14ac:dyDescent="0.25">
      <c r="B669"/>
      <c r="E669"/>
    </row>
    <row r="670" spans="2:5" ht="14.25" customHeight="1" x14ac:dyDescent="0.25">
      <c r="B670"/>
      <c r="E670"/>
    </row>
    <row r="671" spans="2:5" ht="14.25" customHeight="1" x14ac:dyDescent="0.25">
      <c r="B671"/>
      <c r="E671"/>
    </row>
    <row r="672" spans="2:5" ht="14.25" customHeight="1" x14ac:dyDescent="0.25">
      <c r="B672"/>
      <c r="E672"/>
    </row>
    <row r="673" spans="2:5" ht="14.25" customHeight="1" x14ac:dyDescent="0.25">
      <c r="B673"/>
      <c r="E673"/>
    </row>
    <row r="674" spans="2:5" ht="14.25" customHeight="1" x14ac:dyDescent="0.25">
      <c r="B674"/>
      <c r="E674"/>
    </row>
    <row r="675" spans="2:5" ht="14.25" customHeight="1" x14ac:dyDescent="0.25">
      <c r="B675"/>
      <c r="E675"/>
    </row>
    <row r="676" spans="2:5" ht="14.25" customHeight="1" x14ac:dyDescent="0.25">
      <c r="B676"/>
      <c r="E676"/>
    </row>
    <row r="677" spans="2:5" ht="14.25" customHeight="1" x14ac:dyDescent="0.25">
      <c r="B677"/>
      <c r="E677"/>
    </row>
    <row r="678" spans="2:5" ht="14.25" customHeight="1" x14ac:dyDescent="0.25">
      <c r="B678"/>
      <c r="E678"/>
    </row>
    <row r="679" spans="2:5" ht="14.25" customHeight="1" x14ac:dyDescent="0.25">
      <c r="B679"/>
      <c r="E679"/>
    </row>
    <row r="680" spans="2:5" ht="14.25" customHeight="1" x14ac:dyDescent="0.25">
      <c r="B680"/>
      <c r="E680"/>
    </row>
    <row r="681" spans="2:5" ht="14.25" customHeight="1" x14ac:dyDescent="0.25">
      <c r="B681"/>
      <c r="E681"/>
    </row>
    <row r="682" spans="2:5" ht="14.25" customHeight="1" x14ac:dyDescent="0.25">
      <c r="B682"/>
      <c r="E682"/>
    </row>
    <row r="683" spans="2:5" ht="14.25" customHeight="1" x14ac:dyDescent="0.25">
      <c r="B683"/>
      <c r="E683"/>
    </row>
    <row r="684" spans="2:5" ht="14.25" customHeight="1" x14ac:dyDescent="0.25">
      <c r="B684"/>
      <c r="E684"/>
    </row>
    <row r="685" spans="2:5" ht="14.25" customHeight="1" x14ac:dyDescent="0.25">
      <c r="B685"/>
      <c r="E685"/>
    </row>
    <row r="686" spans="2:5" ht="14.25" customHeight="1" x14ac:dyDescent="0.25">
      <c r="B686"/>
      <c r="E686"/>
    </row>
    <row r="687" spans="2:5" ht="14.25" customHeight="1" x14ac:dyDescent="0.25">
      <c r="B687"/>
      <c r="E687"/>
    </row>
    <row r="688" spans="2:5" ht="14.25" customHeight="1" x14ac:dyDescent="0.25">
      <c r="B688"/>
      <c r="E688"/>
    </row>
    <row r="689" spans="2:5" ht="14.25" customHeight="1" x14ac:dyDescent="0.25">
      <c r="B689"/>
      <c r="E689"/>
    </row>
    <row r="690" spans="2:5" ht="14.25" customHeight="1" x14ac:dyDescent="0.25">
      <c r="B690"/>
      <c r="E690"/>
    </row>
    <row r="691" spans="2:5" ht="14.25" customHeight="1" x14ac:dyDescent="0.25">
      <c r="B691"/>
      <c r="E691"/>
    </row>
    <row r="692" spans="2:5" ht="14.25" customHeight="1" x14ac:dyDescent="0.25">
      <c r="B692"/>
      <c r="E692"/>
    </row>
    <row r="693" spans="2:5" ht="14.25" customHeight="1" x14ac:dyDescent="0.25">
      <c r="B693"/>
      <c r="E693"/>
    </row>
    <row r="694" spans="2:5" ht="14.25" customHeight="1" x14ac:dyDescent="0.25">
      <c r="B694"/>
      <c r="E694"/>
    </row>
    <row r="695" spans="2:5" ht="14.25" customHeight="1" x14ac:dyDescent="0.25">
      <c r="B695"/>
      <c r="E695"/>
    </row>
    <row r="696" spans="2:5" ht="14.25" customHeight="1" x14ac:dyDescent="0.25">
      <c r="B696"/>
      <c r="E696"/>
    </row>
    <row r="697" spans="2:5" ht="14.25" customHeight="1" x14ac:dyDescent="0.25">
      <c r="B697"/>
      <c r="E697"/>
    </row>
    <row r="698" spans="2:5" ht="14.25" customHeight="1" x14ac:dyDescent="0.25">
      <c r="B698"/>
      <c r="E698"/>
    </row>
    <row r="699" spans="2:5" ht="14.25" customHeight="1" x14ac:dyDescent="0.25">
      <c r="B699"/>
      <c r="E699"/>
    </row>
    <row r="700" spans="2:5" ht="14.25" customHeight="1" x14ac:dyDescent="0.25">
      <c r="B700"/>
      <c r="E700"/>
    </row>
    <row r="701" spans="2:5" ht="14.25" customHeight="1" x14ac:dyDescent="0.25">
      <c r="B701"/>
      <c r="E701"/>
    </row>
    <row r="702" spans="2:5" ht="14.25" customHeight="1" x14ac:dyDescent="0.25">
      <c r="B702"/>
      <c r="E702"/>
    </row>
    <row r="703" spans="2:5" ht="14.25" customHeight="1" x14ac:dyDescent="0.25">
      <c r="B703"/>
      <c r="E703"/>
    </row>
    <row r="704" spans="2:5" ht="14.25" customHeight="1" x14ac:dyDescent="0.25">
      <c r="B704"/>
      <c r="E704"/>
    </row>
    <row r="705" spans="2:5" ht="14.25" customHeight="1" x14ac:dyDescent="0.25">
      <c r="B705"/>
      <c r="E705"/>
    </row>
    <row r="706" spans="2:5" ht="14.25" customHeight="1" x14ac:dyDescent="0.25">
      <c r="B706"/>
      <c r="E706"/>
    </row>
    <row r="707" spans="2:5" ht="14.25" customHeight="1" x14ac:dyDescent="0.25">
      <c r="B707"/>
      <c r="E707"/>
    </row>
    <row r="708" spans="2:5" ht="14.25" customHeight="1" x14ac:dyDescent="0.25">
      <c r="B708"/>
      <c r="E708"/>
    </row>
    <row r="709" spans="2:5" ht="14.25" customHeight="1" x14ac:dyDescent="0.25">
      <c r="B709"/>
      <c r="E709"/>
    </row>
    <row r="710" spans="2:5" ht="14.25" customHeight="1" x14ac:dyDescent="0.25">
      <c r="B710"/>
      <c r="E710"/>
    </row>
    <row r="711" spans="2:5" ht="14.25" customHeight="1" x14ac:dyDescent="0.25">
      <c r="B711"/>
      <c r="E711"/>
    </row>
    <row r="712" spans="2:5" ht="14.25" customHeight="1" x14ac:dyDescent="0.25">
      <c r="B712"/>
      <c r="E712"/>
    </row>
    <row r="713" spans="2:5" ht="14.25" customHeight="1" x14ac:dyDescent="0.25">
      <c r="B713"/>
      <c r="E713"/>
    </row>
    <row r="714" spans="2:5" ht="14.25" customHeight="1" x14ac:dyDescent="0.25">
      <c r="B714"/>
      <c r="E714"/>
    </row>
    <row r="715" spans="2:5" ht="14.25" customHeight="1" x14ac:dyDescent="0.25">
      <c r="B715"/>
      <c r="E715"/>
    </row>
    <row r="716" spans="2:5" ht="14.25" customHeight="1" x14ac:dyDescent="0.25">
      <c r="B716"/>
      <c r="E716"/>
    </row>
    <row r="717" spans="2:5" ht="14.25" customHeight="1" x14ac:dyDescent="0.25">
      <c r="B717"/>
      <c r="E717"/>
    </row>
    <row r="718" spans="2:5" ht="14.25" customHeight="1" x14ac:dyDescent="0.25">
      <c r="B718"/>
      <c r="E718"/>
    </row>
    <row r="719" spans="2:5" ht="14.25" customHeight="1" x14ac:dyDescent="0.25">
      <c r="B719"/>
      <c r="E719"/>
    </row>
    <row r="720" spans="2:5" ht="14.25" customHeight="1" x14ac:dyDescent="0.25">
      <c r="B720"/>
      <c r="E720"/>
    </row>
    <row r="721" spans="2:5" ht="14.25" customHeight="1" x14ac:dyDescent="0.25">
      <c r="B721"/>
      <c r="E721"/>
    </row>
    <row r="722" spans="2:5" ht="14.25" customHeight="1" x14ac:dyDescent="0.25">
      <c r="B722"/>
      <c r="E722"/>
    </row>
    <row r="723" spans="2:5" ht="14.25" customHeight="1" x14ac:dyDescent="0.25">
      <c r="B723"/>
      <c r="E723"/>
    </row>
    <row r="724" spans="2:5" ht="14.25" customHeight="1" x14ac:dyDescent="0.25">
      <c r="B724"/>
      <c r="E724"/>
    </row>
    <row r="725" spans="2:5" ht="14.25" customHeight="1" x14ac:dyDescent="0.25">
      <c r="B725"/>
      <c r="E725"/>
    </row>
    <row r="726" spans="2:5" ht="14.25" customHeight="1" x14ac:dyDescent="0.25">
      <c r="B726"/>
      <c r="E726"/>
    </row>
    <row r="727" spans="2:5" ht="14.25" customHeight="1" x14ac:dyDescent="0.25">
      <c r="B727"/>
      <c r="E727"/>
    </row>
    <row r="728" spans="2:5" ht="14.25" customHeight="1" x14ac:dyDescent="0.25">
      <c r="B728"/>
      <c r="E728"/>
    </row>
    <row r="729" spans="2:5" ht="14.25" customHeight="1" x14ac:dyDescent="0.25">
      <c r="B729"/>
      <c r="E729"/>
    </row>
    <row r="730" spans="2:5" ht="14.25" customHeight="1" x14ac:dyDescent="0.25">
      <c r="B730"/>
      <c r="E730"/>
    </row>
    <row r="731" spans="2:5" ht="14.25" customHeight="1" x14ac:dyDescent="0.25">
      <c r="B731"/>
      <c r="E731"/>
    </row>
    <row r="732" spans="2:5" ht="14.25" customHeight="1" x14ac:dyDescent="0.25">
      <c r="B732"/>
      <c r="E732"/>
    </row>
    <row r="733" spans="2:5" ht="14.25" customHeight="1" x14ac:dyDescent="0.25">
      <c r="B733"/>
      <c r="E733"/>
    </row>
    <row r="734" spans="2:5" ht="14.25" customHeight="1" x14ac:dyDescent="0.25">
      <c r="B734"/>
      <c r="E734"/>
    </row>
    <row r="735" spans="2:5" ht="14.25" customHeight="1" x14ac:dyDescent="0.25">
      <c r="B735"/>
      <c r="E735"/>
    </row>
    <row r="736" spans="2:5" ht="14.25" customHeight="1" x14ac:dyDescent="0.25">
      <c r="B736"/>
      <c r="E736"/>
    </row>
    <row r="737" spans="2:5" ht="14.25" customHeight="1" x14ac:dyDescent="0.25">
      <c r="B737"/>
      <c r="E737"/>
    </row>
    <row r="738" spans="2:5" ht="14.25" customHeight="1" x14ac:dyDescent="0.25">
      <c r="B738"/>
      <c r="E738"/>
    </row>
    <row r="739" spans="2:5" ht="14.25" customHeight="1" x14ac:dyDescent="0.25">
      <c r="B739"/>
      <c r="E739"/>
    </row>
    <row r="740" spans="2:5" ht="14.25" customHeight="1" x14ac:dyDescent="0.25">
      <c r="B740"/>
      <c r="E740"/>
    </row>
    <row r="741" spans="2:5" ht="14.25" customHeight="1" x14ac:dyDescent="0.25">
      <c r="B741"/>
      <c r="E741"/>
    </row>
    <row r="742" spans="2:5" ht="14.25" customHeight="1" x14ac:dyDescent="0.25">
      <c r="B742"/>
      <c r="E742"/>
    </row>
    <row r="743" spans="2:5" ht="14.25" customHeight="1" x14ac:dyDescent="0.25">
      <c r="B743"/>
      <c r="E743"/>
    </row>
    <row r="744" spans="2:5" ht="14.25" customHeight="1" x14ac:dyDescent="0.25">
      <c r="B744"/>
      <c r="E744"/>
    </row>
    <row r="745" spans="2:5" ht="14.25" customHeight="1" x14ac:dyDescent="0.25">
      <c r="B745"/>
      <c r="E745"/>
    </row>
    <row r="746" spans="2:5" ht="14.25" customHeight="1" x14ac:dyDescent="0.25">
      <c r="B746"/>
      <c r="E746"/>
    </row>
    <row r="747" spans="2:5" ht="14.25" customHeight="1" x14ac:dyDescent="0.25">
      <c r="B747"/>
      <c r="E747"/>
    </row>
    <row r="748" spans="2:5" ht="14.25" customHeight="1" x14ac:dyDescent="0.25">
      <c r="B748"/>
      <c r="E748"/>
    </row>
    <row r="749" spans="2:5" ht="14.25" customHeight="1" x14ac:dyDescent="0.25">
      <c r="B749"/>
      <c r="E749"/>
    </row>
    <row r="750" spans="2:5" ht="14.25" customHeight="1" x14ac:dyDescent="0.25">
      <c r="B750"/>
      <c r="E750"/>
    </row>
    <row r="751" spans="2:5" ht="14.25" customHeight="1" x14ac:dyDescent="0.25">
      <c r="B751"/>
      <c r="E751"/>
    </row>
    <row r="752" spans="2:5" ht="14.25" customHeight="1" x14ac:dyDescent="0.25">
      <c r="B752"/>
      <c r="E752"/>
    </row>
    <row r="753" spans="2:5" ht="14.25" customHeight="1" x14ac:dyDescent="0.25">
      <c r="B753"/>
      <c r="E753"/>
    </row>
    <row r="754" spans="2:5" ht="14.25" customHeight="1" x14ac:dyDescent="0.25">
      <c r="B754"/>
      <c r="E754"/>
    </row>
    <row r="755" spans="2:5" ht="14.25" customHeight="1" x14ac:dyDescent="0.25">
      <c r="B755"/>
      <c r="E755"/>
    </row>
    <row r="756" spans="2:5" ht="14.25" customHeight="1" x14ac:dyDescent="0.25">
      <c r="B756"/>
      <c r="E756"/>
    </row>
    <row r="757" spans="2:5" ht="14.25" customHeight="1" x14ac:dyDescent="0.25">
      <c r="B757"/>
      <c r="E757"/>
    </row>
    <row r="758" spans="2:5" ht="14.25" customHeight="1" x14ac:dyDescent="0.25">
      <c r="B758"/>
      <c r="E758"/>
    </row>
    <row r="759" spans="2:5" ht="14.25" customHeight="1" x14ac:dyDescent="0.25">
      <c r="B759"/>
      <c r="E759"/>
    </row>
    <row r="760" spans="2:5" ht="14.25" customHeight="1" x14ac:dyDescent="0.25">
      <c r="B760"/>
      <c r="E760"/>
    </row>
    <row r="761" spans="2:5" ht="14.25" customHeight="1" x14ac:dyDescent="0.25">
      <c r="B761"/>
      <c r="E761"/>
    </row>
    <row r="762" spans="2:5" ht="14.25" customHeight="1" x14ac:dyDescent="0.25">
      <c r="B762"/>
      <c r="E762"/>
    </row>
    <row r="763" spans="2:5" ht="14.25" customHeight="1" x14ac:dyDescent="0.25">
      <c r="B763"/>
      <c r="E763"/>
    </row>
    <row r="764" spans="2:5" ht="14.25" customHeight="1" x14ac:dyDescent="0.25">
      <c r="B764"/>
      <c r="E764"/>
    </row>
    <row r="765" spans="2:5" ht="14.25" customHeight="1" x14ac:dyDescent="0.25">
      <c r="B765"/>
      <c r="E765"/>
    </row>
    <row r="766" spans="2:5" ht="14.25" customHeight="1" x14ac:dyDescent="0.25">
      <c r="B766"/>
      <c r="E766"/>
    </row>
    <row r="767" spans="2:5" ht="14.25" customHeight="1" x14ac:dyDescent="0.25">
      <c r="B767"/>
      <c r="E767"/>
    </row>
    <row r="768" spans="2:5" ht="14.25" customHeight="1" x14ac:dyDescent="0.25">
      <c r="B768"/>
      <c r="E768"/>
    </row>
    <row r="769" spans="2:5" ht="14.25" customHeight="1" x14ac:dyDescent="0.25">
      <c r="B769"/>
      <c r="E769"/>
    </row>
    <row r="770" spans="2:5" ht="14.25" customHeight="1" x14ac:dyDescent="0.25">
      <c r="B770"/>
      <c r="E770"/>
    </row>
    <row r="771" spans="2:5" ht="14.25" customHeight="1" x14ac:dyDescent="0.25">
      <c r="B771"/>
      <c r="E771"/>
    </row>
    <row r="772" spans="2:5" ht="14.25" customHeight="1" x14ac:dyDescent="0.25">
      <c r="B772"/>
      <c r="E772"/>
    </row>
    <row r="773" spans="2:5" ht="14.25" customHeight="1" x14ac:dyDescent="0.25">
      <c r="B773"/>
      <c r="E773"/>
    </row>
    <row r="774" spans="2:5" ht="14.25" customHeight="1" x14ac:dyDescent="0.25">
      <c r="B774"/>
      <c r="E774"/>
    </row>
    <row r="775" spans="2:5" ht="14.25" customHeight="1" x14ac:dyDescent="0.25">
      <c r="B775"/>
      <c r="E775"/>
    </row>
    <row r="776" spans="2:5" ht="14.25" customHeight="1" x14ac:dyDescent="0.25">
      <c r="B776"/>
      <c r="E776"/>
    </row>
    <row r="777" spans="2:5" ht="14.25" customHeight="1" x14ac:dyDescent="0.25">
      <c r="B777"/>
      <c r="E777"/>
    </row>
    <row r="778" spans="2:5" ht="14.25" customHeight="1" x14ac:dyDescent="0.25">
      <c r="B778"/>
      <c r="E778"/>
    </row>
    <row r="779" spans="2:5" ht="14.25" customHeight="1" x14ac:dyDescent="0.25">
      <c r="B779"/>
      <c r="E779"/>
    </row>
    <row r="780" spans="2:5" ht="14.25" customHeight="1" x14ac:dyDescent="0.25">
      <c r="B780"/>
      <c r="E780"/>
    </row>
    <row r="781" spans="2:5" ht="14.25" customHeight="1" x14ac:dyDescent="0.25">
      <c r="B781"/>
      <c r="E781"/>
    </row>
    <row r="782" spans="2:5" ht="14.25" customHeight="1" x14ac:dyDescent="0.25">
      <c r="B782"/>
      <c r="E782"/>
    </row>
    <row r="783" spans="2:5" ht="14.25" customHeight="1" x14ac:dyDescent="0.25">
      <c r="B783"/>
      <c r="E783"/>
    </row>
    <row r="784" spans="2:5" ht="14.25" customHeight="1" x14ac:dyDescent="0.25">
      <c r="B784"/>
      <c r="E784"/>
    </row>
    <row r="785" spans="2:5" ht="14.25" customHeight="1" x14ac:dyDescent="0.25">
      <c r="B785"/>
      <c r="E785"/>
    </row>
    <row r="786" spans="2:5" ht="14.25" customHeight="1" x14ac:dyDescent="0.25">
      <c r="B786"/>
      <c r="E786"/>
    </row>
    <row r="787" spans="2:5" ht="14.25" customHeight="1" x14ac:dyDescent="0.25">
      <c r="B787"/>
      <c r="E787"/>
    </row>
    <row r="788" spans="2:5" ht="14.25" customHeight="1" x14ac:dyDescent="0.25">
      <c r="B788"/>
      <c r="E788"/>
    </row>
    <row r="789" spans="2:5" ht="14.25" customHeight="1" x14ac:dyDescent="0.25">
      <c r="B789"/>
      <c r="E789"/>
    </row>
    <row r="790" spans="2:5" ht="14.25" customHeight="1" x14ac:dyDescent="0.25">
      <c r="B790"/>
      <c r="E790"/>
    </row>
    <row r="791" spans="2:5" ht="14.25" customHeight="1" x14ac:dyDescent="0.25">
      <c r="B791"/>
      <c r="E791"/>
    </row>
    <row r="792" spans="2:5" ht="14.25" customHeight="1" x14ac:dyDescent="0.25">
      <c r="B792"/>
      <c r="E792"/>
    </row>
    <row r="793" spans="2:5" ht="14.25" customHeight="1" x14ac:dyDescent="0.25">
      <c r="B793"/>
      <c r="E793"/>
    </row>
    <row r="794" spans="2:5" ht="14.25" customHeight="1" x14ac:dyDescent="0.25">
      <c r="B794"/>
      <c r="E794"/>
    </row>
    <row r="795" spans="2:5" ht="14.25" customHeight="1" x14ac:dyDescent="0.25">
      <c r="B795"/>
      <c r="E795"/>
    </row>
    <row r="796" spans="2:5" ht="14.25" customHeight="1" x14ac:dyDescent="0.25">
      <c r="B796"/>
      <c r="E796"/>
    </row>
    <row r="797" spans="2:5" ht="14.25" customHeight="1" x14ac:dyDescent="0.25">
      <c r="B797"/>
      <c r="E797"/>
    </row>
    <row r="798" spans="2:5" ht="14.25" customHeight="1" x14ac:dyDescent="0.25">
      <c r="B798"/>
      <c r="E798"/>
    </row>
    <row r="799" spans="2:5" ht="14.25" customHeight="1" x14ac:dyDescent="0.25">
      <c r="B799"/>
      <c r="E799"/>
    </row>
    <row r="800" spans="2:5" ht="14.25" customHeight="1" x14ac:dyDescent="0.25">
      <c r="B800"/>
      <c r="E800"/>
    </row>
    <row r="801" spans="2:5" ht="14.25" customHeight="1" x14ac:dyDescent="0.25">
      <c r="B801"/>
      <c r="E801"/>
    </row>
    <row r="802" spans="2:5" ht="14.25" customHeight="1" x14ac:dyDescent="0.25">
      <c r="B802"/>
      <c r="E802"/>
    </row>
    <row r="803" spans="2:5" ht="14.25" customHeight="1" x14ac:dyDescent="0.25">
      <c r="B803"/>
      <c r="E803"/>
    </row>
    <row r="804" spans="2:5" ht="14.25" customHeight="1" x14ac:dyDescent="0.25">
      <c r="B804"/>
      <c r="E804"/>
    </row>
    <row r="805" spans="2:5" ht="14.25" customHeight="1" x14ac:dyDescent="0.25">
      <c r="B805"/>
      <c r="E805"/>
    </row>
    <row r="806" spans="2:5" ht="14.25" customHeight="1" x14ac:dyDescent="0.25">
      <c r="B806"/>
      <c r="E806"/>
    </row>
    <row r="807" spans="2:5" ht="14.25" customHeight="1" x14ac:dyDescent="0.25">
      <c r="B807"/>
      <c r="E807"/>
    </row>
    <row r="808" spans="2:5" ht="14.25" customHeight="1" x14ac:dyDescent="0.25">
      <c r="B808"/>
      <c r="E808"/>
    </row>
    <row r="809" spans="2:5" ht="14.25" customHeight="1" x14ac:dyDescent="0.25">
      <c r="B809"/>
      <c r="E809"/>
    </row>
    <row r="810" spans="2:5" ht="14.25" customHeight="1" x14ac:dyDescent="0.25">
      <c r="B810"/>
      <c r="E810"/>
    </row>
    <row r="811" spans="2:5" ht="14.25" customHeight="1" x14ac:dyDescent="0.25">
      <c r="B811"/>
      <c r="E811"/>
    </row>
    <row r="812" spans="2:5" ht="14.25" customHeight="1" x14ac:dyDescent="0.25">
      <c r="B812"/>
      <c r="E812"/>
    </row>
    <row r="813" spans="2:5" ht="14.25" customHeight="1" x14ac:dyDescent="0.25">
      <c r="B813"/>
      <c r="E813"/>
    </row>
    <row r="814" spans="2:5" ht="14.25" customHeight="1" x14ac:dyDescent="0.25">
      <c r="B814"/>
      <c r="E814"/>
    </row>
    <row r="815" spans="2:5" ht="14.25" customHeight="1" x14ac:dyDescent="0.25">
      <c r="B815"/>
      <c r="E815"/>
    </row>
    <row r="816" spans="2:5" ht="14.25" customHeight="1" x14ac:dyDescent="0.25">
      <c r="B816"/>
      <c r="E816"/>
    </row>
    <row r="817" spans="2:5" ht="14.25" customHeight="1" x14ac:dyDescent="0.25">
      <c r="B817"/>
      <c r="E8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J20" sqref="J20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91" t="s">
        <v>2</v>
      </c>
      <c r="B1" s="92" t="s">
        <v>12</v>
      </c>
      <c r="C1" s="91" t="s">
        <v>3</v>
      </c>
      <c r="D1" s="91" t="s">
        <v>11</v>
      </c>
      <c r="E1" s="9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9">
        <v>45569.721192129633</v>
      </c>
      <c r="B2" s="1" t="s">
        <v>207</v>
      </c>
      <c r="C2">
        <v>100</v>
      </c>
      <c r="D2">
        <v>87.4</v>
      </c>
      <c r="E2" s="1" t="s">
        <v>309</v>
      </c>
    </row>
    <row r="3" spans="1:35" x14ac:dyDescent="0.25">
      <c r="A3" s="19">
        <v>45570.633379629631</v>
      </c>
      <c r="B3" s="1" t="s">
        <v>308</v>
      </c>
      <c r="C3">
        <v>500</v>
      </c>
      <c r="D3">
        <v>437</v>
      </c>
      <c r="E3" s="1" t="s">
        <v>309</v>
      </c>
    </row>
    <row r="4" spans="1:35" x14ac:dyDescent="0.25">
      <c r="A4" s="19">
        <v>45573.208368055559</v>
      </c>
      <c r="B4" s="1" t="s">
        <v>679</v>
      </c>
      <c r="C4">
        <v>50</v>
      </c>
      <c r="D4">
        <v>43.7</v>
      </c>
      <c r="E4" s="1" t="s">
        <v>309</v>
      </c>
    </row>
    <row r="5" spans="1:35" x14ac:dyDescent="0.25">
      <c r="A5" s="19">
        <v>45573.887314814812</v>
      </c>
      <c r="B5" s="1" t="s">
        <v>680</v>
      </c>
      <c r="C5">
        <v>25</v>
      </c>
      <c r="D5">
        <v>21.85</v>
      </c>
      <c r="E5" s="1" t="s">
        <v>309</v>
      </c>
    </row>
    <row r="6" spans="1:35" x14ac:dyDescent="0.25">
      <c r="A6" s="19">
        <v>45574.247488425928</v>
      </c>
      <c r="B6" s="1" t="s">
        <v>308</v>
      </c>
      <c r="C6">
        <v>100</v>
      </c>
      <c r="D6">
        <v>87.4</v>
      </c>
      <c r="E6" s="1" t="s">
        <v>309</v>
      </c>
    </row>
    <row r="7" spans="1:35" x14ac:dyDescent="0.25">
      <c r="A7" s="19">
        <v>45576.396249999998</v>
      </c>
      <c r="B7" s="1" t="s">
        <v>681</v>
      </c>
      <c r="C7">
        <v>100</v>
      </c>
      <c r="D7">
        <v>87.4</v>
      </c>
      <c r="E7" s="1" t="s">
        <v>309</v>
      </c>
    </row>
    <row r="8" spans="1:35" x14ac:dyDescent="0.25">
      <c r="A8" s="19">
        <v>45576.967152777775</v>
      </c>
      <c r="B8" s="1" t="s">
        <v>682</v>
      </c>
      <c r="C8">
        <v>1</v>
      </c>
      <c r="D8">
        <v>0.87</v>
      </c>
      <c r="E8" s="1" t="s">
        <v>309</v>
      </c>
    </row>
    <row r="9" spans="1:35" x14ac:dyDescent="0.25">
      <c r="A9" s="19">
        <v>45584.272002314814</v>
      </c>
      <c r="B9" s="1" t="s">
        <v>342</v>
      </c>
      <c r="C9">
        <v>4</v>
      </c>
      <c r="D9">
        <v>3.5</v>
      </c>
      <c r="E9" s="1" t="s">
        <v>309</v>
      </c>
    </row>
    <row r="10" spans="1:35" x14ac:dyDescent="0.25">
      <c r="A10" s="19">
        <v>45586.832719907405</v>
      </c>
      <c r="B10" s="1" t="s">
        <v>683</v>
      </c>
      <c r="C10">
        <v>9</v>
      </c>
      <c r="D10">
        <v>7.87</v>
      </c>
      <c r="E10" s="1" t="s">
        <v>309</v>
      </c>
    </row>
    <row r="11" spans="1:35" x14ac:dyDescent="0.25">
      <c r="A11" s="19">
        <v>45587.713634259257</v>
      </c>
      <c r="B11" s="1" t="s">
        <v>328</v>
      </c>
      <c r="C11">
        <v>25</v>
      </c>
      <c r="D11">
        <v>21.85</v>
      </c>
      <c r="E11" s="1" t="s">
        <v>309</v>
      </c>
    </row>
    <row r="12" spans="1:35" x14ac:dyDescent="0.25">
      <c r="A12" s="19">
        <v>45587.778819444444</v>
      </c>
      <c r="B12" s="1" t="s">
        <v>681</v>
      </c>
      <c r="C12">
        <v>100</v>
      </c>
      <c r="D12">
        <v>87.4</v>
      </c>
      <c r="E12" s="1" t="s">
        <v>309</v>
      </c>
    </row>
    <row r="13" spans="1:35" x14ac:dyDescent="0.25">
      <c r="A13" s="19">
        <v>45587.77920138889</v>
      </c>
      <c r="B13" s="1" t="s">
        <v>353</v>
      </c>
      <c r="C13">
        <v>100</v>
      </c>
      <c r="D13">
        <v>87.4</v>
      </c>
      <c r="E13" s="1" t="s">
        <v>309</v>
      </c>
    </row>
    <row r="14" spans="1:35" x14ac:dyDescent="0.25">
      <c r="A14" s="19">
        <v>45587.793622685182</v>
      </c>
      <c r="B14" s="1" t="s">
        <v>684</v>
      </c>
      <c r="C14">
        <v>500</v>
      </c>
      <c r="D14">
        <v>437</v>
      </c>
      <c r="E14" s="1" t="s">
        <v>309</v>
      </c>
    </row>
    <row r="15" spans="1:35" x14ac:dyDescent="0.25">
      <c r="A15" s="19">
        <v>45587.819722222222</v>
      </c>
      <c r="B15" s="1" t="s">
        <v>340</v>
      </c>
      <c r="C15">
        <v>500</v>
      </c>
      <c r="D15">
        <v>437</v>
      </c>
      <c r="E15" s="1" t="s">
        <v>309</v>
      </c>
    </row>
    <row r="16" spans="1:35" x14ac:dyDescent="0.25">
      <c r="A16" s="19">
        <v>45587.833391203705</v>
      </c>
      <c r="B16" s="1" t="s">
        <v>341</v>
      </c>
      <c r="C16">
        <v>5100</v>
      </c>
      <c r="D16">
        <v>4457.3999999999996</v>
      </c>
      <c r="E16" s="1" t="s">
        <v>309</v>
      </c>
    </row>
    <row r="17" spans="1:5" x14ac:dyDescent="0.25">
      <c r="A17" s="19">
        <v>45587.844363425924</v>
      </c>
      <c r="B17" s="1" t="s">
        <v>341</v>
      </c>
      <c r="C17">
        <v>1000</v>
      </c>
      <c r="D17">
        <v>874</v>
      </c>
      <c r="E17" s="1" t="s">
        <v>309</v>
      </c>
    </row>
    <row r="18" spans="1:5" x14ac:dyDescent="0.25">
      <c r="A18" s="19">
        <v>45587.854780092595</v>
      </c>
      <c r="B18" s="1" t="s">
        <v>346</v>
      </c>
      <c r="C18">
        <v>500</v>
      </c>
      <c r="D18">
        <v>437</v>
      </c>
      <c r="E18" s="1" t="s">
        <v>309</v>
      </c>
    </row>
    <row r="19" spans="1:5" x14ac:dyDescent="0.25">
      <c r="A19" s="19">
        <v>45587.867395833331</v>
      </c>
      <c r="B19" s="1" t="s">
        <v>238</v>
      </c>
      <c r="C19">
        <v>6</v>
      </c>
      <c r="D19">
        <v>5.24</v>
      </c>
      <c r="E19" s="1" t="s">
        <v>309</v>
      </c>
    </row>
    <row r="20" spans="1:5" x14ac:dyDescent="0.25">
      <c r="A20" s="19">
        <v>45588.012939814813</v>
      </c>
      <c r="B20" s="1" t="s">
        <v>685</v>
      </c>
      <c r="C20">
        <v>100</v>
      </c>
      <c r="D20">
        <v>87.4</v>
      </c>
      <c r="E20" s="1" t="s">
        <v>309</v>
      </c>
    </row>
    <row r="21" spans="1:5" x14ac:dyDescent="0.25">
      <c r="A21" s="19">
        <v>45588.039143518516</v>
      </c>
      <c r="B21" s="1" t="s">
        <v>686</v>
      </c>
      <c r="C21">
        <v>20</v>
      </c>
      <c r="D21">
        <v>17.48</v>
      </c>
      <c r="E21" s="1" t="s">
        <v>309</v>
      </c>
    </row>
    <row r="22" spans="1:5" x14ac:dyDescent="0.25">
      <c r="A22" s="19">
        <v>45588.953657407408</v>
      </c>
      <c r="B22" s="1" t="s">
        <v>687</v>
      </c>
      <c r="C22">
        <v>300</v>
      </c>
      <c r="D22">
        <v>262.2</v>
      </c>
      <c r="E22" s="1" t="s">
        <v>309</v>
      </c>
    </row>
    <row r="23" spans="1:5" x14ac:dyDescent="0.25">
      <c r="A23" s="19">
        <v>45590.430335648147</v>
      </c>
      <c r="B23" s="1" t="s">
        <v>681</v>
      </c>
      <c r="C23">
        <v>50</v>
      </c>
      <c r="D23">
        <v>43.7</v>
      </c>
      <c r="E23" s="1" t="s">
        <v>309</v>
      </c>
    </row>
    <row r="24" spans="1:5" x14ac:dyDescent="0.25">
      <c r="A24" s="19">
        <v>45590.554548611108</v>
      </c>
      <c r="B24" s="1" t="s">
        <v>340</v>
      </c>
      <c r="C24">
        <v>500</v>
      </c>
      <c r="D24">
        <v>437</v>
      </c>
      <c r="E24" s="1" t="s">
        <v>309</v>
      </c>
    </row>
    <row r="25" spans="1:5" x14ac:dyDescent="0.25">
      <c r="A25" s="19">
        <v>45590.577349537038</v>
      </c>
      <c r="B25" s="1" t="s">
        <v>688</v>
      </c>
      <c r="C25">
        <v>300</v>
      </c>
      <c r="D25">
        <v>262.2</v>
      </c>
      <c r="E25" s="1" t="s">
        <v>309</v>
      </c>
    </row>
    <row r="26" spans="1:5" x14ac:dyDescent="0.25">
      <c r="A26" s="19">
        <v>45590.58525462963</v>
      </c>
      <c r="B26" s="1" t="s">
        <v>689</v>
      </c>
      <c r="C26">
        <v>126</v>
      </c>
      <c r="D26">
        <v>110.12</v>
      </c>
      <c r="E26" s="1" t="s">
        <v>309</v>
      </c>
    </row>
    <row r="27" spans="1:5" x14ac:dyDescent="0.25">
      <c r="A27" s="19">
        <v>45590.586284722223</v>
      </c>
      <c r="B27" s="1" t="s">
        <v>690</v>
      </c>
      <c r="C27">
        <v>500</v>
      </c>
      <c r="D27">
        <v>437</v>
      </c>
      <c r="E27" s="1" t="s">
        <v>309</v>
      </c>
    </row>
    <row r="28" spans="1:5" x14ac:dyDescent="0.25">
      <c r="A28" s="19">
        <v>45591.91673611111</v>
      </c>
      <c r="B28" s="1" t="s">
        <v>691</v>
      </c>
      <c r="C28">
        <v>500</v>
      </c>
      <c r="D28">
        <v>437</v>
      </c>
      <c r="E28" s="1" t="s">
        <v>309</v>
      </c>
    </row>
    <row r="29" spans="1:5" x14ac:dyDescent="0.25">
      <c r="A29" s="19">
        <v>45593.440381944441</v>
      </c>
      <c r="B29" s="1" t="s">
        <v>692</v>
      </c>
      <c r="C29">
        <v>500</v>
      </c>
      <c r="D29">
        <v>437</v>
      </c>
      <c r="E29" s="1" t="s">
        <v>309</v>
      </c>
    </row>
    <row r="30" spans="1:5" x14ac:dyDescent="0.25">
      <c r="A30" s="19">
        <v>45595.720914351848</v>
      </c>
      <c r="B30" s="1" t="s">
        <v>342</v>
      </c>
      <c r="C30">
        <v>4</v>
      </c>
      <c r="D30">
        <v>3.5</v>
      </c>
      <c r="E30" s="1" t="s">
        <v>309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1"/>
  <sheetViews>
    <sheetView workbookViewId="0">
      <selection activeCell="E13" sqref="E13"/>
    </sheetView>
  </sheetViews>
  <sheetFormatPr defaultColWidth="32.85546875" defaultRowHeight="15" x14ac:dyDescent="0.25"/>
  <cols>
    <col min="1" max="1" width="15.140625" style="54" customWidth="1"/>
    <col min="2" max="2" width="15.7109375" customWidth="1"/>
    <col min="3" max="3" width="109.140625" style="66" customWidth="1"/>
    <col min="4" max="4" width="32.85546875" style="68"/>
  </cols>
  <sheetData>
    <row r="1" spans="1:4" s="22" customFormat="1" ht="26.25" customHeight="1" x14ac:dyDescent="0.25">
      <c r="A1" s="93" t="s">
        <v>44</v>
      </c>
      <c r="B1" s="94" t="s">
        <v>8</v>
      </c>
      <c r="C1" s="95" t="s">
        <v>9</v>
      </c>
      <c r="D1" s="67"/>
    </row>
    <row r="2" spans="1:4" ht="24" customHeight="1" x14ac:dyDescent="0.25">
      <c r="A2" s="96">
        <v>45566.726481481455</v>
      </c>
      <c r="B2" s="74">
        <v>30</v>
      </c>
      <c r="C2" s="172" t="s">
        <v>693</v>
      </c>
      <c r="D2"/>
    </row>
    <row r="3" spans="1:4" ht="24" customHeight="1" x14ac:dyDescent="0.25">
      <c r="A3" s="96">
        <v>45566.682731481269</v>
      </c>
      <c r="B3" s="74">
        <v>50</v>
      </c>
      <c r="C3" s="172" t="s">
        <v>694</v>
      </c>
      <c r="D3"/>
    </row>
    <row r="4" spans="1:4" ht="24" customHeight="1" x14ac:dyDescent="0.25">
      <c r="A4" s="96">
        <v>45566.657245370559</v>
      </c>
      <c r="B4" s="74">
        <v>100</v>
      </c>
      <c r="C4" s="172" t="s">
        <v>695</v>
      </c>
      <c r="D4"/>
    </row>
    <row r="5" spans="1:4" ht="24" customHeight="1" x14ac:dyDescent="0.25">
      <c r="A5" s="96">
        <v>45566.722615740728</v>
      </c>
      <c r="B5" s="74">
        <v>100</v>
      </c>
      <c r="C5" s="172" t="s">
        <v>696</v>
      </c>
      <c r="D5"/>
    </row>
    <row r="6" spans="1:4" ht="24" customHeight="1" x14ac:dyDescent="0.25">
      <c r="A6" s="96">
        <v>45566.517349536996</v>
      </c>
      <c r="B6" s="74">
        <v>200</v>
      </c>
      <c r="C6" s="172" t="s">
        <v>697</v>
      </c>
      <c r="D6"/>
    </row>
    <row r="7" spans="1:4" ht="24" customHeight="1" x14ac:dyDescent="0.25">
      <c r="A7" s="96">
        <v>45566.581307870336</v>
      </c>
      <c r="B7" s="74">
        <v>498</v>
      </c>
      <c r="C7" s="172" t="s">
        <v>73</v>
      </c>
      <c r="D7"/>
    </row>
    <row r="8" spans="1:4" ht="24" customHeight="1" x14ac:dyDescent="0.25">
      <c r="A8" s="96">
        <v>45566.734328703489</v>
      </c>
      <c r="B8" s="74">
        <v>500</v>
      </c>
      <c r="C8" s="172" t="s">
        <v>698</v>
      </c>
      <c r="D8"/>
    </row>
    <row r="9" spans="1:4" ht="24" customHeight="1" x14ac:dyDescent="0.25">
      <c r="A9" s="96">
        <v>45566.131400463171</v>
      </c>
      <c r="B9" s="74">
        <v>781.2</v>
      </c>
      <c r="C9" s="172" t="s">
        <v>699</v>
      </c>
      <c r="D9"/>
    </row>
    <row r="10" spans="1:4" ht="24" customHeight="1" x14ac:dyDescent="0.25">
      <c r="A10" s="96">
        <v>45566.748784722295</v>
      </c>
      <c r="B10" s="74">
        <v>1800</v>
      </c>
      <c r="C10" s="172" t="s">
        <v>62</v>
      </c>
      <c r="D10"/>
    </row>
    <row r="11" spans="1:4" ht="24" customHeight="1" x14ac:dyDescent="0.25">
      <c r="A11" s="96">
        <v>45566.581377314869</v>
      </c>
      <c r="B11" s="74">
        <v>28115.64</v>
      </c>
      <c r="C11" s="172" t="s">
        <v>700</v>
      </c>
      <c r="D11"/>
    </row>
    <row r="12" spans="1:4" ht="24" customHeight="1" x14ac:dyDescent="0.25">
      <c r="A12" s="96">
        <v>45566.665995370597</v>
      </c>
      <c r="B12" s="74">
        <v>30000</v>
      </c>
      <c r="C12" s="172" t="s">
        <v>701</v>
      </c>
      <c r="D12"/>
    </row>
    <row r="13" spans="1:4" ht="24" customHeight="1" x14ac:dyDescent="0.25">
      <c r="A13" s="96">
        <v>45567.482638888992</v>
      </c>
      <c r="B13" s="74">
        <v>50</v>
      </c>
      <c r="C13" s="172" t="s">
        <v>702</v>
      </c>
      <c r="D13"/>
    </row>
    <row r="14" spans="1:4" ht="24" customHeight="1" x14ac:dyDescent="0.25">
      <c r="A14" s="96">
        <v>45567.975173611194</v>
      </c>
      <c r="B14" s="74">
        <v>1000</v>
      </c>
      <c r="C14" s="172" t="s">
        <v>703</v>
      </c>
      <c r="D14"/>
    </row>
    <row r="15" spans="1:4" ht="24" customHeight="1" x14ac:dyDescent="0.25">
      <c r="A15" s="96">
        <v>45567.559236111119</v>
      </c>
      <c r="B15" s="74">
        <v>5000</v>
      </c>
      <c r="C15" s="172" t="s">
        <v>704</v>
      </c>
      <c r="D15"/>
    </row>
    <row r="16" spans="1:4" ht="24" customHeight="1" x14ac:dyDescent="0.25">
      <c r="A16" s="96">
        <v>45567.739548610989</v>
      </c>
      <c r="B16" s="74">
        <v>13902</v>
      </c>
      <c r="C16" s="172" t="s">
        <v>705</v>
      </c>
      <c r="D16"/>
    </row>
    <row r="17" spans="1:4" ht="24" customHeight="1" x14ac:dyDescent="0.25">
      <c r="A17" s="96">
        <v>45567.484270833433</v>
      </c>
      <c r="B17" s="74">
        <v>14393.99</v>
      </c>
      <c r="C17" s="172" t="s">
        <v>706</v>
      </c>
      <c r="D17"/>
    </row>
    <row r="18" spans="1:4" ht="24" customHeight="1" x14ac:dyDescent="0.25">
      <c r="A18" s="96">
        <v>45568.389733796474</v>
      </c>
      <c r="B18" s="74">
        <v>50</v>
      </c>
      <c r="C18" s="172" t="s">
        <v>707</v>
      </c>
      <c r="D18"/>
    </row>
    <row r="19" spans="1:4" ht="24" customHeight="1" x14ac:dyDescent="0.25">
      <c r="A19" s="96">
        <v>45568.410787037108</v>
      </c>
      <c r="B19" s="74">
        <v>100</v>
      </c>
      <c r="C19" s="172" t="s">
        <v>708</v>
      </c>
      <c r="D19"/>
    </row>
    <row r="20" spans="1:4" ht="24" customHeight="1" x14ac:dyDescent="0.25">
      <c r="A20" s="96">
        <v>45568.395578703843</v>
      </c>
      <c r="B20" s="74">
        <v>200</v>
      </c>
      <c r="C20" s="172" t="s">
        <v>709</v>
      </c>
      <c r="D20"/>
    </row>
    <row r="21" spans="1:4" ht="24" customHeight="1" x14ac:dyDescent="0.25">
      <c r="A21" s="96">
        <v>45568.530381944496</v>
      </c>
      <c r="B21" s="74">
        <v>488.5</v>
      </c>
      <c r="C21" s="172" t="s">
        <v>710</v>
      </c>
      <c r="D21"/>
    </row>
    <row r="22" spans="1:4" ht="24" customHeight="1" x14ac:dyDescent="0.25">
      <c r="A22" s="96">
        <v>45568.230879629496</v>
      </c>
      <c r="B22" s="74">
        <v>781.2</v>
      </c>
      <c r="C22" s="172" t="s">
        <v>699</v>
      </c>
      <c r="D22"/>
    </row>
    <row r="23" spans="1:4" ht="24" customHeight="1" x14ac:dyDescent="0.25">
      <c r="A23" s="96">
        <v>45568.778692129534</v>
      </c>
      <c r="B23" s="74">
        <v>1000</v>
      </c>
      <c r="C23" s="172" t="s">
        <v>62</v>
      </c>
      <c r="D23"/>
    </row>
    <row r="24" spans="1:4" ht="24" customHeight="1" x14ac:dyDescent="0.25">
      <c r="A24" s="96">
        <v>45568.403877314646</v>
      </c>
      <c r="B24" s="74">
        <v>2000</v>
      </c>
      <c r="C24" s="172" t="s">
        <v>711</v>
      </c>
      <c r="D24"/>
    </row>
    <row r="25" spans="1:4" ht="24" customHeight="1" x14ac:dyDescent="0.25">
      <c r="A25" s="96">
        <v>45568.405682870187</v>
      </c>
      <c r="B25" s="74">
        <v>2000</v>
      </c>
      <c r="C25" s="172" t="s">
        <v>712</v>
      </c>
      <c r="D25"/>
    </row>
    <row r="26" spans="1:4" ht="24" customHeight="1" x14ac:dyDescent="0.25">
      <c r="A26" s="96">
        <v>45568.60365740722</v>
      </c>
      <c r="B26" s="74">
        <v>5051.71</v>
      </c>
      <c r="C26" s="172" t="s">
        <v>713</v>
      </c>
      <c r="D26"/>
    </row>
    <row r="27" spans="1:4" ht="24" customHeight="1" x14ac:dyDescent="0.25">
      <c r="A27" s="96">
        <v>45568.533449074253</v>
      </c>
      <c r="B27" s="74">
        <v>5559.4</v>
      </c>
      <c r="C27" s="172" t="s">
        <v>714</v>
      </c>
      <c r="D27"/>
    </row>
    <row r="28" spans="1:4" ht="24" customHeight="1" x14ac:dyDescent="0.25">
      <c r="A28" s="96">
        <v>45568.738113426138</v>
      </c>
      <c r="B28" s="74">
        <v>6650</v>
      </c>
      <c r="C28" s="172" t="s">
        <v>715</v>
      </c>
      <c r="D28"/>
    </row>
    <row r="29" spans="1:4" ht="24" customHeight="1" x14ac:dyDescent="0.25">
      <c r="A29" s="96">
        <v>45568.55009259237</v>
      </c>
      <c r="B29" s="74">
        <v>7600</v>
      </c>
      <c r="C29" s="172" t="s">
        <v>59</v>
      </c>
      <c r="D29"/>
    </row>
    <row r="30" spans="1:4" ht="24" customHeight="1" x14ac:dyDescent="0.25">
      <c r="A30" s="96">
        <v>45568.472777777817</v>
      </c>
      <c r="B30" s="74">
        <v>13405.5</v>
      </c>
      <c r="C30" s="172" t="s">
        <v>716</v>
      </c>
      <c r="D30"/>
    </row>
    <row r="31" spans="1:4" ht="24" customHeight="1" x14ac:dyDescent="0.25">
      <c r="A31" s="96">
        <v>45569.110509259161</v>
      </c>
      <c r="B31" s="74">
        <v>30</v>
      </c>
      <c r="C31" s="172" t="s">
        <v>717</v>
      </c>
      <c r="D31"/>
    </row>
    <row r="32" spans="1:4" ht="24" customHeight="1" x14ac:dyDescent="0.25">
      <c r="A32" s="96">
        <v>45569.401747685391</v>
      </c>
      <c r="B32" s="74">
        <v>100</v>
      </c>
      <c r="C32" s="172" t="s">
        <v>718</v>
      </c>
      <c r="D32"/>
    </row>
    <row r="33" spans="1:4" ht="24" customHeight="1" x14ac:dyDescent="0.25">
      <c r="A33" s="96">
        <v>45569.74364583334</v>
      </c>
      <c r="B33" s="74">
        <v>300</v>
      </c>
      <c r="C33" s="172" t="s">
        <v>62</v>
      </c>
      <c r="D33"/>
    </row>
    <row r="34" spans="1:4" ht="24" customHeight="1" x14ac:dyDescent="0.25">
      <c r="A34" s="96">
        <v>45569.622916666791</v>
      </c>
      <c r="B34" s="74">
        <v>2150</v>
      </c>
      <c r="C34" s="172" t="s">
        <v>719</v>
      </c>
      <c r="D34"/>
    </row>
    <row r="35" spans="1:4" ht="24" customHeight="1" x14ac:dyDescent="0.25">
      <c r="A35" s="96">
        <v>45569.484884259291</v>
      </c>
      <c r="B35" s="74">
        <v>13408.4</v>
      </c>
      <c r="C35" s="172" t="s">
        <v>720</v>
      </c>
      <c r="D35"/>
    </row>
    <row r="36" spans="1:4" ht="24" customHeight="1" x14ac:dyDescent="0.25">
      <c r="A36" s="96">
        <v>45570.160717592575</v>
      </c>
      <c r="B36" s="74">
        <v>82</v>
      </c>
      <c r="C36" s="172" t="s">
        <v>62</v>
      </c>
      <c r="D36"/>
    </row>
    <row r="37" spans="1:4" ht="24" customHeight="1" x14ac:dyDescent="0.25">
      <c r="A37" s="96">
        <v>45570.128101851791</v>
      </c>
      <c r="B37" s="74">
        <v>488.25</v>
      </c>
      <c r="C37" s="172" t="s">
        <v>721</v>
      </c>
      <c r="D37"/>
    </row>
    <row r="38" spans="1:4" ht="24" customHeight="1" x14ac:dyDescent="0.25">
      <c r="A38" s="96">
        <v>45570.923368055373</v>
      </c>
      <c r="B38" s="74">
        <v>796.8</v>
      </c>
      <c r="C38" s="172" t="s">
        <v>722</v>
      </c>
      <c r="D38"/>
    </row>
    <row r="39" spans="1:4" ht="24" customHeight="1" x14ac:dyDescent="0.25">
      <c r="A39" s="96">
        <v>45570.716898147948</v>
      </c>
      <c r="B39" s="74">
        <v>2000</v>
      </c>
      <c r="C39" s="172" t="s">
        <v>62</v>
      </c>
      <c r="D39"/>
    </row>
    <row r="40" spans="1:4" ht="24" customHeight="1" x14ac:dyDescent="0.25">
      <c r="A40" s="96">
        <v>45571.327812499832</v>
      </c>
      <c r="B40" s="74">
        <v>244.12</v>
      </c>
      <c r="C40" s="172" t="s">
        <v>723</v>
      </c>
      <c r="D40"/>
    </row>
    <row r="41" spans="1:4" ht="24" customHeight="1" x14ac:dyDescent="0.25">
      <c r="A41" s="96">
        <v>45572.773113425821</v>
      </c>
      <c r="B41" s="74">
        <v>30</v>
      </c>
      <c r="C41" s="172" t="s">
        <v>724</v>
      </c>
      <c r="D41"/>
    </row>
    <row r="42" spans="1:4" ht="24" customHeight="1" x14ac:dyDescent="0.25">
      <c r="A42" s="96">
        <v>45572.9036574075</v>
      </c>
      <c r="B42" s="74">
        <v>30</v>
      </c>
      <c r="C42" s="172" t="s">
        <v>725</v>
      </c>
      <c r="D42"/>
    </row>
    <row r="43" spans="1:4" ht="24" customHeight="1" x14ac:dyDescent="0.25">
      <c r="A43" s="96">
        <v>45572.036979166791</v>
      </c>
      <c r="B43" s="74">
        <v>50</v>
      </c>
      <c r="C43" s="172" t="s">
        <v>726</v>
      </c>
      <c r="D43"/>
    </row>
    <row r="44" spans="1:4" ht="24" customHeight="1" x14ac:dyDescent="0.25">
      <c r="A44" s="96">
        <v>45572.037881944329</v>
      </c>
      <c r="B44" s="74">
        <v>50</v>
      </c>
      <c r="C44" s="172" t="s">
        <v>727</v>
      </c>
      <c r="D44"/>
    </row>
    <row r="45" spans="1:4" ht="24" customHeight="1" x14ac:dyDescent="0.25">
      <c r="A45" s="96">
        <v>45572.921863425989</v>
      </c>
      <c r="B45" s="74">
        <v>87.4</v>
      </c>
      <c r="C45" s="172" t="s">
        <v>728</v>
      </c>
      <c r="D45"/>
    </row>
    <row r="46" spans="1:4" ht="24" customHeight="1" x14ac:dyDescent="0.25">
      <c r="A46" s="96">
        <v>45572.999988425989</v>
      </c>
      <c r="B46" s="74">
        <v>100</v>
      </c>
      <c r="C46" s="172" t="s">
        <v>729</v>
      </c>
      <c r="D46"/>
    </row>
    <row r="47" spans="1:4" ht="24" customHeight="1" x14ac:dyDescent="0.25">
      <c r="A47" s="96">
        <v>45572.58785879612</v>
      </c>
      <c r="B47" s="74">
        <v>437</v>
      </c>
      <c r="C47" s="172" t="s">
        <v>730</v>
      </c>
      <c r="D47"/>
    </row>
    <row r="48" spans="1:4" ht="24" customHeight="1" x14ac:dyDescent="0.25">
      <c r="A48" s="96">
        <v>45572.767395833507</v>
      </c>
      <c r="B48" s="74">
        <v>500</v>
      </c>
      <c r="C48" s="172" t="s">
        <v>731</v>
      </c>
      <c r="D48"/>
    </row>
    <row r="49" spans="1:4" ht="24" customHeight="1" x14ac:dyDescent="0.25">
      <c r="A49" s="96">
        <v>45572.847569444217</v>
      </c>
      <c r="B49" s="74">
        <v>500</v>
      </c>
      <c r="C49" s="172" t="s">
        <v>732</v>
      </c>
      <c r="D49"/>
    </row>
    <row r="50" spans="1:4" ht="24" customHeight="1" x14ac:dyDescent="0.25">
      <c r="A50" s="96">
        <v>45572.991874999832</v>
      </c>
      <c r="B50" s="74">
        <v>500</v>
      </c>
      <c r="C50" s="172" t="s">
        <v>733</v>
      </c>
      <c r="D50"/>
    </row>
    <row r="51" spans="1:4" ht="24" customHeight="1" x14ac:dyDescent="0.25">
      <c r="A51" s="96">
        <v>45572.782847222406</v>
      </c>
      <c r="B51" s="74">
        <v>2048.8000000000002</v>
      </c>
      <c r="C51" s="172" t="s">
        <v>734</v>
      </c>
      <c r="D51"/>
    </row>
    <row r="52" spans="1:4" ht="24" customHeight="1" x14ac:dyDescent="0.25">
      <c r="A52" s="96">
        <v>45572.85223379638</v>
      </c>
      <c r="B52" s="74">
        <v>3270</v>
      </c>
      <c r="C52" s="172" t="s">
        <v>59</v>
      </c>
      <c r="D52"/>
    </row>
    <row r="53" spans="1:4" ht="24" customHeight="1" x14ac:dyDescent="0.25">
      <c r="A53" s="96">
        <v>45572.78334490722</v>
      </c>
      <c r="B53" s="74">
        <v>3700.7</v>
      </c>
      <c r="C53" s="172" t="s">
        <v>735</v>
      </c>
      <c r="D53"/>
    </row>
    <row r="54" spans="1:4" ht="24" customHeight="1" x14ac:dyDescent="0.25">
      <c r="A54" s="96">
        <v>45572.868171296082</v>
      </c>
      <c r="B54" s="74">
        <v>5000</v>
      </c>
      <c r="C54" s="172" t="s">
        <v>736</v>
      </c>
      <c r="D54"/>
    </row>
    <row r="55" spans="1:4" ht="24" customHeight="1" x14ac:dyDescent="0.25">
      <c r="A55" s="96">
        <v>45572.504560185131</v>
      </c>
      <c r="B55" s="74">
        <v>7719.8</v>
      </c>
      <c r="C55" s="172" t="s">
        <v>737</v>
      </c>
      <c r="D55"/>
    </row>
    <row r="56" spans="1:4" ht="24" customHeight="1" x14ac:dyDescent="0.25">
      <c r="A56" s="96">
        <v>45573.973194444552</v>
      </c>
      <c r="B56" s="74">
        <v>20</v>
      </c>
      <c r="C56" s="172" t="s">
        <v>738</v>
      </c>
      <c r="D56"/>
    </row>
    <row r="57" spans="1:4" ht="24" customHeight="1" x14ac:dyDescent="0.25">
      <c r="A57" s="96">
        <v>45573.675844907295</v>
      </c>
      <c r="B57" s="74">
        <v>50</v>
      </c>
      <c r="C57" s="172" t="s">
        <v>738</v>
      </c>
      <c r="D57"/>
    </row>
    <row r="58" spans="1:4" ht="24" customHeight="1" x14ac:dyDescent="0.25">
      <c r="A58" s="96">
        <v>45573.49252314819</v>
      </c>
      <c r="B58" s="74">
        <v>488.5</v>
      </c>
      <c r="C58" s="172" t="s">
        <v>739</v>
      </c>
      <c r="D58"/>
    </row>
    <row r="59" spans="1:4" ht="24" customHeight="1" x14ac:dyDescent="0.25">
      <c r="A59" s="96">
        <v>45573.522662037052</v>
      </c>
      <c r="B59" s="74">
        <v>1000</v>
      </c>
      <c r="C59" s="172" t="s">
        <v>62</v>
      </c>
      <c r="D59"/>
    </row>
    <row r="60" spans="1:4" ht="24" customHeight="1" x14ac:dyDescent="0.25">
      <c r="A60" s="96">
        <v>45573.581990740728</v>
      </c>
      <c r="B60" s="74">
        <v>1624</v>
      </c>
      <c r="C60" s="172" t="s">
        <v>740</v>
      </c>
      <c r="D60"/>
    </row>
    <row r="61" spans="1:4" ht="24" customHeight="1" x14ac:dyDescent="0.25">
      <c r="A61" s="96">
        <v>45573.483356481418</v>
      </c>
      <c r="B61" s="74">
        <v>9386</v>
      </c>
      <c r="C61" s="172" t="s">
        <v>741</v>
      </c>
      <c r="D61"/>
    </row>
    <row r="62" spans="1:4" ht="24" customHeight="1" x14ac:dyDescent="0.25">
      <c r="A62" s="96">
        <v>45574.44046296319</v>
      </c>
      <c r="B62" s="74">
        <v>50</v>
      </c>
      <c r="C62" s="172" t="s">
        <v>742</v>
      </c>
      <c r="D62"/>
    </row>
    <row r="63" spans="1:4" ht="24" customHeight="1" x14ac:dyDescent="0.25">
      <c r="A63" s="96">
        <v>45574.567152777687</v>
      </c>
      <c r="B63" s="74">
        <v>65.55</v>
      </c>
      <c r="C63" s="172" t="s">
        <v>743</v>
      </c>
      <c r="D63"/>
    </row>
    <row r="64" spans="1:4" ht="24" customHeight="1" x14ac:dyDescent="0.25">
      <c r="A64" s="96">
        <v>45574.051770833321</v>
      </c>
      <c r="B64" s="74">
        <v>200</v>
      </c>
      <c r="C64" s="172" t="s">
        <v>738</v>
      </c>
      <c r="D64"/>
    </row>
    <row r="65" spans="1:4" ht="24" customHeight="1" x14ac:dyDescent="0.25">
      <c r="A65" s="96">
        <v>45574.486539351754</v>
      </c>
      <c r="B65" s="74">
        <v>293.10000000000002</v>
      </c>
      <c r="C65" s="172" t="s">
        <v>744</v>
      </c>
      <c r="D65"/>
    </row>
    <row r="66" spans="1:4" ht="24" customHeight="1" x14ac:dyDescent="0.25">
      <c r="A66" s="96">
        <v>45574.532858796418</v>
      </c>
      <c r="B66" s="74">
        <v>1000</v>
      </c>
      <c r="C66" s="172" t="s">
        <v>745</v>
      </c>
      <c r="D66"/>
    </row>
    <row r="67" spans="1:4" ht="24" customHeight="1" x14ac:dyDescent="0.25">
      <c r="A67" s="96">
        <v>45574.511967592407</v>
      </c>
      <c r="B67" s="74">
        <v>7510.5</v>
      </c>
      <c r="C67" s="172" t="s">
        <v>746</v>
      </c>
      <c r="D67"/>
    </row>
    <row r="68" spans="1:4" ht="24" customHeight="1" x14ac:dyDescent="0.25">
      <c r="A68" s="96">
        <v>45575.569502315018</v>
      </c>
      <c r="B68" s="74">
        <v>87.4</v>
      </c>
      <c r="C68" s="172" t="s">
        <v>747</v>
      </c>
      <c r="D68"/>
    </row>
    <row r="69" spans="1:4" ht="24" customHeight="1" x14ac:dyDescent="0.25">
      <c r="A69" s="96">
        <v>45575.999988425989</v>
      </c>
      <c r="B69" s="74">
        <v>99.6</v>
      </c>
      <c r="C69" s="172" t="s">
        <v>72</v>
      </c>
      <c r="D69"/>
    </row>
    <row r="70" spans="1:4" ht="24" customHeight="1" x14ac:dyDescent="0.25">
      <c r="A70" s="96">
        <v>45575.56914351834</v>
      </c>
      <c r="B70" s="74">
        <v>100</v>
      </c>
      <c r="C70" s="172" t="s">
        <v>59</v>
      </c>
      <c r="D70"/>
    </row>
    <row r="71" spans="1:4" ht="24" customHeight="1" x14ac:dyDescent="0.25">
      <c r="A71" s="96">
        <v>45575.648541666567</v>
      </c>
      <c r="B71" s="74">
        <v>496.5</v>
      </c>
      <c r="C71" s="172" t="s">
        <v>748</v>
      </c>
      <c r="D71"/>
    </row>
    <row r="72" spans="1:4" ht="24" customHeight="1" x14ac:dyDescent="0.25">
      <c r="A72" s="96">
        <v>45575.731180555653</v>
      </c>
      <c r="B72" s="74">
        <v>496.5</v>
      </c>
      <c r="C72" s="172" t="s">
        <v>748</v>
      </c>
      <c r="D72"/>
    </row>
    <row r="73" spans="1:4" ht="24" customHeight="1" x14ac:dyDescent="0.25">
      <c r="A73" s="96">
        <v>45575.765810185112</v>
      </c>
      <c r="B73" s="74">
        <v>496.5</v>
      </c>
      <c r="C73" s="172" t="s">
        <v>748</v>
      </c>
      <c r="D73"/>
    </row>
    <row r="74" spans="1:4" ht="24" customHeight="1" x14ac:dyDescent="0.25">
      <c r="A74" s="96">
        <v>45575.934513888787</v>
      </c>
      <c r="B74" s="74">
        <v>496.5</v>
      </c>
      <c r="C74" s="172" t="s">
        <v>748</v>
      </c>
      <c r="D74"/>
    </row>
    <row r="75" spans="1:4" ht="24" customHeight="1" x14ac:dyDescent="0.25">
      <c r="A75" s="96">
        <v>45575.844340277836</v>
      </c>
      <c r="B75" s="74">
        <v>498</v>
      </c>
      <c r="C75" s="172" t="s">
        <v>73</v>
      </c>
      <c r="D75"/>
    </row>
    <row r="76" spans="1:4" ht="24" customHeight="1" x14ac:dyDescent="0.25">
      <c r="A76" s="96">
        <v>45575.724178240635</v>
      </c>
      <c r="B76" s="74">
        <v>993</v>
      </c>
      <c r="C76" s="172" t="s">
        <v>749</v>
      </c>
      <c r="D76"/>
    </row>
    <row r="77" spans="1:4" ht="24" customHeight="1" x14ac:dyDescent="0.25">
      <c r="A77" s="96">
        <v>45575.892280092463</v>
      </c>
      <c r="B77" s="74">
        <v>1986</v>
      </c>
      <c r="C77" s="172" t="s">
        <v>750</v>
      </c>
      <c r="D77"/>
    </row>
    <row r="78" spans="1:4" ht="24" customHeight="1" x14ac:dyDescent="0.25">
      <c r="A78" s="96">
        <v>45575.484224536922</v>
      </c>
      <c r="B78" s="74">
        <v>3469.8</v>
      </c>
      <c r="C78" s="172" t="s">
        <v>751</v>
      </c>
      <c r="D78"/>
    </row>
    <row r="79" spans="1:4" ht="24" customHeight="1" x14ac:dyDescent="0.25">
      <c r="A79" s="96">
        <v>45576.115844907239</v>
      </c>
      <c r="B79" s="74">
        <v>30</v>
      </c>
      <c r="C79" s="172" t="s">
        <v>752</v>
      </c>
      <c r="D79"/>
    </row>
    <row r="80" spans="1:4" ht="24" customHeight="1" x14ac:dyDescent="0.25">
      <c r="A80" s="96">
        <v>45576.136342592537</v>
      </c>
      <c r="B80" s="74">
        <v>97.65</v>
      </c>
      <c r="C80" s="172" t="s">
        <v>753</v>
      </c>
      <c r="D80"/>
    </row>
    <row r="81" spans="1:4" ht="24" customHeight="1" x14ac:dyDescent="0.25">
      <c r="A81" s="96">
        <v>45576.596273147967</v>
      </c>
      <c r="B81" s="74">
        <v>100</v>
      </c>
      <c r="C81" s="172" t="s">
        <v>754</v>
      </c>
      <c r="D81"/>
    </row>
    <row r="82" spans="1:4" ht="24" customHeight="1" x14ac:dyDescent="0.25">
      <c r="A82" s="96">
        <v>45576.45475694444</v>
      </c>
      <c r="B82" s="74">
        <v>200</v>
      </c>
      <c r="C82" s="172" t="s">
        <v>755</v>
      </c>
      <c r="D82"/>
    </row>
    <row r="83" spans="1:4" ht="24" customHeight="1" x14ac:dyDescent="0.25">
      <c r="A83" s="96">
        <v>45576.422685184982</v>
      </c>
      <c r="B83" s="74">
        <v>300</v>
      </c>
      <c r="C83" s="172" t="s">
        <v>756</v>
      </c>
      <c r="D83"/>
    </row>
    <row r="84" spans="1:4" ht="24" customHeight="1" x14ac:dyDescent="0.25">
      <c r="A84" s="96">
        <v>45576.423784722108</v>
      </c>
      <c r="B84" s="74">
        <v>300</v>
      </c>
      <c r="C84" s="172" t="s">
        <v>757</v>
      </c>
      <c r="D84"/>
    </row>
    <row r="85" spans="1:4" ht="24" customHeight="1" x14ac:dyDescent="0.25">
      <c r="A85" s="96">
        <v>45576.748333333526</v>
      </c>
      <c r="B85" s="74">
        <v>498</v>
      </c>
      <c r="C85" s="172" t="s">
        <v>73</v>
      </c>
      <c r="D85"/>
    </row>
    <row r="86" spans="1:4" ht="24" customHeight="1" x14ac:dyDescent="0.25">
      <c r="A86" s="96">
        <v>45576.754293981474</v>
      </c>
      <c r="B86" s="74">
        <v>498</v>
      </c>
      <c r="C86" s="172" t="s">
        <v>73</v>
      </c>
      <c r="D86"/>
    </row>
    <row r="87" spans="1:4" ht="24" customHeight="1" x14ac:dyDescent="0.25">
      <c r="A87" s="96">
        <v>45576.639201388694</v>
      </c>
      <c r="B87" s="74">
        <v>1000</v>
      </c>
      <c r="C87" s="172" t="s">
        <v>758</v>
      </c>
      <c r="D87"/>
    </row>
    <row r="88" spans="1:4" ht="24" customHeight="1" x14ac:dyDescent="0.25">
      <c r="A88" s="96">
        <v>45576.852384259459</v>
      </c>
      <c r="B88" s="74">
        <v>1000</v>
      </c>
      <c r="C88" s="172" t="s">
        <v>332</v>
      </c>
      <c r="D88"/>
    </row>
    <row r="89" spans="1:4" ht="24" customHeight="1" x14ac:dyDescent="0.25">
      <c r="A89" s="96">
        <v>45576.505902777892</v>
      </c>
      <c r="B89" s="74">
        <v>17998.849999999999</v>
      </c>
      <c r="C89" s="172" t="s">
        <v>759</v>
      </c>
      <c r="D89"/>
    </row>
    <row r="90" spans="1:4" ht="24" customHeight="1" x14ac:dyDescent="0.25">
      <c r="A90" s="96">
        <v>45577.169039351866</v>
      </c>
      <c r="B90" s="74">
        <v>244</v>
      </c>
      <c r="C90" s="172" t="s">
        <v>62</v>
      </c>
      <c r="D90"/>
    </row>
    <row r="91" spans="1:4" ht="24" customHeight="1" x14ac:dyDescent="0.25">
      <c r="A91" s="96">
        <v>45577.27489583334</v>
      </c>
      <c r="B91" s="74">
        <v>498</v>
      </c>
      <c r="C91" s="172" t="s">
        <v>73</v>
      </c>
      <c r="D91"/>
    </row>
    <row r="92" spans="1:4" ht="24" customHeight="1" x14ac:dyDescent="0.25">
      <c r="A92" s="96">
        <v>45578.337754629552</v>
      </c>
      <c r="B92" s="74">
        <v>298.8</v>
      </c>
      <c r="C92" s="172" t="s">
        <v>75</v>
      </c>
      <c r="D92"/>
    </row>
    <row r="93" spans="1:4" ht="24" customHeight="1" x14ac:dyDescent="0.25">
      <c r="A93" s="96">
        <v>45578.217442129739</v>
      </c>
      <c r="B93" s="74">
        <v>4003.65</v>
      </c>
      <c r="C93" s="172" t="s">
        <v>760</v>
      </c>
      <c r="D93"/>
    </row>
    <row r="94" spans="1:4" ht="24" customHeight="1" x14ac:dyDescent="0.25">
      <c r="A94" s="96">
        <v>45579.038645833265</v>
      </c>
      <c r="B94" s="74">
        <v>35</v>
      </c>
      <c r="C94" s="172" t="s">
        <v>761</v>
      </c>
      <c r="D94"/>
    </row>
    <row r="95" spans="1:4" ht="24" customHeight="1" x14ac:dyDescent="0.25">
      <c r="A95" s="96">
        <v>45579.033761573955</v>
      </c>
      <c r="B95" s="74">
        <v>50</v>
      </c>
      <c r="C95" s="172" t="s">
        <v>762</v>
      </c>
      <c r="D95"/>
    </row>
    <row r="96" spans="1:4" ht="24" customHeight="1" x14ac:dyDescent="0.25">
      <c r="A96" s="96">
        <v>45579.590243055485</v>
      </c>
      <c r="B96" s="74">
        <v>88.27</v>
      </c>
      <c r="C96" s="172" t="s">
        <v>763</v>
      </c>
      <c r="D96"/>
    </row>
    <row r="97" spans="1:4" ht="24" customHeight="1" x14ac:dyDescent="0.25">
      <c r="A97" s="96">
        <v>45579.048298611306</v>
      </c>
      <c r="B97" s="74">
        <v>100</v>
      </c>
      <c r="C97" s="172" t="s">
        <v>764</v>
      </c>
      <c r="D97"/>
    </row>
    <row r="98" spans="1:4" ht="24" customHeight="1" x14ac:dyDescent="0.25">
      <c r="A98" s="96">
        <v>45579.04837962985</v>
      </c>
      <c r="B98" s="74">
        <v>100</v>
      </c>
      <c r="C98" s="172" t="s">
        <v>765</v>
      </c>
      <c r="D98"/>
    </row>
    <row r="99" spans="1:4" ht="24" customHeight="1" x14ac:dyDescent="0.25">
      <c r="A99" s="96">
        <v>45579.538738425821</v>
      </c>
      <c r="B99" s="74">
        <v>195.4</v>
      </c>
      <c r="C99" s="172" t="s">
        <v>766</v>
      </c>
      <c r="D99"/>
    </row>
    <row r="100" spans="1:4" ht="24" customHeight="1" x14ac:dyDescent="0.25">
      <c r="A100" s="96">
        <v>45579.536446759477</v>
      </c>
      <c r="B100" s="74">
        <v>488.5</v>
      </c>
      <c r="C100" s="172" t="s">
        <v>767</v>
      </c>
      <c r="D100"/>
    </row>
    <row r="101" spans="1:4" ht="24" customHeight="1" x14ac:dyDescent="0.25">
      <c r="A101" s="96">
        <v>45579.540370370261</v>
      </c>
      <c r="B101" s="74">
        <v>498</v>
      </c>
      <c r="C101" s="172" t="s">
        <v>73</v>
      </c>
      <c r="D101"/>
    </row>
    <row r="102" spans="1:4" ht="24" customHeight="1" x14ac:dyDescent="0.25">
      <c r="A102" s="96">
        <v>45579.401377314702</v>
      </c>
      <c r="B102" s="74">
        <v>500</v>
      </c>
      <c r="C102" s="172" t="s">
        <v>768</v>
      </c>
      <c r="D102"/>
    </row>
    <row r="103" spans="1:4" ht="24" customHeight="1" x14ac:dyDescent="0.25">
      <c r="A103" s="96">
        <v>45579.604247685056</v>
      </c>
      <c r="B103" s="74">
        <v>500</v>
      </c>
      <c r="C103" s="172" t="s">
        <v>768</v>
      </c>
      <c r="D103"/>
    </row>
    <row r="104" spans="1:4" ht="24" customHeight="1" x14ac:dyDescent="0.25">
      <c r="A104" s="96">
        <v>45579.057870370336</v>
      </c>
      <c r="B104" s="74">
        <v>996</v>
      </c>
      <c r="C104" s="172" t="s">
        <v>76</v>
      </c>
      <c r="D104"/>
    </row>
    <row r="105" spans="1:4" ht="24" customHeight="1" x14ac:dyDescent="0.25">
      <c r="A105" s="96">
        <v>45579.042037037201</v>
      </c>
      <c r="B105" s="74">
        <v>1000</v>
      </c>
      <c r="C105" s="172" t="s">
        <v>769</v>
      </c>
      <c r="D105"/>
    </row>
    <row r="106" spans="1:4" ht="24" customHeight="1" x14ac:dyDescent="0.25">
      <c r="A106" s="96">
        <v>45579.208067129832</v>
      </c>
      <c r="B106" s="74">
        <v>1171.8</v>
      </c>
      <c r="C106" s="172" t="s">
        <v>770</v>
      </c>
      <c r="D106"/>
    </row>
    <row r="107" spans="1:4" ht="24" customHeight="1" x14ac:dyDescent="0.25">
      <c r="A107" s="96">
        <v>45579.67693287041</v>
      </c>
      <c r="B107" s="74">
        <v>2000</v>
      </c>
      <c r="C107" s="172" t="s">
        <v>59</v>
      </c>
      <c r="D107"/>
    </row>
    <row r="108" spans="1:4" ht="24" customHeight="1" x14ac:dyDescent="0.25">
      <c r="A108" s="96">
        <v>45579.259895833209</v>
      </c>
      <c r="B108" s="74">
        <v>10000</v>
      </c>
      <c r="C108" s="172" t="s">
        <v>240</v>
      </c>
      <c r="D108"/>
    </row>
    <row r="109" spans="1:4" ht="24" customHeight="1" x14ac:dyDescent="0.25">
      <c r="A109" s="96">
        <v>45579.566782407463</v>
      </c>
      <c r="B109" s="74">
        <v>18249.7</v>
      </c>
      <c r="C109" s="172" t="s">
        <v>771</v>
      </c>
      <c r="D109"/>
    </row>
    <row r="110" spans="1:4" ht="24" customHeight="1" x14ac:dyDescent="0.25">
      <c r="A110" s="96">
        <v>45579.536284722388</v>
      </c>
      <c r="B110" s="74">
        <v>25393.8</v>
      </c>
      <c r="C110" s="172" t="s">
        <v>772</v>
      </c>
      <c r="D110"/>
    </row>
    <row r="111" spans="1:4" ht="24" customHeight="1" x14ac:dyDescent="0.25">
      <c r="A111" s="96">
        <v>45579.536076388787</v>
      </c>
      <c r="B111" s="74">
        <v>32469.1</v>
      </c>
      <c r="C111" s="172" t="s">
        <v>773</v>
      </c>
      <c r="D111"/>
    </row>
    <row r="112" spans="1:4" ht="24" customHeight="1" x14ac:dyDescent="0.25">
      <c r="A112" s="96">
        <v>45579.683773148339</v>
      </c>
      <c r="B112" s="74">
        <v>50000</v>
      </c>
      <c r="C112" s="172" t="s">
        <v>774</v>
      </c>
      <c r="D112"/>
    </row>
    <row r="113" spans="1:4" ht="24" customHeight="1" x14ac:dyDescent="0.25">
      <c r="A113" s="96">
        <v>45580.607650463004</v>
      </c>
      <c r="B113" s="74">
        <v>50</v>
      </c>
      <c r="C113" s="172" t="s">
        <v>775</v>
      </c>
      <c r="D113"/>
    </row>
    <row r="114" spans="1:4" ht="24" customHeight="1" x14ac:dyDescent="0.25">
      <c r="A114" s="96">
        <v>45580.525393518619</v>
      </c>
      <c r="B114" s="74">
        <v>150</v>
      </c>
      <c r="C114" s="172" t="s">
        <v>776</v>
      </c>
      <c r="D114"/>
    </row>
    <row r="115" spans="1:4" ht="24" customHeight="1" x14ac:dyDescent="0.25">
      <c r="A115" s="96">
        <v>45580.524074073881</v>
      </c>
      <c r="B115" s="74">
        <v>195.4</v>
      </c>
      <c r="C115" s="172" t="s">
        <v>777</v>
      </c>
      <c r="D115"/>
    </row>
    <row r="116" spans="1:4" ht="24" customHeight="1" x14ac:dyDescent="0.25">
      <c r="A116" s="96">
        <v>45580.506435185205</v>
      </c>
      <c r="B116" s="74">
        <v>200</v>
      </c>
      <c r="C116" s="172" t="s">
        <v>778</v>
      </c>
      <c r="D116"/>
    </row>
    <row r="117" spans="1:4" ht="24" customHeight="1" x14ac:dyDescent="0.25">
      <c r="A117" s="96">
        <v>45580.534930555616</v>
      </c>
      <c r="B117" s="74">
        <v>200</v>
      </c>
      <c r="C117" s="172" t="s">
        <v>779</v>
      </c>
      <c r="D117"/>
    </row>
    <row r="118" spans="1:4" ht="24" customHeight="1" x14ac:dyDescent="0.25">
      <c r="A118" s="96">
        <v>45580.516006944235</v>
      </c>
      <c r="B118" s="74">
        <v>300</v>
      </c>
      <c r="C118" s="172" t="s">
        <v>780</v>
      </c>
      <c r="D118"/>
    </row>
    <row r="119" spans="1:4" ht="24" customHeight="1" x14ac:dyDescent="0.25">
      <c r="A119" s="96">
        <v>45580.51679398166</v>
      </c>
      <c r="B119" s="74">
        <v>1000</v>
      </c>
      <c r="C119" s="172" t="s">
        <v>781</v>
      </c>
      <c r="D119"/>
    </row>
    <row r="120" spans="1:4" ht="24" customHeight="1" x14ac:dyDescent="0.25">
      <c r="A120" s="96">
        <v>45580.664317129645</v>
      </c>
      <c r="B120" s="74">
        <v>1000</v>
      </c>
      <c r="C120" s="172" t="s">
        <v>782</v>
      </c>
      <c r="D120"/>
    </row>
    <row r="121" spans="1:4" ht="24" customHeight="1" x14ac:dyDescent="0.25">
      <c r="A121" s="96">
        <v>45580.505254629534</v>
      </c>
      <c r="B121" s="74">
        <v>17000</v>
      </c>
      <c r="C121" s="172" t="s">
        <v>783</v>
      </c>
      <c r="D121"/>
    </row>
    <row r="122" spans="1:4" ht="24" customHeight="1" x14ac:dyDescent="0.25">
      <c r="A122" s="96">
        <v>45580.525462963153</v>
      </c>
      <c r="B122" s="74">
        <v>128996.6</v>
      </c>
      <c r="C122" s="172" t="s">
        <v>784</v>
      </c>
      <c r="D122"/>
    </row>
    <row r="123" spans="1:4" ht="24" customHeight="1" x14ac:dyDescent="0.25">
      <c r="A123" s="96">
        <v>45581.116956018377</v>
      </c>
      <c r="B123" s="74">
        <v>18</v>
      </c>
      <c r="C123" s="172" t="s">
        <v>62</v>
      </c>
      <c r="D123"/>
    </row>
    <row r="124" spans="1:4" ht="24" customHeight="1" x14ac:dyDescent="0.25">
      <c r="A124" s="96">
        <v>45581.457256944384</v>
      </c>
      <c r="B124" s="74">
        <v>50</v>
      </c>
      <c r="C124" s="172" t="s">
        <v>785</v>
      </c>
      <c r="D124"/>
    </row>
    <row r="125" spans="1:4" ht="24" customHeight="1" x14ac:dyDescent="0.25">
      <c r="A125" s="96">
        <v>45581.485486111138</v>
      </c>
      <c r="B125" s="74">
        <v>50</v>
      </c>
      <c r="C125" s="172" t="s">
        <v>786</v>
      </c>
      <c r="D125"/>
    </row>
    <row r="126" spans="1:4" ht="24" customHeight="1" x14ac:dyDescent="0.25">
      <c r="A126" s="96">
        <v>45581.636435185093</v>
      </c>
      <c r="B126" s="74">
        <v>99.6</v>
      </c>
      <c r="C126" s="172" t="s">
        <v>72</v>
      </c>
      <c r="D126"/>
    </row>
    <row r="127" spans="1:4" ht="24" customHeight="1" x14ac:dyDescent="0.25">
      <c r="A127" s="96">
        <v>45581.505428240635</v>
      </c>
      <c r="B127" s="74">
        <v>100</v>
      </c>
      <c r="C127" s="172" t="s">
        <v>787</v>
      </c>
      <c r="D127"/>
    </row>
    <row r="128" spans="1:4" ht="24" customHeight="1" x14ac:dyDescent="0.25">
      <c r="A128" s="96">
        <v>45581.577800925821</v>
      </c>
      <c r="B128" s="74">
        <v>200</v>
      </c>
      <c r="C128" s="172" t="s">
        <v>788</v>
      </c>
      <c r="D128"/>
    </row>
    <row r="129" spans="1:4" ht="24" customHeight="1" x14ac:dyDescent="0.25">
      <c r="A129" s="96">
        <v>45581.591631944291</v>
      </c>
      <c r="B129" s="74">
        <v>200</v>
      </c>
      <c r="C129" s="172" t="s">
        <v>789</v>
      </c>
      <c r="D129"/>
    </row>
    <row r="130" spans="1:4" ht="24" customHeight="1" x14ac:dyDescent="0.25">
      <c r="A130" s="96">
        <v>45581.469895833172</v>
      </c>
      <c r="B130" s="74">
        <v>500</v>
      </c>
      <c r="C130" s="172" t="s">
        <v>790</v>
      </c>
      <c r="D130"/>
    </row>
    <row r="131" spans="1:4" ht="24" customHeight="1" x14ac:dyDescent="0.25">
      <c r="A131" s="96">
        <v>45581.748310185038</v>
      </c>
      <c r="B131" s="74">
        <v>500</v>
      </c>
      <c r="C131" s="172" t="s">
        <v>62</v>
      </c>
      <c r="D131"/>
    </row>
    <row r="132" spans="1:4" ht="24" customHeight="1" x14ac:dyDescent="0.25">
      <c r="A132" s="96">
        <v>45581.812557870522</v>
      </c>
      <c r="B132" s="74">
        <v>500</v>
      </c>
      <c r="C132" s="172" t="s">
        <v>791</v>
      </c>
      <c r="D132"/>
    </row>
    <row r="133" spans="1:4" ht="24" customHeight="1" x14ac:dyDescent="0.25">
      <c r="A133" s="96">
        <v>45581.724212963134</v>
      </c>
      <c r="B133" s="74">
        <v>22071.8</v>
      </c>
      <c r="C133" s="172" t="s">
        <v>792</v>
      </c>
      <c r="D133"/>
    </row>
    <row r="134" spans="1:4" ht="24" customHeight="1" x14ac:dyDescent="0.25">
      <c r="A134" s="96">
        <v>45581.606886574067</v>
      </c>
      <c r="B134" s="74">
        <v>43000</v>
      </c>
      <c r="C134" s="172" t="s">
        <v>793</v>
      </c>
      <c r="D134"/>
    </row>
    <row r="135" spans="1:4" ht="24" customHeight="1" x14ac:dyDescent="0.25">
      <c r="A135" s="96">
        <v>45581.643958333414</v>
      </c>
      <c r="B135" s="74">
        <v>45000</v>
      </c>
      <c r="C135" s="172" t="s">
        <v>794</v>
      </c>
      <c r="D135"/>
    </row>
    <row r="136" spans="1:4" ht="24" customHeight="1" x14ac:dyDescent="0.25">
      <c r="A136" s="96">
        <v>45581.63055555569</v>
      </c>
      <c r="B136" s="74">
        <v>47000</v>
      </c>
      <c r="C136" s="172" t="s">
        <v>795</v>
      </c>
      <c r="D136"/>
    </row>
    <row r="137" spans="1:4" ht="24" customHeight="1" x14ac:dyDescent="0.25">
      <c r="A137" s="96">
        <v>45581.711666666437</v>
      </c>
      <c r="B137" s="74">
        <v>52000</v>
      </c>
      <c r="C137" s="172" t="s">
        <v>796</v>
      </c>
      <c r="D137"/>
    </row>
    <row r="138" spans="1:4" ht="24" customHeight="1" x14ac:dyDescent="0.25">
      <c r="A138" s="96">
        <v>45581.615694444627</v>
      </c>
      <c r="B138" s="74">
        <v>56000</v>
      </c>
      <c r="C138" s="172" t="s">
        <v>797</v>
      </c>
      <c r="D138"/>
    </row>
    <row r="139" spans="1:4" ht="24" customHeight="1" x14ac:dyDescent="0.25">
      <c r="A139" s="96">
        <v>45581.593449073844</v>
      </c>
      <c r="B139" s="74">
        <v>500000</v>
      </c>
      <c r="C139" s="172" t="s">
        <v>798</v>
      </c>
      <c r="D139"/>
    </row>
    <row r="140" spans="1:4" ht="24" customHeight="1" x14ac:dyDescent="0.25">
      <c r="A140" s="96">
        <v>45582.757638888899</v>
      </c>
      <c r="B140" s="74">
        <v>79.680000000000007</v>
      </c>
      <c r="C140" s="172" t="s">
        <v>799</v>
      </c>
      <c r="D140"/>
    </row>
    <row r="141" spans="1:4" ht="24" customHeight="1" x14ac:dyDescent="0.25">
      <c r="A141" s="96">
        <v>45582.440914351959</v>
      </c>
      <c r="B141" s="74">
        <v>100</v>
      </c>
      <c r="C141" s="172" t="s">
        <v>800</v>
      </c>
      <c r="D141"/>
    </row>
    <row r="142" spans="1:4" ht="24" customHeight="1" x14ac:dyDescent="0.25">
      <c r="A142" s="96">
        <v>45582.608842592686</v>
      </c>
      <c r="B142" s="74">
        <v>300</v>
      </c>
      <c r="C142" s="172" t="s">
        <v>62</v>
      </c>
      <c r="D142"/>
    </row>
    <row r="143" spans="1:4" ht="24" customHeight="1" x14ac:dyDescent="0.25">
      <c r="A143" s="96">
        <v>45582.483969907276</v>
      </c>
      <c r="B143" s="74">
        <v>488.5</v>
      </c>
      <c r="C143" s="172" t="s">
        <v>801</v>
      </c>
      <c r="D143"/>
    </row>
    <row r="144" spans="1:4" ht="24" customHeight="1" x14ac:dyDescent="0.25">
      <c r="A144" s="96">
        <v>45582.341736111324</v>
      </c>
      <c r="B144" s="74">
        <v>1000</v>
      </c>
      <c r="C144" s="172" t="s">
        <v>802</v>
      </c>
      <c r="D144"/>
    </row>
    <row r="145" spans="1:4" ht="24" customHeight="1" x14ac:dyDescent="0.25">
      <c r="A145" s="96">
        <v>45582.427511574235</v>
      </c>
      <c r="B145" s="74">
        <v>1000</v>
      </c>
      <c r="C145" s="172" t="s">
        <v>803</v>
      </c>
      <c r="D145"/>
    </row>
    <row r="146" spans="1:4" ht="24" customHeight="1" x14ac:dyDescent="0.25">
      <c r="A146" s="96">
        <v>45582.78041666653</v>
      </c>
      <c r="B146" s="74">
        <v>1000</v>
      </c>
      <c r="C146" s="172" t="s">
        <v>804</v>
      </c>
      <c r="D146"/>
    </row>
    <row r="147" spans="1:4" ht="24" customHeight="1" x14ac:dyDescent="0.25">
      <c r="A147" s="96">
        <v>45582.506493055727</v>
      </c>
      <c r="B147" s="74">
        <v>1100</v>
      </c>
      <c r="C147" s="172" t="s">
        <v>59</v>
      </c>
      <c r="D147"/>
    </row>
    <row r="148" spans="1:4" ht="24" customHeight="1" x14ac:dyDescent="0.25">
      <c r="A148" s="96">
        <v>45582.484027777798</v>
      </c>
      <c r="B148" s="74">
        <v>28616.05</v>
      </c>
      <c r="C148" s="172" t="s">
        <v>805</v>
      </c>
      <c r="D148"/>
    </row>
    <row r="149" spans="1:4" ht="24" customHeight="1" x14ac:dyDescent="0.25">
      <c r="A149" s="96">
        <v>45582.391990740784</v>
      </c>
      <c r="B149" s="74">
        <v>57000</v>
      </c>
      <c r="C149" s="172" t="s">
        <v>806</v>
      </c>
      <c r="D149"/>
    </row>
    <row r="150" spans="1:4" ht="24" customHeight="1" x14ac:dyDescent="0.25">
      <c r="A150" s="96">
        <v>45583.115011574235</v>
      </c>
      <c r="B150" s="74">
        <v>30</v>
      </c>
      <c r="C150" s="172" t="s">
        <v>807</v>
      </c>
      <c r="D150"/>
    </row>
    <row r="151" spans="1:4" ht="24" customHeight="1" x14ac:dyDescent="0.25">
      <c r="A151" s="96">
        <v>45583.854270833544</v>
      </c>
      <c r="B151" s="74">
        <v>40</v>
      </c>
      <c r="C151" s="172" t="s">
        <v>808</v>
      </c>
      <c r="D151"/>
    </row>
    <row r="152" spans="1:4" ht="24" customHeight="1" x14ac:dyDescent="0.25">
      <c r="A152" s="96">
        <v>45583.437581018545</v>
      </c>
      <c r="B152" s="74">
        <v>100</v>
      </c>
      <c r="C152" s="172" t="s">
        <v>809</v>
      </c>
      <c r="D152"/>
    </row>
    <row r="153" spans="1:4" ht="24" customHeight="1" x14ac:dyDescent="0.25">
      <c r="A153" s="96">
        <v>45583.461655092426</v>
      </c>
      <c r="B153" s="74">
        <v>300</v>
      </c>
      <c r="C153" s="172" t="s">
        <v>810</v>
      </c>
      <c r="D153"/>
    </row>
    <row r="154" spans="1:4" ht="24" customHeight="1" x14ac:dyDescent="0.25">
      <c r="A154" s="96">
        <v>45583.567893518601</v>
      </c>
      <c r="B154" s="74">
        <v>300</v>
      </c>
      <c r="C154" s="172" t="s">
        <v>811</v>
      </c>
      <c r="D154"/>
    </row>
    <row r="155" spans="1:4" ht="24" customHeight="1" x14ac:dyDescent="0.25">
      <c r="A155" s="96">
        <v>45583.437569444533</v>
      </c>
      <c r="B155" s="74">
        <v>500</v>
      </c>
      <c r="C155" s="172" t="s">
        <v>812</v>
      </c>
      <c r="D155"/>
    </row>
    <row r="156" spans="1:4" ht="24" customHeight="1" x14ac:dyDescent="0.25">
      <c r="A156" s="96">
        <v>45583.844664352015</v>
      </c>
      <c r="B156" s="74">
        <v>500</v>
      </c>
      <c r="C156" s="172" t="s">
        <v>62</v>
      </c>
      <c r="D156"/>
    </row>
    <row r="157" spans="1:4" ht="24" customHeight="1" x14ac:dyDescent="0.25">
      <c r="A157" s="96">
        <v>45583.67743055569</v>
      </c>
      <c r="B157" s="74">
        <v>5000</v>
      </c>
      <c r="C157" s="172" t="s">
        <v>813</v>
      </c>
      <c r="D157"/>
    </row>
    <row r="158" spans="1:4" ht="24" customHeight="1" x14ac:dyDescent="0.25">
      <c r="A158" s="96">
        <v>45583.653043981642</v>
      </c>
      <c r="B158" s="74">
        <v>25000</v>
      </c>
      <c r="C158" s="172" t="s">
        <v>814</v>
      </c>
      <c r="D158"/>
    </row>
    <row r="159" spans="1:4" ht="24" customHeight="1" x14ac:dyDescent="0.25">
      <c r="A159" s="96">
        <v>45583.496875000186</v>
      </c>
      <c r="B159" s="74">
        <v>29233</v>
      </c>
      <c r="C159" s="172" t="s">
        <v>815</v>
      </c>
      <c r="D159"/>
    </row>
    <row r="160" spans="1:4" ht="24" customHeight="1" x14ac:dyDescent="0.25">
      <c r="A160" s="96">
        <v>45583.613032407593</v>
      </c>
      <c r="B160" s="74">
        <v>150000</v>
      </c>
      <c r="C160" s="172" t="s">
        <v>816</v>
      </c>
      <c r="D160"/>
    </row>
    <row r="161" spans="1:4" ht="24" customHeight="1" x14ac:dyDescent="0.25">
      <c r="A161" s="96">
        <v>45584.526006944478</v>
      </c>
      <c r="B161" s="74">
        <v>14.94</v>
      </c>
      <c r="C161" s="172" t="s">
        <v>402</v>
      </c>
      <c r="D161"/>
    </row>
    <row r="162" spans="1:4" ht="24" customHeight="1" x14ac:dyDescent="0.25">
      <c r="A162" s="96">
        <v>45584.267997685354</v>
      </c>
      <c r="B162" s="74">
        <v>29.88</v>
      </c>
      <c r="C162" s="172" t="s">
        <v>397</v>
      </c>
      <c r="D162"/>
    </row>
    <row r="163" spans="1:4" ht="24" customHeight="1" x14ac:dyDescent="0.25">
      <c r="A163" s="96">
        <v>45584.160578703508</v>
      </c>
      <c r="B163" s="74">
        <v>59</v>
      </c>
      <c r="C163" s="172" t="s">
        <v>62</v>
      </c>
      <c r="D163"/>
    </row>
    <row r="164" spans="1:4" ht="24" customHeight="1" x14ac:dyDescent="0.25">
      <c r="A164" s="96">
        <v>45584.840856481344</v>
      </c>
      <c r="B164" s="74">
        <v>123.5</v>
      </c>
      <c r="C164" s="172" t="s">
        <v>817</v>
      </c>
      <c r="D164"/>
    </row>
    <row r="165" spans="1:4" ht="24" customHeight="1" x14ac:dyDescent="0.25">
      <c r="A165" s="96">
        <v>45584.410162037238</v>
      </c>
      <c r="B165" s="74">
        <v>10000</v>
      </c>
      <c r="C165" s="172" t="s">
        <v>330</v>
      </c>
      <c r="D165"/>
    </row>
    <row r="166" spans="1:4" ht="24" customHeight="1" x14ac:dyDescent="0.25">
      <c r="A166" s="96">
        <v>45585.237569444347</v>
      </c>
      <c r="B166" s="74">
        <v>9.9600000000000009</v>
      </c>
      <c r="C166" s="172" t="s">
        <v>400</v>
      </c>
      <c r="D166"/>
    </row>
    <row r="167" spans="1:4" ht="24" customHeight="1" x14ac:dyDescent="0.25">
      <c r="A167" s="96">
        <v>45585.816354166716</v>
      </c>
      <c r="B167" s="74">
        <v>17.079999999999998</v>
      </c>
      <c r="C167" s="172" t="s">
        <v>818</v>
      </c>
      <c r="D167"/>
    </row>
    <row r="168" spans="1:4" ht="24" customHeight="1" x14ac:dyDescent="0.25">
      <c r="A168" s="96">
        <v>45585.688414352015</v>
      </c>
      <c r="B168" s="74">
        <v>33.86</v>
      </c>
      <c r="C168" s="172" t="s">
        <v>819</v>
      </c>
      <c r="D168"/>
    </row>
    <row r="169" spans="1:4" ht="24" customHeight="1" x14ac:dyDescent="0.25">
      <c r="A169" s="96">
        <v>45585.415370370261</v>
      </c>
      <c r="B169" s="74">
        <v>99.6</v>
      </c>
      <c r="C169" s="172" t="s">
        <v>72</v>
      </c>
      <c r="D169"/>
    </row>
    <row r="170" spans="1:4" ht="24" customHeight="1" x14ac:dyDescent="0.25">
      <c r="A170" s="96">
        <v>45585.228460648097</v>
      </c>
      <c r="B170" s="74">
        <v>4882.5</v>
      </c>
      <c r="C170" s="172" t="s">
        <v>398</v>
      </c>
      <c r="D170"/>
    </row>
    <row r="171" spans="1:4" ht="24" customHeight="1" x14ac:dyDescent="0.25">
      <c r="A171" s="96">
        <v>45586.618101852015</v>
      </c>
      <c r="B171" s="74">
        <v>3.5</v>
      </c>
      <c r="C171" s="172" t="s">
        <v>820</v>
      </c>
      <c r="D171"/>
    </row>
    <row r="172" spans="1:4" ht="24" customHeight="1" x14ac:dyDescent="0.25">
      <c r="A172" s="96">
        <v>45586.034409722313</v>
      </c>
      <c r="B172" s="74">
        <v>50</v>
      </c>
      <c r="C172" s="172" t="s">
        <v>821</v>
      </c>
      <c r="D172"/>
    </row>
    <row r="173" spans="1:4" ht="24" customHeight="1" x14ac:dyDescent="0.25">
      <c r="A173" s="96">
        <v>45586.037638888694</v>
      </c>
      <c r="B173" s="74">
        <v>100</v>
      </c>
      <c r="C173" s="172" t="s">
        <v>822</v>
      </c>
      <c r="D173"/>
    </row>
    <row r="174" spans="1:4" ht="24" customHeight="1" x14ac:dyDescent="0.25">
      <c r="A174" s="96">
        <v>45586.067303240765</v>
      </c>
      <c r="B174" s="74">
        <v>100</v>
      </c>
      <c r="C174" s="172" t="s">
        <v>823</v>
      </c>
      <c r="D174"/>
    </row>
    <row r="175" spans="1:4" ht="24" customHeight="1" x14ac:dyDescent="0.25">
      <c r="A175" s="96">
        <v>45586.410243055783</v>
      </c>
      <c r="B175" s="74">
        <v>100</v>
      </c>
      <c r="C175" s="172" t="s">
        <v>824</v>
      </c>
      <c r="D175"/>
    </row>
    <row r="176" spans="1:4" ht="24" customHeight="1" x14ac:dyDescent="0.25">
      <c r="A176" s="96">
        <v>45586.495462962892</v>
      </c>
      <c r="B176" s="74">
        <v>100</v>
      </c>
      <c r="C176" s="172" t="s">
        <v>825</v>
      </c>
      <c r="D176"/>
    </row>
    <row r="177" spans="1:4" ht="24" customHeight="1" x14ac:dyDescent="0.25">
      <c r="A177" s="96">
        <v>45586.543124999851</v>
      </c>
      <c r="B177" s="74">
        <v>195.4</v>
      </c>
      <c r="C177" s="172" t="s">
        <v>826</v>
      </c>
      <c r="D177"/>
    </row>
    <row r="178" spans="1:4" ht="24" customHeight="1" x14ac:dyDescent="0.25">
      <c r="A178" s="96">
        <v>45586.038877314888</v>
      </c>
      <c r="B178" s="74">
        <v>300</v>
      </c>
      <c r="C178" s="172" t="s">
        <v>827</v>
      </c>
      <c r="D178"/>
    </row>
    <row r="179" spans="1:4" ht="24" customHeight="1" x14ac:dyDescent="0.25">
      <c r="A179" s="96">
        <v>45586.771354166791</v>
      </c>
      <c r="B179" s="74">
        <v>498</v>
      </c>
      <c r="C179" s="172" t="s">
        <v>73</v>
      </c>
      <c r="D179"/>
    </row>
    <row r="180" spans="1:4" ht="24" customHeight="1" x14ac:dyDescent="0.25">
      <c r="A180" s="96">
        <v>45586.865347222425</v>
      </c>
      <c r="B180" s="74">
        <v>600</v>
      </c>
      <c r="C180" s="172" t="s">
        <v>59</v>
      </c>
      <c r="D180"/>
    </row>
    <row r="181" spans="1:4" ht="24" customHeight="1" x14ac:dyDescent="0.25">
      <c r="A181" s="96">
        <v>45586.068506944459</v>
      </c>
      <c r="B181" s="74">
        <v>2000</v>
      </c>
      <c r="C181" s="172" t="s">
        <v>828</v>
      </c>
      <c r="D181"/>
    </row>
    <row r="182" spans="1:4" ht="24" customHeight="1" x14ac:dyDescent="0.25">
      <c r="A182" s="96">
        <v>45586.477905092761</v>
      </c>
      <c r="B182" s="74">
        <v>2000</v>
      </c>
      <c r="C182" s="172" t="s">
        <v>829</v>
      </c>
      <c r="D182"/>
    </row>
    <row r="183" spans="1:4" ht="24" customHeight="1" x14ac:dyDescent="0.25">
      <c r="A183" s="96">
        <v>45586.536770833191</v>
      </c>
      <c r="B183" s="74">
        <v>6500.4</v>
      </c>
      <c r="C183" s="172" t="s">
        <v>830</v>
      </c>
      <c r="D183"/>
    </row>
    <row r="184" spans="1:4" ht="24" customHeight="1" x14ac:dyDescent="0.25">
      <c r="A184" s="96">
        <v>45586.536956018303</v>
      </c>
      <c r="B184" s="74">
        <v>11050.7</v>
      </c>
      <c r="C184" s="172" t="s">
        <v>831</v>
      </c>
      <c r="D184"/>
    </row>
    <row r="185" spans="1:4" ht="24" customHeight="1" x14ac:dyDescent="0.25">
      <c r="A185" s="96">
        <v>45586.536562500056</v>
      </c>
      <c r="B185" s="74">
        <v>57345.18</v>
      </c>
      <c r="C185" s="172" t="s">
        <v>832</v>
      </c>
      <c r="D185"/>
    </row>
    <row r="186" spans="1:4" ht="24" customHeight="1" x14ac:dyDescent="0.25">
      <c r="A186" s="96">
        <v>45586.465312500019</v>
      </c>
      <c r="B186" s="74">
        <v>776461.5</v>
      </c>
      <c r="C186" s="172" t="s">
        <v>833</v>
      </c>
      <c r="D186"/>
    </row>
    <row r="187" spans="1:4" ht="24" customHeight="1" x14ac:dyDescent="0.25">
      <c r="A187" s="96">
        <v>45587.566585648339</v>
      </c>
      <c r="B187" s="74">
        <v>7.87</v>
      </c>
      <c r="C187" s="172" t="s">
        <v>834</v>
      </c>
      <c r="D187"/>
    </row>
    <row r="188" spans="1:4" ht="24" customHeight="1" x14ac:dyDescent="0.25">
      <c r="A188" s="96">
        <v>45587.615289351903</v>
      </c>
      <c r="B188" s="74">
        <v>29.88</v>
      </c>
      <c r="C188" s="172" t="s">
        <v>397</v>
      </c>
      <c r="D188"/>
    </row>
    <row r="189" spans="1:4" ht="24" customHeight="1" x14ac:dyDescent="0.25">
      <c r="A189" s="96">
        <v>45587.992870370392</v>
      </c>
      <c r="B189" s="74">
        <v>29.88</v>
      </c>
      <c r="C189" s="172" t="s">
        <v>397</v>
      </c>
      <c r="D189"/>
    </row>
    <row r="190" spans="1:4" ht="24" customHeight="1" x14ac:dyDescent="0.25">
      <c r="A190" s="96">
        <v>45587.415972222108</v>
      </c>
      <c r="B190" s="74">
        <v>100</v>
      </c>
      <c r="C190" s="172" t="s">
        <v>835</v>
      </c>
      <c r="D190"/>
    </row>
    <row r="191" spans="1:4" ht="24" customHeight="1" x14ac:dyDescent="0.25">
      <c r="A191" s="96">
        <v>45587.466516203713</v>
      </c>
      <c r="B191" s="74">
        <v>100</v>
      </c>
      <c r="C191" s="172" t="s">
        <v>836</v>
      </c>
      <c r="D191"/>
    </row>
    <row r="192" spans="1:4" ht="24" customHeight="1" x14ac:dyDescent="0.25">
      <c r="A192" s="96">
        <v>45587.39634259278</v>
      </c>
      <c r="B192" s="74">
        <v>350</v>
      </c>
      <c r="C192" s="172" t="s">
        <v>837</v>
      </c>
      <c r="D192"/>
    </row>
    <row r="193" spans="1:4" ht="24" customHeight="1" x14ac:dyDescent="0.25">
      <c r="A193" s="96">
        <v>45587.221747685224</v>
      </c>
      <c r="B193" s="74">
        <v>488.25</v>
      </c>
      <c r="C193" s="172" t="s">
        <v>721</v>
      </c>
      <c r="D193"/>
    </row>
    <row r="194" spans="1:4" ht="24" customHeight="1" x14ac:dyDescent="0.25">
      <c r="A194" s="96">
        <v>45587.528912037145</v>
      </c>
      <c r="B194" s="74">
        <v>1500</v>
      </c>
      <c r="C194" s="172" t="s">
        <v>62</v>
      </c>
      <c r="D194"/>
    </row>
    <row r="195" spans="1:4" ht="24" customHeight="1" x14ac:dyDescent="0.25">
      <c r="A195" s="96">
        <v>45587.334999999963</v>
      </c>
      <c r="B195" s="74">
        <v>2000</v>
      </c>
      <c r="C195" s="172" t="s">
        <v>838</v>
      </c>
      <c r="D195"/>
    </row>
    <row r="196" spans="1:4" ht="24" customHeight="1" x14ac:dyDescent="0.25">
      <c r="A196" s="96">
        <v>45587.504178240895</v>
      </c>
      <c r="B196" s="74">
        <v>7246.5</v>
      </c>
      <c r="C196" s="172" t="s">
        <v>839</v>
      </c>
      <c r="D196"/>
    </row>
    <row r="197" spans="1:4" ht="24" customHeight="1" x14ac:dyDescent="0.25">
      <c r="A197" s="96">
        <v>45588.438807870261</v>
      </c>
      <c r="B197" s="74">
        <v>49.8</v>
      </c>
      <c r="C197" s="172" t="s">
        <v>239</v>
      </c>
      <c r="D197"/>
    </row>
    <row r="198" spans="1:4" ht="24" customHeight="1" x14ac:dyDescent="0.25">
      <c r="A198" s="96">
        <v>45588.396099537145</v>
      </c>
      <c r="B198" s="74">
        <v>50</v>
      </c>
      <c r="C198" s="172" t="s">
        <v>840</v>
      </c>
      <c r="D198"/>
    </row>
    <row r="199" spans="1:4" ht="24" customHeight="1" x14ac:dyDescent="0.25">
      <c r="A199" s="96">
        <v>45588.462094907183</v>
      </c>
      <c r="B199" s="74">
        <v>300</v>
      </c>
      <c r="C199" s="172" t="s">
        <v>62</v>
      </c>
      <c r="D199"/>
    </row>
    <row r="200" spans="1:4" ht="24" customHeight="1" x14ac:dyDescent="0.25">
      <c r="A200" s="96">
        <v>45588.175451389048</v>
      </c>
      <c r="B200" s="74">
        <v>488.25</v>
      </c>
      <c r="C200" s="172" t="s">
        <v>721</v>
      </c>
      <c r="D200"/>
    </row>
    <row r="201" spans="1:4" ht="24" customHeight="1" x14ac:dyDescent="0.25">
      <c r="A201" s="96">
        <v>45588.818750000093</v>
      </c>
      <c r="B201" s="74">
        <v>498</v>
      </c>
      <c r="C201" s="172" t="s">
        <v>73</v>
      </c>
      <c r="D201"/>
    </row>
    <row r="202" spans="1:4" ht="24" customHeight="1" x14ac:dyDescent="0.25">
      <c r="A202" s="96">
        <v>45588.074618055485</v>
      </c>
      <c r="B202" s="74">
        <v>597</v>
      </c>
      <c r="C202" s="172" t="s">
        <v>62</v>
      </c>
      <c r="D202"/>
    </row>
    <row r="203" spans="1:4" ht="24" customHeight="1" x14ac:dyDescent="0.25">
      <c r="A203" s="96">
        <v>45588.435011574067</v>
      </c>
      <c r="B203" s="74">
        <v>1725.18</v>
      </c>
      <c r="C203" s="172" t="s">
        <v>841</v>
      </c>
      <c r="D203"/>
    </row>
    <row r="204" spans="1:4" ht="24" customHeight="1" x14ac:dyDescent="0.25">
      <c r="A204" s="96">
        <v>45588.484155092388</v>
      </c>
      <c r="B204" s="74">
        <v>2657.1</v>
      </c>
      <c r="C204" s="172" t="s">
        <v>842</v>
      </c>
      <c r="D204"/>
    </row>
    <row r="205" spans="1:4" ht="24" customHeight="1" x14ac:dyDescent="0.25">
      <c r="A205" s="96">
        <v>45588.566863426007</v>
      </c>
      <c r="B205" s="74">
        <v>6844.29</v>
      </c>
      <c r="C205" s="172" t="s">
        <v>843</v>
      </c>
      <c r="D205"/>
    </row>
    <row r="206" spans="1:4" ht="24" customHeight="1" x14ac:dyDescent="0.25">
      <c r="A206" s="96">
        <v>45589.868506944273</v>
      </c>
      <c r="B206" s="74">
        <v>10.96</v>
      </c>
      <c r="C206" s="172" t="s">
        <v>400</v>
      </c>
      <c r="D206"/>
    </row>
    <row r="207" spans="1:4" ht="24" customHeight="1" x14ac:dyDescent="0.25">
      <c r="A207" s="96">
        <v>45589.224062500056</v>
      </c>
      <c r="B207" s="74">
        <v>96.67</v>
      </c>
      <c r="C207" s="172" t="s">
        <v>844</v>
      </c>
      <c r="D207"/>
    </row>
    <row r="208" spans="1:4" ht="24" customHeight="1" x14ac:dyDescent="0.25">
      <c r="A208" s="96">
        <v>45589.079120370559</v>
      </c>
      <c r="B208" s="74">
        <v>100</v>
      </c>
      <c r="C208" s="172" t="s">
        <v>62</v>
      </c>
      <c r="D208"/>
    </row>
    <row r="209" spans="1:4" ht="24" customHeight="1" x14ac:dyDescent="0.25">
      <c r="A209" s="96">
        <v>45589.39568287041</v>
      </c>
      <c r="B209" s="74">
        <v>300</v>
      </c>
      <c r="C209" s="172" t="s">
        <v>845</v>
      </c>
      <c r="D209"/>
    </row>
    <row r="210" spans="1:4" ht="24" customHeight="1" x14ac:dyDescent="0.25">
      <c r="A210" s="96">
        <v>45589.516018518712</v>
      </c>
      <c r="B210" s="74">
        <v>300</v>
      </c>
      <c r="C210" s="172" t="s">
        <v>59</v>
      </c>
      <c r="D210"/>
    </row>
    <row r="211" spans="1:4" ht="24" customHeight="1" x14ac:dyDescent="0.25">
      <c r="A211" s="96">
        <v>45589.568194444291</v>
      </c>
      <c r="B211" s="74">
        <v>367.08</v>
      </c>
      <c r="C211" s="172" t="s">
        <v>846</v>
      </c>
      <c r="D211"/>
    </row>
    <row r="212" spans="1:4" ht="24" customHeight="1" x14ac:dyDescent="0.25">
      <c r="A212" s="96">
        <v>45589.408148148097</v>
      </c>
      <c r="B212" s="74">
        <v>1000</v>
      </c>
      <c r="C212" s="172" t="s">
        <v>847</v>
      </c>
      <c r="D212"/>
    </row>
    <row r="213" spans="1:4" ht="24" customHeight="1" x14ac:dyDescent="0.25">
      <c r="A213" s="96">
        <v>45589.483611111064</v>
      </c>
      <c r="B213" s="74">
        <v>3840.59</v>
      </c>
      <c r="C213" s="172" t="s">
        <v>848</v>
      </c>
      <c r="D213"/>
    </row>
    <row r="214" spans="1:4" ht="24" customHeight="1" x14ac:dyDescent="0.25">
      <c r="A214" s="96">
        <v>45590.67792824097</v>
      </c>
      <c r="B214" s="74">
        <v>5.98</v>
      </c>
      <c r="C214" s="172" t="s">
        <v>403</v>
      </c>
      <c r="D214"/>
    </row>
    <row r="215" spans="1:4" ht="24" customHeight="1" x14ac:dyDescent="0.25">
      <c r="A215" s="96">
        <v>45590.104907407425</v>
      </c>
      <c r="B215" s="74">
        <v>30</v>
      </c>
      <c r="C215" s="172" t="s">
        <v>849</v>
      </c>
      <c r="D215"/>
    </row>
    <row r="216" spans="1:4" ht="24" customHeight="1" x14ac:dyDescent="0.25">
      <c r="A216" s="96">
        <v>45590.895532407332</v>
      </c>
      <c r="B216" s="74">
        <v>35.86</v>
      </c>
      <c r="C216" s="172" t="s">
        <v>819</v>
      </c>
      <c r="D216"/>
    </row>
    <row r="217" spans="1:4" ht="24" customHeight="1" x14ac:dyDescent="0.25">
      <c r="A217" s="96">
        <v>45590.395208333153</v>
      </c>
      <c r="B217" s="74">
        <v>100</v>
      </c>
      <c r="C217" s="172" t="s">
        <v>850</v>
      </c>
      <c r="D217"/>
    </row>
    <row r="218" spans="1:4" ht="24" customHeight="1" x14ac:dyDescent="0.25">
      <c r="A218" s="96">
        <v>45590.919537037145</v>
      </c>
      <c r="B218" s="74">
        <v>190.24</v>
      </c>
      <c r="C218" s="172" t="s">
        <v>399</v>
      </c>
      <c r="D218"/>
    </row>
    <row r="219" spans="1:4" ht="24" customHeight="1" x14ac:dyDescent="0.25">
      <c r="A219" s="96">
        <v>45590.071620370261</v>
      </c>
      <c r="B219" s="74">
        <v>200</v>
      </c>
      <c r="C219" s="172" t="s">
        <v>62</v>
      </c>
      <c r="D219"/>
    </row>
    <row r="220" spans="1:4" ht="24" customHeight="1" x14ac:dyDescent="0.25">
      <c r="A220" s="96">
        <v>45590.640300925821</v>
      </c>
      <c r="B220" s="74">
        <v>200</v>
      </c>
      <c r="C220" s="172" t="s">
        <v>62</v>
      </c>
      <c r="D220"/>
    </row>
    <row r="221" spans="1:4" ht="24" customHeight="1" x14ac:dyDescent="0.25">
      <c r="A221" s="96">
        <v>45590.771909722127</v>
      </c>
      <c r="B221" s="74">
        <v>200</v>
      </c>
      <c r="C221" s="172" t="s">
        <v>62</v>
      </c>
      <c r="D221"/>
    </row>
    <row r="222" spans="1:4" ht="24" customHeight="1" x14ac:dyDescent="0.25">
      <c r="A222" s="96">
        <v>45590.072395833209</v>
      </c>
      <c r="B222" s="74">
        <v>2023</v>
      </c>
      <c r="C222" s="172" t="s">
        <v>62</v>
      </c>
      <c r="D222"/>
    </row>
    <row r="223" spans="1:4" ht="24" customHeight="1" x14ac:dyDescent="0.25">
      <c r="A223" s="96">
        <v>45590.490902777761</v>
      </c>
      <c r="B223" s="74">
        <v>4593.8999999999996</v>
      </c>
      <c r="C223" s="172" t="s">
        <v>851</v>
      </c>
      <c r="D223"/>
    </row>
    <row r="224" spans="1:4" ht="24" customHeight="1" x14ac:dyDescent="0.25">
      <c r="A224" s="96">
        <v>45590.226550925989</v>
      </c>
      <c r="B224" s="74">
        <v>7812</v>
      </c>
      <c r="C224" s="172" t="s">
        <v>852</v>
      </c>
      <c r="D224"/>
    </row>
    <row r="225" spans="1:4" ht="24" customHeight="1" x14ac:dyDescent="0.25">
      <c r="A225" s="96">
        <v>45590.69957175944</v>
      </c>
      <c r="B225" s="74">
        <v>9016</v>
      </c>
      <c r="C225" s="172" t="s">
        <v>853</v>
      </c>
      <c r="D225"/>
    </row>
    <row r="226" spans="1:4" ht="24" customHeight="1" x14ac:dyDescent="0.25">
      <c r="A226" s="96">
        <v>45591.818298611324</v>
      </c>
      <c r="B226" s="74">
        <v>99.6</v>
      </c>
      <c r="C226" s="172" t="s">
        <v>72</v>
      </c>
      <c r="D226"/>
    </row>
    <row r="227" spans="1:4" ht="24" customHeight="1" x14ac:dyDescent="0.25">
      <c r="A227" s="96">
        <v>45591.999988425989</v>
      </c>
      <c r="B227" s="74">
        <v>996</v>
      </c>
      <c r="C227" s="172" t="s">
        <v>76</v>
      </c>
      <c r="D227"/>
    </row>
    <row r="228" spans="1:4" ht="24" customHeight="1" x14ac:dyDescent="0.25">
      <c r="A228" s="96">
        <v>45592.522384259384</v>
      </c>
      <c r="B228" s="74">
        <v>83.66</v>
      </c>
      <c r="C228" s="172" t="s">
        <v>854</v>
      </c>
      <c r="D228"/>
    </row>
    <row r="229" spans="1:4" ht="24" customHeight="1" x14ac:dyDescent="0.25">
      <c r="A229" s="96">
        <v>45592.700312499888</v>
      </c>
      <c r="B229" s="74">
        <v>228.36</v>
      </c>
      <c r="C229" s="172" t="s">
        <v>62</v>
      </c>
      <c r="D229"/>
    </row>
    <row r="230" spans="1:4" ht="24" customHeight="1" x14ac:dyDescent="0.25">
      <c r="A230" s="96">
        <v>45592.844131944235</v>
      </c>
      <c r="B230" s="74">
        <v>298.8</v>
      </c>
      <c r="C230" s="172" t="s">
        <v>75</v>
      </c>
      <c r="D230"/>
    </row>
    <row r="231" spans="1:4" ht="24" customHeight="1" x14ac:dyDescent="0.25">
      <c r="A231" s="96">
        <v>45592.511423611082</v>
      </c>
      <c r="B231" s="74">
        <v>400</v>
      </c>
      <c r="C231" s="172" t="s">
        <v>62</v>
      </c>
      <c r="D231"/>
    </row>
    <row r="232" spans="1:4" ht="24" customHeight="1" x14ac:dyDescent="0.25">
      <c r="A232" s="96">
        <v>45592.396724537015</v>
      </c>
      <c r="B232" s="74">
        <v>976.5</v>
      </c>
      <c r="C232" s="172" t="s">
        <v>855</v>
      </c>
      <c r="D232"/>
    </row>
    <row r="233" spans="1:4" ht="24" customHeight="1" x14ac:dyDescent="0.25">
      <c r="A233" s="96">
        <v>45593.962893518619</v>
      </c>
      <c r="B233" s="74">
        <v>19.920000000000002</v>
      </c>
      <c r="C233" s="172" t="s">
        <v>401</v>
      </c>
      <c r="D233"/>
    </row>
    <row r="234" spans="1:4" ht="24" customHeight="1" x14ac:dyDescent="0.25">
      <c r="A234" s="96">
        <v>45593.033101852052</v>
      </c>
      <c r="B234" s="74">
        <v>30</v>
      </c>
      <c r="C234" s="172" t="s">
        <v>856</v>
      </c>
      <c r="D234"/>
    </row>
    <row r="235" spans="1:4" ht="24" customHeight="1" x14ac:dyDescent="0.25">
      <c r="A235" s="96">
        <v>45593.035370370373</v>
      </c>
      <c r="B235" s="74">
        <v>50</v>
      </c>
      <c r="C235" s="172" t="s">
        <v>857</v>
      </c>
      <c r="D235"/>
    </row>
    <row r="236" spans="1:4" ht="24" customHeight="1" x14ac:dyDescent="0.25">
      <c r="A236" s="96">
        <v>45593.510011574253</v>
      </c>
      <c r="B236" s="74">
        <v>50</v>
      </c>
      <c r="C236" s="172" t="s">
        <v>858</v>
      </c>
      <c r="D236"/>
    </row>
    <row r="237" spans="1:4" ht="24" customHeight="1" x14ac:dyDescent="0.25">
      <c r="A237" s="96">
        <v>45593.037233796436</v>
      </c>
      <c r="B237" s="74">
        <v>100</v>
      </c>
      <c r="C237" s="172" t="s">
        <v>859</v>
      </c>
      <c r="D237"/>
    </row>
    <row r="238" spans="1:4" ht="24" customHeight="1" x14ac:dyDescent="0.25">
      <c r="A238" s="96">
        <v>45593.04199074069</v>
      </c>
      <c r="B238" s="74">
        <v>100</v>
      </c>
      <c r="C238" s="172" t="s">
        <v>860</v>
      </c>
      <c r="D238"/>
    </row>
    <row r="239" spans="1:4" ht="24" customHeight="1" x14ac:dyDescent="0.25">
      <c r="A239" s="96">
        <v>45593.038842592388</v>
      </c>
      <c r="B239" s="74">
        <v>200</v>
      </c>
      <c r="C239" s="172" t="s">
        <v>861</v>
      </c>
      <c r="D239"/>
    </row>
    <row r="240" spans="1:4" ht="24" customHeight="1" x14ac:dyDescent="0.25">
      <c r="A240" s="96">
        <v>45593.436273148283</v>
      </c>
      <c r="B240" s="74">
        <v>300</v>
      </c>
      <c r="C240" s="172" t="s">
        <v>862</v>
      </c>
      <c r="D240"/>
    </row>
    <row r="241" spans="1:4" ht="24" customHeight="1" x14ac:dyDescent="0.25">
      <c r="A241" s="96">
        <v>45593.595868055709</v>
      </c>
      <c r="B241" s="74">
        <v>437</v>
      </c>
      <c r="C241" s="172" t="s">
        <v>863</v>
      </c>
      <c r="D241"/>
    </row>
    <row r="242" spans="1:4" ht="24" customHeight="1" x14ac:dyDescent="0.25">
      <c r="A242" s="96">
        <v>45593.60239583347</v>
      </c>
      <c r="B242" s="74">
        <v>1290.02</v>
      </c>
      <c r="C242" s="172" t="s">
        <v>864</v>
      </c>
      <c r="D242"/>
    </row>
    <row r="243" spans="1:4" ht="24" customHeight="1" x14ac:dyDescent="0.25">
      <c r="A243" s="96">
        <v>45593.037905092817</v>
      </c>
      <c r="B243" s="74">
        <v>1500</v>
      </c>
      <c r="C243" s="172" t="s">
        <v>865</v>
      </c>
      <c r="D243"/>
    </row>
    <row r="244" spans="1:4" ht="24" customHeight="1" x14ac:dyDescent="0.25">
      <c r="A244" s="96">
        <v>45593.516678240616</v>
      </c>
      <c r="B244" s="74">
        <v>3952.5</v>
      </c>
      <c r="C244" s="172" t="s">
        <v>866</v>
      </c>
      <c r="D244"/>
    </row>
    <row r="245" spans="1:4" ht="24" customHeight="1" x14ac:dyDescent="0.25">
      <c r="A245" s="96">
        <v>45593.49849537015</v>
      </c>
      <c r="B245" s="74">
        <v>4643.6000000000004</v>
      </c>
      <c r="C245" s="172" t="s">
        <v>867</v>
      </c>
      <c r="D245"/>
    </row>
    <row r="246" spans="1:4" ht="24" customHeight="1" x14ac:dyDescent="0.25">
      <c r="A246" s="96">
        <v>45593.5520949075</v>
      </c>
      <c r="B246" s="74">
        <v>25612</v>
      </c>
      <c r="C246" s="172" t="s">
        <v>59</v>
      </c>
      <c r="D246"/>
    </row>
    <row r="247" spans="1:4" ht="24" customHeight="1" x14ac:dyDescent="0.25">
      <c r="A247" s="96">
        <v>45593.498159722425</v>
      </c>
      <c r="B247" s="74">
        <v>36067.699999999997</v>
      </c>
      <c r="C247" s="172" t="s">
        <v>868</v>
      </c>
      <c r="D247"/>
    </row>
    <row r="248" spans="1:4" ht="24" customHeight="1" x14ac:dyDescent="0.25">
      <c r="A248" s="96">
        <v>45593.079814814962</v>
      </c>
      <c r="B248" s="74">
        <v>120442.62</v>
      </c>
      <c r="C248" s="172" t="s">
        <v>869</v>
      </c>
      <c r="D248"/>
    </row>
    <row r="249" spans="1:4" ht="24" customHeight="1" x14ac:dyDescent="0.25">
      <c r="A249" s="96">
        <v>45593.079791666474</v>
      </c>
      <c r="B249" s="74">
        <v>9000000</v>
      </c>
      <c r="C249" s="172" t="s">
        <v>870</v>
      </c>
      <c r="D249"/>
    </row>
    <row r="250" spans="1:4" ht="24" customHeight="1" x14ac:dyDescent="0.25">
      <c r="A250" s="96">
        <v>45594.983101851773</v>
      </c>
      <c r="B250" s="74">
        <v>9.9600000000000009</v>
      </c>
      <c r="C250" s="172" t="s">
        <v>400</v>
      </c>
      <c r="D250"/>
    </row>
    <row r="251" spans="1:4" ht="24" customHeight="1" x14ac:dyDescent="0.25">
      <c r="A251" s="96">
        <v>45594.914907407481</v>
      </c>
      <c r="B251" s="74">
        <v>40</v>
      </c>
      <c r="C251" s="172" t="s">
        <v>871</v>
      </c>
      <c r="D251"/>
    </row>
    <row r="252" spans="1:4" ht="24" customHeight="1" x14ac:dyDescent="0.25">
      <c r="A252" s="96">
        <v>45594.400439814664</v>
      </c>
      <c r="B252" s="74">
        <v>50</v>
      </c>
      <c r="C252" s="172" t="s">
        <v>872</v>
      </c>
      <c r="D252"/>
    </row>
    <row r="253" spans="1:4" ht="24" customHeight="1" x14ac:dyDescent="0.25">
      <c r="A253" s="96">
        <v>45594.814988425933</v>
      </c>
      <c r="B253" s="74">
        <v>111</v>
      </c>
      <c r="C253" s="172" t="s">
        <v>873</v>
      </c>
      <c r="D253"/>
    </row>
    <row r="254" spans="1:4" ht="24" customHeight="1" x14ac:dyDescent="0.25">
      <c r="A254" s="96">
        <v>45594.082037037238</v>
      </c>
      <c r="B254" s="74">
        <v>202</v>
      </c>
      <c r="C254" s="172" t="s">
        <v>62</v>
      </c>
      <c r="D254"/>
    </row>
    <row r="255" spans="1:4" ht="24" customHeight="1" x14ac:dyDescent="0.25">
      <c r="A255" s="96">
        <v>45594.625023148023</v>
      </c>
      <c r="B255" s="74">
        <v>437</v>
      </c>
      <c r="C255" s="172" t="s">
        <v>874</v>
      </c>
      <c r="D255"/>
    </row>
    <row r="256" spans="1:4" ht="24" customHeight="1" x14ac:dyDescent="0.25">
      <c r="A256" s="96">
        <v>45594.511458333116</v>
      </c>
      <c r="B256" s="74">
        <v>488</v>
      </c>
      <c r="C256" s="172" t="s">
        <v>875</v>
      </c>
      <c r="D256"/>
    </row>
    <row r="257" spans="1:4" ht="24" customHeight="1" x14ac:dyDescent="0.25">
      <c r="A257" s="96">
        <v>45594.396157407202</v>
      </c>
      <c r="B257" s="74">
        <v>500</v>
      </c>
      <c r="C257" s="172" t="s">
        <v>876</v>
      </c>
      <c r="D257"/>
    </row>
    <row r="258" spans="1:4" ht="24" customHeight="1" x14ac:dyDescent="0.25">
      <c r="A258" s="96">
        <v>45594.364178240765</v>
      </c>
      <c r="B258" s="74">
        <v>5000</v>
      </c>
      <c r="C258" s="172" t="s">
        <v>877</v>
      </c>
      <c r="D258"/>
    </row>
    <row r="259" spans="1:4" ht="24" customHeight="1" x14ac:dyDescent="0.25">
      <c r="A259" s="96">
        <v>45594.745902777649</v>
      </c>
      <c r="B259" s="74">
        <v>5000</v>
      </c>
      <c r="C259" s="172" t="s">
        <v>878</v>
      </c>
      <c r="D259"/>
    </row>
    <row r="260" spans="1:4" ht="24" customHeight="1" x14ac:dyDescent="0.25">
      <c r="A260" s="96">
        <v>45594.509768518619</v>
      </c>
      <c r="B260" s="74">
        <v>48241.599999999999</v>
      </c>
      <c r="C260" s="172" t="s">
        <v>879</v>
      </c>
      <c r="D260"/>
    </row>
    <row r="261" spans="1:4" ht="24" customHeight="1" x14ac:dyDescent="0.25">
      <c r="A261" s="96">
        <v>45595.421759259421</v>
      </c>
      <c r="B261" s="74">
        <v>50</v>
      </c>
      <c r="C261" s="172" t="s">
        <v>880</v>
      </c>
      <c r="D261"/>
    </row>
    <row r="262" spans="1:4" ht="24" customHeight="1" x14ac:dyDescent="0.25">
      <c r="A262" s="96">
        <v>45595.421793981455</v>
      </c>
      <c r="B262" s="74">
        <v>100</v>
      </c>
      <c r="C262" s="172" t="s">
        <v>881</v>
      </c>
      <c r="D262"/>
    </row>
    <row r="263" spans="1:4" ht="24" customHeight="1" x14ac:dyDescent="0.25">
      <c r="A263" s="96">
        <v>45595.093055555597</v>
      </c>
      <c r="B263" s="74">
        <v>200</v>
      </c>
      <c r="C263" s="172" t="s">
        <v>62</v>
      </c>
      <c r="D263"/>
    </row>
    <row r="264" spans="1:4" ht="24" customHeight="1" x14ac:dyDescent="0.25">
      <c r="A264" s="96">
        <v>45595.776828703936</v>
      </c>
      <c r="B264" s="74">
        <v>298.8</v>
      </c>
      <c r="C264" s="172" t="s">
        <v>75</v>
      </c>
      <c r="D264"/>
    </row>
    <row r="265" spans="1:4" ht="24" customHeight="1" x14ac:dyDescent="0.25">
      <c r="A265" s="96">
        <v>45595.489537036978</v>
      </c>
      <c r="B265" s="74">
        <v>488.5</v>
      </c>
      <c r="C265" s="172" t="s">
        <v>882</v>
      </c>
      <c r="D265"/>
    </row>
    <row r="266" spans="1:4" ht="24" customHeight="1" x14ac:dyDescent="0.25">
      <c r="A266" s="96">
        <v>45595.81559027778</v>
      </c>
      <c r="B266" s="74">
        <v>500</v>
      </c>
      <c r="C266" s="172" t="s">
        <v>883</v>
      </c>
      <c r="D266"/>
    </row>
    <row r="267" spans="1:4" ht="24" customHeight="1" x14ac:dyDescent="0.25">
      <c r="A267" s="96">
        <v>45595.472662037238</v>
      </c>
      <c r="B267" s="74">
        <v>8389.7999999999993</v>
      </c>
      <c r="C267" s="172" t="s">
        <v>884</v>
      </c>
      <c r="D267"/>
    </row>
    <row r="268" spans="1:4" ht="24" customHeight="1" x14ac:dyDescent="0.25">
      <c r="A268" s="96">
        <v>45595.777175926138</v>
      </c>
      <c r="B268" s="74">
        <v>9960</v>
      </c>
      <c r="C268" s="172" t="s">
        <v>331</v>
      </c>
      <c r="D268"/>
    </row>
    <row r="269" spans="1:4" ht="24" customHeight="1" x14ac:dyDescent="0.25">
      <c r="A269" s="96">
        <v>45596.601331018377</v>
      </c>
      <c r="B269" s="74">
        <v>3.5</v>
      </c>
      <c r="C269" s="172" t="s">
        <v>885</v>
      </c>
      <c r="D269"/>
    </row>
    <row r="270" spans="1:4" ht="24" customHeight="1" x14ac:dyDescent="0.25">
      <c r="A270" s="96">
        <v>45596.62383101834</v>
      </c>
      <c r="B270" s="74">
        <v>99.6</v>
      </c>
      <c r="C270" s="172" t="s">
        <v>72</v>
      </c>
      <c r="D270"/>
    </row>
    <row r="271" spans="1:4" ht="24" customHeight="1" x14ac:dyDescent="0.25">
      <c r="A271" s="96">
        <v>45596.619965277612</v>
      </c>
      <c r="B271" s="74">
        <v>300</v>
      </c>
      <c r="C271" s="172" t="s">
        <v>62</v>
      </c>
      <c r="D271"/>
    </row>
    <row r="272" spans="1:4" ht="24" customHeight="1" x14ac:dyDescent="0.25">
      <c r="A272" s="96">
        <v>45596.78078703722</v>
      </c>
      <c r="B272" s="74">
        <v>5973.03</v>
      </c>
      <c r="C272" s="172" t="s">
        <v>886</v>
      </c>
      <c r="D272"/>
    </row>
    <row r="273" spans="1:4" ht="24" customHeight="1" x14ac:dyDescent="0.25">
      <c r="A273" s="96">
        <v>45596.487534722313</v>
      </c>
      <c r="B273" s="74">
        <v>17510.400000000001</v>
      </c>
      <c r="C273" s="172" t="s">
        <v>887</v>
      </c>
      <c r="D273"/>
    </row>
    <row r="274" spans="1:4" ht="24" customHeight="1" x14ac:dyDescent="0.25">
      <c r="A274" s="173">
        <v>45596.683506944217</v>
      </c>
      <c r="B274" s="174">
        <v>25000</v>
      </c>
      <c r="C274" s="175" t="s">
        <v>888</v>
      </c>
      <c r="D274"/>
    </row>
    <row r="275" spans="1:4" s="60" customFormat="1" ht="24.75" customHeight="1" x14ac:dyDescent="0.25">
      <c r="A275" s="63"/>
      <c r="C275" s="64"/>
    </row>
    <row r="276" spans="1:4" s="60" customFormat="1" ht="24.75" customHeight="1" x14ac:dyDescent="0.25">
      <c r="A276" s="63"/>
      <c r="C276" s="64"/>
    </row>
    <row r="277" spans="1:4" s="60" customFormat="1" ht="24.75" customHeight="1" x14ac:dyDescent="0.25">
      <c r="A277" s="63"/>
      <c r="C277" s="64"/>
    </row>
    <row r="278" spans="1:4" s="60" customFormat="1" ht="24.75" customHeight="1" x14ac:dyDescent="0.25">
      <c r="A278" s="63"/>
      <c r="C278" s="64"/>
    </row>
    <row r="279" spans="1:4" s="60" customFormat="1" ht="24.75" customHeight="1" x14ac:dyDescent="0.25">
      <c r="A279" s="63"/>
      <c r="C279" s="64"/>
    </row>
    <row r="280" spans="1:4" s="60" customFormat="1" ht="24.75" customHeight="1" x14ac:dyDescent="0.25">
      <c r="A280" s="63"/>
      <c r="C280" s="64"/>
    </row>
    <row r="281" spans="1:4" s="60" customFormat="1" ht="24.75" customHeight="1" x14ac:dyDescent="0.25">
      <c r="A281" s="63"/>
      <c r="C281" s="64"/>
    </row>
    <row r="282" spans="1:4" s="60" customFormat="1" ht="24.75" customHeight="1" x14ac:dyDescent="0.25">
      <c r="A282" s="63"/>
      <c r="C282" s="64"/>
    </row>
    <row r="283" spans="1:4" s="60" customFormat="1" ht="24.75" customHeight="1" x14ac:dyDescent="0.25">
      <c r="A283" s="63"/>
      <c r="C283" s="64"/>
    </row>
    <row r="284" spans="1:4" s="60" customFormat="1" ht="24.75" customHeight="1" x14ac:dyDescent="0.25">
      <c r="A284" s="63"/>
      <c r="C284" s="64"/>
    </row>
    <row r="285" spans="1:4" s="60" customFormat="1" ht="24.75" customHeight="1" x14ac:dyDescent="0.25">
      <c r="A285" s="63"/>
      <c r="C285" s="64"/>
    </row>
    <row r="286" spans="1:4" s="60" customFormat="1" ht="24.75" customHeight="1" x14ac:dyDescent="0.25">
      <c r="A286" s="63"/>
      <c r="C286" s="64"/>
    </row>
    <row r="287" spans="1:4" s="60" customFormat="1" ht="24.75" customHeight="1" x14ac:dyDescent="0.25">
      <c r="A287" s="63"/>
      <c r="C287" s="64"/>
    </row>
    <row r="288" spans="1:4" s="60" customFormat="1" ht="24.75" customHeight="1" x14ac:dyDescent="0.25">
      <c r="A288" s="63"/>
      <c r="C288" s="64"/>
    </row>
    <row r="289" spans="1:3" s="60" customFormat="1" ht="24.75" customHeight="1" x14ac:dyDescent="0.25">
      <c r="A289" s="63"/>
      <c r="C289" s="64"/>
    </row>
    <row r="290" spans="1:3" s="60" customFormat="1" ht="24.75" customHeight="1" x14ac:dyDescent="0.25">
      <c r="A290" s="63"/>
      <c r="C290" s="64"/>
    </row>
    <row r="291" spans="1:3" s="60" customFormat="1" ht="24.75" customHeight="1" x14ac:dyDescent="0.25">
      <c r="A291" s="63"/>
      <c r="C291" s="64"/>
    </row>
    <row r="292" spans="1:3" s="60" customFormat="1" ht="24.75" customHeight="1" x14ac:dyDescent="0.25">
      <c r="A292" s="63"/>
      <c r="C292" s="64"/>
    </row>
    <row r="293" spans="1:3" s="60" customFormat="1" ht="24.75" customHeight="1" x14ac:dyDescent="0.25">
      <c r="A293" s="63"/>
      <c r="C293" s="64"/>
    </row>
    <row r="294" spans="1:3" s="60" customFormat="1" ht="24.75" customHeight="1" x14ac:dyDescent="0.25">
      <c r="A294" s="63"/>
      <c r="C294" s="64"/>
    </row>
    <row r="295" spans="1:3" s="60" customFormat="1" ht="24.75" customHeight="1" x14ac:dyDescent="0.25">
      <c r="A295" s="63"/>
      <c r="C295" s="64"/>
    </row>
    <row r="296" spans="1:3" s="60" customFormat="1" ht="24.75" customHeight="1" x14ac:dyDescent="0.25">
      <c r="A296" s="63"/>
      <c r="C296" s="64"/>
    </row>
    <row r="297" spans="1:3" s="60" customFormat="1" ht="24.75" customHeight="1" x14ac:dyDescent="0.25">
      <c r="A297" s="63"/>
      <c r="C297" s="64"/>
    </row>
    <row r="298" spans="1:3" s="60" customFormat="1" ht="24.75" customHeight="1" x14ac:dyDescent="0.25">
      <c r="A298" s="63"/>
      <c r="C298" s="64"/>
    </row>
    <row r="299" spans="1:3" s="60" customFormat="1" ht="24.75" customHeight="1" x14ac:dyDescent="0.25">
      <c r="A299" s="63"/>
      <c r="C299" s="64"/>
    </row>
    <row r="300" spans="1:3" s="60" customFormat="1" ht="24.75" customHeight="1" x14ac:dyDescent="0.25">
      <c r="A300" s="63"/>
      <c r="C300" s="64"/>
    </row>
    <row r="301" spans="1:3" s="60" customFormat="1" ht="24.75" customHeight="1" x14ac:dyDescent="0.25">
      <c r="A301" s="63"/>
      <c r="C301" s="64"/>
    </row>
    <row r="302" spans="1:3" s="60" customFormat="1" ht="24.75" customHeight="1" x14ac:dyDescent="0.25">
      <c r="A302" s="63"/>
      <c r="C302" s="64"/>
    </row>
    <row r="303" spans="1:3" s="60" customFormat="1" ht="24.75" customHeight="1" x14ac:dyDescent="0.25">
      <c r="A303" s="63"/>
      <c r="C303" s="64"/>
    </row>
    <row r="304" spans="1:3" s="60" customFormat="1" ht="24.75" customHeight="1" x14ac:dyDescent="0.25">
      <c r="A304" s="63"/>
      <c r="C304" s="64"/>
    </row>
    <row r="305" spans="1:3" s="60" customFormat="1" ht="24.75" customHeight="1" x14ac:dyDescent="0.25">
      <c r="A305" s="63"/>
      <c r="C305" s="64"/>
    </row>
    <row r="306" spans="1:3" s="60" customFormat="1" ht="24.75" customHeight="1" x14ac:dyDescent="0.25">
      <c r="A306" s="63"/>
      <c r="C306" s="64"/>
    </row>
    <row r="307" spans="1:3" s="60" customFormat="1" ht="24.75" customHeight="1" x14ac:dyDescent="0.25">
      <c r="A307" s="63"/>
      <c r="C307" s="64"/>
    </row>
    <row r="308" spans="1:3" s="60" customFormat="1" ht="24.75" customHeight="1" x14ac:dyDescent="0.25">
      <c r="A308" s="63"/>
      <c r="C308" s="64"/>
    </row>
    <row r="309" spans="1:3" s="60" customFormat="1" ht="24.75" customHeight="1" x14ac:dyDescent="0.25">
      <c r="A309" s="63"/>
      <c r="C309" s="64"/>
    </row>
    <row r="310" spans="1:3" s="60" customFormat="1" ht="24.75" customHeight="1" x14ac:dyDescent="0.25">
      <c r="A310" s="63"/>
      <c r="C310" s="64"/>
    </row>
    <row r="311" spans="1:3" s="60" customFormat="1" ht="24.75" customHeight="1" x14ac:dyDescent="0.25">
      <c r="A311" s="63"/>
      <c r="C311" s="64"/>
    </row>
    <row r="312" spans="1:3" s="60" customFormat="1" ht="24.75" customHeight="1" x14ac:dyDescent="0.25">
      <c r="A312" s="63"/>
      <c r="C312" s="64"/>
    </row>
    <row r="313" spans="1:3" s="60" customFormat="1" ht="24.75" customHeight="1" x14ac:dyDescent="0.25">
      <c r="A313" s="63"/>
      <c r="C313" s="64"/>
    </row>
    <row r="314" spans="1:3" s="60" customFormat="1" ht="24.75" customHeight="1" x14ac:dyDescent="0.25">
      <c r="A314" s="63"/>
      <c r="C314" s="64"/>
    </row>
    <row r="315" spans="1:3" s="60" customFormat="1" ht="24.75" customHeight="1" x14ac:dyDescent="0.25">
      <c r="A315" s="63"/>
      <c r="C315" s="64"/>
    </row>
    <row r="316" spans="1:3" s="60" customFormat="1" ht="24.75" customHeight="1" x14ac:dyDescent="0.25">
      <c r="A316" s="63"/>
      <c r="C316" s="64"/>
    </row>
    <row r="317" spans="1:3" s="60" customFormat="1" ht="24.75" customHeight="1" x14ac:dyDescent="0.25">
      <c r="A317" s="63"/>
      <c r="C317" s="64"/>
    </row>
    <row r="318" spans="1:3" s="60" customFormat="1" ht="24.75" customHeight="1" x14ac:dyDescent="0.25">
      <c r="A318" s="63"/>
      <c r="C318" s="64"/>
    </row>
    <row r="319" spans="1:3" s="60" customFormat="1" ht="24.75" customHeight="1" x14ac:dyDescent="0.25">
      <c r="A319" s="63"/>
      <c r="C319" s="64"/>
    </row>
    <row r="320" spans="1:3" s="60" customFormat="1" ht="24.75" customHeight="1" x14ac:dyDescent="0.25">
      <c r="A320" s="63"/>
      <c r="C320" s="64"/>
    </row>
    <row r="321" spans="1:3" s="60" customFormat="1" ht="24.75" customHeight="1" x14ac:dyDescent="0.25">
      <c r="A321" s="63"/>
      <c r="C321" s="64"/>
    </row>
    <row r="322" spans="1:3" s="60" customFormat="1" ht="24.75" customHeight="1" x14ac:dyDescent="0.25">
      <c r="A322" s="63"/>
      <c r="C322" s="64"/>
    </row>
    <row r="323" spans="1:3" s="60" customFormat="1" ht="24.75" customHeight="1" x14ac:dyDescent="0.25">
      <c r="A323" s="63"/>
      <c r="C323" s="64"/>
    </row>
    <row r="324" spans="1:3" s="60" customFormat="1" ht="24.75" customHeight="1" x14ac:dyDescent="0.25">
      <c r="A324" s="63"/>
      <c r="C324" s="64"/>
    </row>
    <row r="325" spans="1:3" s="60" customFormat="1" ht="24.75" customHeight="1" x14ac:dyDescent="0.25">
      <c r="A325" s="63"/>
      <c r="C325" s="64"/>
    </row>
    <row r="326" spans="1:3" s="60" customFormat="1" ht="24.75" customHeight="1" x14ac:dyDescent="0.25">
      <c r="A326" s="63"/>
      <c r="C326" s="64"/>
    </row>
    <row r="327" spans="1:3" s="60" customFormat="1" ht="24.75" customHeight="1" x14ac:dyDescent="0.25">
      <c r="A327" s="63"/>
      <c r="C327" s="64"/>
    </row>
    <row r="328" spans="1:3" s="60" customFormat="1" ht="24.75" customHeight="1" x14ac:dyDescent="0.25">
      <c r="A328" s="63"/>
      <c r="C328" s="64"/>
    </row>
    <row r="329" spans="1:3" s="60" customFormat="1" ht="24.75" customHeight="1" x14ac:dyDescent="0.25">
      <c r="A329" s="63"/>
      <c r="C329" s="64"/>
    </row>
    <row r="330" spans="1:3" s="60" customFormat="1" ht="24.75" customHeight="1" x14ac:dyDescent="0.25">
      <c r="A330" s="63"/>
      <c r="C330" s="64"/>
    </row>
    <row r="331" spans="1:3" s="60" customFormat="1" ht="24.75" customHeight="1" x14ac:dyDescent="0.25">
      <c r="A331" s="63"/>
      <c r="C331" s="64"/>
    </row>
    <row r="332" spans="1:3" s="60" customFormat="1" ht="24.75" customHeight="1" x14ac:dyDescent="0.25">
      <c r="A332" s="63"/>
      <c r="C332" s="64"/>
    </row>
    <row r="333" spans="1:3" s="60" customFormat="1" ht="24.75" customHeight="1" x14ac:dyDescent="0.25">
      <c r="A333" s="63"/>
      <c r="C333" s="64"/>
    </row>
    <row r="334" spans="1:3" s="60" customFormat="1" ht="24.75" customHeight="1" x14ac:dyDescent="0.25">
      <c r="A334" s="63"/>
      <c r="C334" s="64"/>
    </row>
    <row r="335" spans="1:3" s="60" customFormat="1" ht="24.75" customHeight="1" x14ac:dyDescent="0.25">
      <c r="A335" s="63"/>
      <c r="C335" s="64"/>
    </row>
    <row r="336" spans="1:3" s="60" customFormat="1" ht="24.75" customHeight="1" x14ac:dyDescent="0.25">
      <c r="A336" s="63"/>
      <c r="C336" s="64"/>
    </row>
    <row r="337" spans="1:3" s="60" customFormat="1" ht="24.75" customHeight="1" x14ac:dyDescent="0.25">
      <c r="A337" s="63"/>
      <c r="C337" s="64"/>
    </row>
    <row r="338" spans="1:3" s="60" customFormat="1" ht="24.75" customHeight="1" x14ac:dyDescent="0.25">
      <c r="A338" s="63"/>
      <c r="C338" s="64"/>
    </row>
    <row r="339" spans="1:3" s="60" customFormat="1" ht="24.75" customHeight="1" x14ac:dyDescent="0.25">
      <c r="A339" s="63"/>
      <c r="C339" s="64"/>
    </row>
    <row r="340" spans="1:3" s="60" customFormat="1" ht="24.75" customHeight="1" x14ac:dyDescent="0.25">
      <c r="A340" s="63"/>
      <c r="C340" s="64"/>
    </row>
    <row r="341" spans="1:3" s="60" customFormat="1" ht="24.75" customHeight="1" x14ac:dyDescent="0.25">
      <c r="A341" s="63"/>
      <c r="C341" s="64"/>
    </row>
    <row r="342" spans="1:3" s="60" customFormat="1" ht="24.75" customHeight="1" x14ac:dyDescent="0.25">
      <c r="A342" s="63"/>
      <c r="C342" s="64"/>
    </row>
    <row r="343" spans="1:3" s="60" customFormat="1" ht="24.75" customHeight="1" x14ac:dyDescent="0.25">
      <c r="A343" s="63"/>
      <c r="C343" s="64"/>
    </row>
    <row r="344" spans="1:3" s="60" customFormat="1" ht="24.75" customHeight="1" x14ac:dyDescent="0.25">
      <c r="A344" s="63"/>
      <c r="C344" s="64"/>
    </row>
    <row r="345" spans="1:3" s="60" customFormat="1" ht="24.75" customHeight="1" x14ac:dyDescent="0.25">
      <c r="A345" s="63"/>
      <c r="C345" s="64"/>
    </row>
    <row r="346" spans="1:3" s="60" customFormat="1" ht="24.75" customHeight="1" x14ac:dyDescent="0.25">
      <c r="A346" s="63"/>
      <c r="C346" s="64"/>
    </row>
    <row r="347" spans="1:3" s="60" customFormat="1" ht="24.75" customHeight="1" x14ac:dyDescent="0.25">
      <c r="A347" s="63"/>
      <c r="C347" s="64"/>
    </row>
    <row r="348" spans="1:3" s="60" customFormat="1" ht="24.75" customHeight="1" x14ac:dyDescent="0.25">
      <c r="A348" s="63"/>
      <c r="C348" s="64"/>
    </row>
    <row r="349" spans="1:3" s="60" customFormat="1" ht="24.75" customHeight="1" x14ac:dyDescent="0.25">
      <c r="A349" s="63"/>
      <c r="C349" s="64"/>
    </row>
    <row r="350" spans="1:3" s="60" customFormat="1" ht="24.75" customHeight="1" x14ac:dyDescent="0.25">
      <c r="A350" s="63"/>
      <c r="C350" s="64"/>
    </row>
    <row r="351" spans="1:3" s="60" customFormat="1" ht="24.75" customHeight="1" x14ac:dyDescent="0.25">
      <c r="A351" s="63"/>
      <c r="C351" s="64"/>
    </row>
    <row r="352" spans="1:3" s="60" customFormat="1" ht="24.75" customHeight="1" x14ac:dyDescent="0.25">
      <c r="A352" s="63"/>
      <c r="C352" s="64"/>
    </row>
    <row r="353" spans="1:3" s="60" customFormat="1" ht="24.75" customHeight="1" x14ac:dyDescent="0.25">
      <c r="A353" s="63"/>
      <c r="C353" s="64"/>
    </row>
    <row r="354" spans="1:3" s="60" customFormat="1" ht="24.75" customHeight="1" x14ac:dyDescent="0.25">
      <c r="A354" s="63"/>
      <c r="C354" s="64"/>
    </row>
    <row r="355" spans="1:3" s="60" customFormat="1" ht="24.75" customHeight="1" x14ac:dyDescent="0.25">
      <c r="A355" s="63"/>
      <c r="C355" s="64"/>
    </row>
    <row r="356" spans="1:3" s="60" customFormat="1" ht="24.75" customHeight="1" x14ac:dyDescent="0.25">
      <c r="A356" s="63"/>
      <c r="C356" s="64"/>
    </row>
    <row r="357" spans="1:3" s="60" customFormat="1" ht="24.75" customHeight="1" x14ac:dyDescent="0.25">
      <c r="A357" s="63"/>
      <c r="C357" s="64"/>
    </row>
    <row r="358" spans="1:3" s="60" customFormat="1" ht="24.75" customHeight="1" x14ac:dyDescent="0.25">
      <c r="A358" s="63"/>
      <c r="C358" s="64"/>
    </row>
    <row r="359" spans="1:3" s="60" customFormat="1" ht="24.75" customHeight="1" x14ac:dyDescent="0.25">
      <c r="A359" s="63"/>
      <c r="C359" s="64"/>
    </row>
    <row r="360" spans="1:3" s="60" customFormat="1" ht="24.75" customHeight="1" x14ac:dyDescent="0.25">
      <c r="A360" s="63"/>
      <c r="C360" s="64"/>
    </row>
    <row r="361" spans="1:3" s="60" customFormat="1" ht="24.75" customHeight="1" x14ac:dyDescent="0.25">
      <c r="A361" s="63"/>
      <c r="C361" s="64"/>
    </row>
    <row r="362" spans="1:3" s="60" customFormat="1" ht="24.75" customHeight="1" x14ac:dyDescent="0.25">
      <c r="A362" s="63"/>
      <c r="C362" s="64"/>
    </row>
    <row r="363" spans="1:3" s="60" customFormat="1" ht="24.75" customHeight="1" x14ac:dyDescent="0.25">
      <c r="A363" s="63"/>
      <c r="C363" s="64"/>
    </row>
    <row r="364" spans="1:3" s="60" customFormat="1" ht="24.75" customHeight="1" x14ac:dyDescent="0.25">
      <c r="A364" s="63"/>
      <c r="C364" s="64"/>
    </row>
    <row r="365" spans="1:3" s="60" customFormat="1" ht="24.75" customHeight="1" x14ac:dyDescent="0.25">
      <c r="A365" s="63"/>
      <c r="C365" s="64"/>
    </row>
    <row r="366" spans="1:3" s="60" customFormat="1" ht="24.75" customHeight="1" x14ac:dyDescent="0.25">
      <c r="A366" s="63"/>
      <c r="C366" s="64"/>
    </row>
    <row r="367" spans="1:3" s="60" customFormat="1" ht="24.75" customHeight="1" x14ac:dyDescent="0.25">
      <c r="A367" s="63"/>
      <c r="C367" s="64"/>
    </row>
    <row r="368" spans="1:3" s="60" customFormat="1" ht="24.75" customHeight="1" x14ac:dyDescent="0.25">
      <c r="A368" s="63"/>
      <c r="C368" s="64"/>
    </row>
    <row r="369" spans="1:3" s="60" customFormat="1" ht="24.75" customHeight="1" x14ac:dyDescent="0.25">
      <c r="A369" s="63"/>
      <c r="C369" s="64"/>
    </row>
    <row r="370" spans="1:3" s="60" customFormat="1" ht="24.75" customHeight="1" x14ac:dyDescent="0.25">
      <c r="A370" s="63"/>
      <c r="C370" s="64"/>
    </row>
    <row r="371" spans="1:3" s="60" customFormat="1" ht="24.75" customHeight="1" x14ac:dyDescent="0.25">
      <c r="A371" s="63"/>
      <c r="C371" s="64"/>
    </row>
    <row r="372" spans="1:3" s="60" customFormat="1" ht="24.75" customHeight="1" x14ac:dyDescent="0.25">
      <c r="A372" s="63"/>
      <c r="C372" s="64"/>
    </row>
    <row r="373" spans="1:3" s="60" customFormat="1" ht="24.75" customHeight="1" x14ac:dyDescent="0.25">
      <c r="A373" s="63"/>
      <c r="C373" s="64"/>
    </row>
    <row r="374" spans="1:3" s="60" customFormat="1" ht="24.75" customHeight="1" x14ac:dyDescent="0.25">
      <c r="A374" s="63"/>
      <c r="C374" s="64"/>
    </row>
    <row r="375" spans="1:3" s="60" customFormat="1" ht="24.75" customHeight="1" x14ac:dyDescent="0.25">
      <c r="A375" s="63"/>
      <c r="C375" s="64"/>
    </row>
    <row r="376" spans="1:3" s="60" customFormat="1" ht="24.75" customHeight="1" x14ac:dyDescent="0.25">
      <c r="A376" s="63"/>
      <c r="C376" s="64"/>
    </row>
    <row r="377" spans="1:3" s="60" customFormat="1" ht="24.75" customHeight="1" x14ac:dyDescent="0.25">
      <c r="A377" s="63"/>
      <c r="C377" s="64"/>
    </row>
    <row r="378" spans="1:3" s="60" customFormat="1" ht="24.75" customHeight="1" x14ac:dyDescent="0.25">
      <c r="A378" s="63"/>
      <c r="C378" s="64"/>
    </row>
    <row r="379" spans="1:3" s="60" customFormat="1" ht="24.75" customHeight="1" x14ac:dyDescent="0.25">
      <c r="A379" s="63"/>
      <c r="C379" s="64"/>
    </row>
    <row r="380" spans="1:3" s="60" customFormat="1" ht="24.75" customHeight="1" x14ac:dyDescent="0.25">
      <c r="A380" s="63"/>
      <c r="C380" s="64"/>
    </row>
    <row r="381" spans="1:3" s="60" customFormat="1" ht="24.75" customHeight="1" x14ac:dyDescent="0.25">
      <c r="A381" s="63"/>
      <c r="C381" s="64"/>
    </row>
    <row r="382" spans="1:3" s="60" customFormat="1" ht="24.75" customHeight="1" x14ac:dyDescent="0.25">
      <c r="A382" s="63"/>
      <c r="C382" s="64"/>
    </row>
    <row r="383" spans="1:3" s="60" customFormat="1" ht="24.75" customHeight="1" x14ac:dyDescent="0.25">
      <c r="A383" s="63"/>
      <c r="C383" s="64"/>
    </row>
    <row r="384" spans="1:3" s="60" customFormat="1" ht="24.75" customHeight="1" x14ac:dyDescent="0.25">
      <c r="A384" s="63"/>
      <c r="C384" s="64"/>
    </row>
    <row r="385" spans="1:3" s="60" customFormat="1" ht="24.75" customHeight="1" x14ac:dyDescent="0.25">
      <c r="A385" s="63"/>
      <c r="C385" s="64"/>
    </row>
    <row r="386" spans="1:3" s="60" customFormat="1" ht="24.75" customHeight="1" x14ac:dyDescent="0.25">
      <c r="A386" s="63"/>
      <c r="C386" s="64"/>
    </row>
    <row r="387" spans="1:3" s="60" customFormat="1" ht="24.75" customHeight="1" x14ac:dyDescent="0.25">
      <c r="A387" s="63"/>
      <c r="C387" s="64"/>
    </row>
    <row r="388" spans="1:3" s="60" customFormat="1" ht="24.75" customHeight="1" x14ac:dyDescent="0.25">
      <c r="A388" s="63"/>
      <c r="C388" s="64"/>
    </row>
    <row r="389" spans="1:3" s="60" customFormat="1" ht="24.75" customHeight="1" x14ac:dyDescent="0.25">
      <c r="A389" s="63"/>
      <c r="C389" s="64"/>
    </row>
    <row r="390" spans="1:3" s="60" customFormat="1" ht="24.75" customHeight="1" x14ac:dyDescent="0.25">
      <c r="A390" s="63"/>
      <c r="C390" s="64"/>
    </row>
    <row r="391" spans="1:3" s="60" customFormat="1" ht="24.75" customHeight="1" x14ac:dyDescent="0.25">
      <c r="A391" s="63"/>
      <c r="C391" s="64"/>
    </row>
    <row r="392" spans="1:3" s="60" customFormat="1" ht="24.75" customHeight="1" x14ac:dyDescent="0.25">
      <c r="A392" s="63"/>
      <c r="C392" s="64"/>
    </row>
    <row r="393" spans="1:3" s="60" customFormat="1" ht="24.75" customHeight="1" x14ac:dyDescent="0.25">
      <c r="A393" s="63"/>
      <c r="C393" s="64"/>
    </row>
    <row r="394" spans="1:3" s="60" customFormat="1" ht="24.75" customHeight="1" x14ac:dyDescent="0.25">
      <c r="A394" s="63"/>
      <c r="C394" s="64"/>
    </row>
    <row r="395" spans="1:3" s="60" customFormat="1" ht="24.75" customHeight="1" x14ac:dyDescent="0.25">
      <c r="A395" s="63"/>
      <c r="C395" s="64"/>
    </row>
    <row r="396" spans="1:3" s="60" customFormat="1" ht="24.75" customHeight="1" x14ac:dyDescent="0.25">
      <c r="A396" s="63"/>
      <c r="C396" s="64"/>
    </row>
    <row r="397" spans="1:3" s="60" customFormat="1" ht="24.75" customHeight="1" x14ac:dyDescent="0.25">
      <c r="A397" s="63"/>
      <c r="C397" s="64"/>
    </row>
    <row r="398" spans="1:3" s="60" customFormat="1" ht="24.75" customHeight="1" x14ac:dyDescent="0.25">
      <c r="A398" s="63"/>
      <c r="C398" s="64"/>
    </row>
    <row r="399" spans="1:3" s="60" customFormat="1" ht="24.75" customHeight="1" x14ac:dyDescent="0.25">
      <c r="A399" s="63"/>
      <c r="C399" s="64"/>
    </row>
    <row r="400" spans="1:3" s="60" customFormat="1" ht="24.75" customHeight="1" x14ac:dyDescent="0.25">
      <c r="A400" s="63"/>
      <c r="C400" s="64"/>
    </row>
    <row r="401" spans="1:3" s="60" customFormat="1" ht="24.75" customHeight="1" x14ac:dyDescent="0.25">
      <c r="A401" s="63"/>
      <c r="C401" s="64"/>
    </row>
    <row r="402" spans="1:3" s="60" customFormat="1" ht="24.75" customHeight="1" x14ac:dyDescent="0.25">
      <c r="A402" s="63"/>
      <c r="C402" s="64"/>
    </row>
    <row r="403" spans="1:3" s="60" customFormat="1" ht="24.75" customHeight="1" x14ac:dyDescent="0.25">
      <c r="A403" s="63"/>
      <c r="C403" s="64"/>
    </row>
    <row r="404" spans="1:3" s="60" customFormat="1" ht="24.75" customHeight="1" x14ac:dyDescent="0.25">
      <c r="A404" s="63"/>
      <c r="C404" s="64"/>
    </row>
    <row r="405" spans="1:3" s="60" customFormat="1" ht="24.75" customHeight="1" x14ac:dyDescent="0.25">
      <c r="A405" s="63"/>
      <c r="C405" s="64"/>
    </row>
    <row r="406" spans="1:3" s="60" customFormat="1" ht="24.75" customHeight="1" x14ac:dyDescent="0.25">
      <c r="A406" s="63"/>
      <c r="C406" s="64"/>
    </row>
    <row r="407" spans="1:3" s="60" customFormat="1" ht="24.75" customHeight="1" x14ac:dyDescent="0.25">
      <c r="A407" s="63"/>
      <c r="C407" s="64"/>
    </row>
    <row r="408" spans="1:3" s="60" customFormat="1" ht="24.75" customHeight="1" x14ac:dyDescent="0.25">
      <c r="A408" s="63"/>
      <c r="C408" s="64"/>
    </row>
    <row r="409" spans="1:3" s="60" customFormat="1" ht="24.75" customHeight="1" x14ac:dyDescent="0.25">
      <c r="A409" s="63"/>
      <c r="C409" s="64"/>
    </row>
    <row r="410" spans="1:3" s="60" customFormat="1" ht="24.75" customHeight="1" x14ac:dyDescent="0.25">
      <c r="A410" s="63"/>
      <c r="C410" s="64"/>
    </row>
    <row r="411" spans="1:3" s="60" customFormat="1" ht="24.75" customHeight="1" x14ac:dyDescent="0.25">
      <c r="A411" s="63"/>
      <c r="C411" s="64"/>
    </row>
    <row r="412" spans="1:3" s="60" customFormat="1" ht="24.75" customHeight="1" x14ac:dyDescent="0.25">
      <c r="A412" s="63"/>
      <c r="C412" s="64"/>
    </row>
    <row r="413" spans="1:3" s="60" customFormat="1" ht="24.75" customHeight="1" x14ac:dyDescent="0.25">
      <c r="A413" s="63"/>
      <c r="C413" s="64"/>
    </row>
    <row r="414" spans="1:3" s="60" customFormat="1" ht="24.75" customHeight="1" x14ac:dyDescent="0.25">
      <c r="A414" s="63"/>
      <c r="C414" s="64"/>
    </row>
    <row r="415" spans="1:3" s="60" customFormat="1" ht="24.75" customHeight="1" x14ac:dyDescent="0.25">
      <c r="A415" s="63"/>
      <c r="C415" s="64"/>
    </row>
    <row r="416" spans="1:3" s="60" customFormat="1" ht="24.75" customHeight="1" x14ac:dyDescent="0.25">
      <c r="A416" s="63"/>
      <c r="C416" s="64"/>
    </row>
    <row r="417" spans="1:3" s="60" customFormat="1" ht="24.75" customHeight="1" x14ac:dyDescent="0.25">
      <c r="A417" s="63"/>
      <c r="C417" s="64"/>
    </row>
    <row r="418" spans="1:3" s="60" customFormat="1" ht="24.75" customHeight="1" x14ac:dyDescent="0.25">
      <c r="A418" s="63"/>
      <c r="C418" s="64"/>
    </row>
    <row r="419" spans="1:3" s="60" customFormat="1" ht="24.75" customHeight="1" x14ac:dyDescent="0.25">
      <c r="A419" s="63"/>
      <c r="C419" s="64"/>
    </row>
    <row r="420" spans="1:3" s="60" customFormat="1" ht="24.75" customHeight="1" x14ac:dyDescent="0.25">
      <c r="A420" s="63"/>
      <c r="C420" s="64"/>
    </row>
    <row r="421" spans="1:3" s="60" customFormat="1" ht="24.75" customHeight="1" x14ac:dyDescent="0.25">
      <c r="A421" s="63"/>
      <c r="C421" s="64"/>
    </row>
    <row r="422" spans="1:3" s="60" customFormat="1" ht="24.75" customHeight="1" x14ac:dyDescent="0.25">
      <c r="A422" s="63"/>
      <c r="C422" s="64"/>
    </row>
    <row r="423" spans="1:3" s="60" customFormat="1" ht="24.75" customHeight="1" x14ac:dyDescent="0.25">
      <c r="A423" s="63"/>
      <c r="C423" s="64"/>
    </row>
    <row r="424" spans="1:3" s="60" customFormat="1" ht="24.75" customHeight="1" x14ac:dyDescent="0.25">
      <c r="A424" s="63"/>
      <c r="C424" s="64"/>
    </row>
    <row r="425" spans="1:3" s="60" customFormat="1" ht="24.75" customHeight="1" x14ac:dyDescent="0.25">
      <c r="A425" s="63"/>
      <c r="C425" s="64"/>
    </row>
    <row r="426" spans="1:3" s="60" customFormat="1" ht="24.75" customHeight="1" x14ac:dyDescent="0.25">
      <c r="A426" s="63"/>
      <c r="C426" s="64"/>
    </row>
    <row r="427" spans="1:3" s="60" customFormat="1" ht="24.75" customHeight="1" x14ac:dyDescent="0.25">
      <c r="A427" s="63"/>
      <c r="C427" s="64"/>
    </row>
    <row r="428" spans="1:3" s="60" customFormat="1" ht="24.75" customHeight="1" x14ac:dyDescent="0.25">
      <c r="A428" s="63"/>
      <c r="C428" s="64"/>
    </row>
    <row r="429" spans="1:3" s="60" customFormat="1" ht="24.75" customHeight="1" x14ac:dyDescent="0.25">
      <c r="A429" s="63"/>
      <c r="C429" s="64"/>
    </row>
    <row r="430" spans="1:3" s="60" customFormat="1" ht="24.75" customHeight="1" x14ac:dyDescent="0.25">
      <c r="A430" s="63"/>
      <c r="C430" s="64"/>
    </row>
    <row r="431" spans="1:3" s="60" customFormat="1" ht="24.75" customHeight="1" x14ac:dyDescent="0.25">
      <c r="A431" s="63"/>
      <c r="C431" s="64"/>
    </row>
    <row r="432" spans="1:3" s="60" customFormat="1" ht="24.75" customHeight="1" x14ac:dyDescent="0.25">
      <c r="A432" s="63"/>
      <c r="C432" s="64"/>
    </row>
    <row r="433" spans="1:4" s="60" customFormat="1" ht="24.75" customHeight="1" x14ac:dyDescent="0.25">
      <c r="A433" s="63"/>
      <c r="C433" s="64"/>
    </row>
    <row r="434" spans="1:4" s="60" customFormat="1" ht="24.75" customHeight="1" x14ac:dyDescent="0.25">
      <c r="A434" s="63"/>
      <c r="C434" s="64"/>
    </row>
    <row r="435" spans="1:4" s="60" customFormat="1" ht="24.75" customHeight="1" x14ac:dyDescent="0.25">
      <c r="A435" s="63"/>
      <c r="C435" s="64"/>
    </row>
    <row r="436" spans="1:4" s="60" customFormat="1" ht="24.75" customHeight="1" x14ac:dyDescent="0.25">
      <c r="A436" s="63"/>
      <c r="C436" s="64"/>
    </row>
    <row r="437" spans="1:4" s="60" customFormat="1" ht="24.75" customHeight="1" x14ac:dyDescent="0.25">
      <c r="A437" s="63"/>
      <c r="C437" s="64"/>
    </row>
    <row r="438" spans="1:4" s="60" customFormat="1" ht="24.75" customHeight="1" x14ac:dyDescent="0.25">
      <c r="A438" s="63"/>
      <c r="C438" s="64"/>
    </row>
    <row r="439" spans="1:4" s="60" customFormat="1" ht="24.75" customHeight="1" x14ac:dyDescent="0.25">
      <c r="A439" s="63"/>
      <c r="C439" s="64"/>
    </row>
    <row r="440" spans="1:4" s="60" customFormat="1" ht="24.75" customHeight="1" x14ac:dyDescent="0.25">
      <c r="A440" s="63"/>
      <c r="C440" s="64"/>
    </row>
    <row r="441" spans="1:4" s="60" customFormat="1" ht="24.75" customHeight="1" x14ac:dyDescent="0.25">
      <c r="A441" s="63"/>
      <c r="C441" s="64"/>
    </row>
    <row r="442" spans="1:4" s="60" customFormat="1" ht="24.75" customHeight="1" x14ac:dyDescent="0.25">
      <c r="A442" s="63"/>
      <c r="C442" s="64"/>
    </row>
    <row r="443" spans="1:4" s="60" customFormat="1" ht="24.75" customHeight="1" x14ac:dyDescent="0.25">
      <c r="A443" s="63"/>
      <c r="C443" s="64"/>
    </row>
    <row r="444" spans="1:4" ht="24.75" customHeight="1" x14ac:dyDescent="0.25">
      <c r="A444" s="55"/>
      <c r="B444" s="60"/>
      <c r="C444" s="64"/>
      <c r="D444" s="60"/>
    </row>
    <row r="445" spans="1:4" ht="24.75" customHeight="1" x14ac:dyDescent="0.25">
      <c r="A445" s="55"/>
      <c r="B445" s="60"/>
      <c r="C445" s="64"/>
      <c r="D445" s="60"/>
    </row>
    <row r="446" spans="1:4" ht="24.75" customHeight="1" x14ac:dyDescent="0.25">
      <c r="A446" s="55"/>
      <c r="B446" s="60"/>
      <c r="C446" s="64"/>
      <c r="D446" s="60"/>
    </row>
    <row r="447" spans="1:4" ht="24.75" customHeight="1" x14ac:dyDescent="0.25">
      <c r="A447" s="55"/>
      <c r="B447" s="60"/>
      <c r="C447" s="64"/>
      <c r="D447" s="60"/>
    </row>
    <row r="448" spans="1:4" ht="24.75" customHeight="1" x14ac:dyDescent="0.25">
      <c r="A448" s="55"/>
      <c r="B448" s="60"/>
      <c r="C448" s="64"/>
      <c r="D448" s="60"/>
    </row>
    <row r="449" spans="1:4" ht="24.75" customHeight="1" x14ac:dyDescent="0.25">
      <c r="A449" s="55"/>
      <c r="B449" s="60"/>
      <c r="C449" s="64"/>
      <c r="D449" s="60"/>
    </row>
    <row r="450" spans="1:4" ht="24.75" customHeight="1" x14ac:dyDescent="0.25">
      <c r="A450" s="55"/>
      <c r="B450" s="60"/>
      <c r="C450" s="64"/>
      <c r="D450" s="60"/>
    </row>
    <row r="451" spans="1:4" ht="24.75" customHeight="1" x14ac:dyDescent="0.25">
      <c r="A451" s="55"/>
      <c r="B451" s="60"/>
      <c r="C451" s="64"/>
      <c r="D451" s="60"/>
    </row>
    <row r="452" spans="1:4" ht="24.75" customHeight="1" x14ac:dyDescent="0.25">
      <c r="A452" s="55"/>
      <c r="B452" s="60"/>
      <c r="C452" s="64"/>
      <c r="D452" s="60"/>
    </row>
    <row r="453" spans="1:4" ht="24.75" customHeight="1" x14ac:dyDescent="0.25">
      <c r="A453" s="55"/>
      <c r="B453" s="60"/>
      <c r="C453" s="64"/>
      <c r="D453" s="60"/>
    </row>
    <row r="454" spans="1:4" ht="24.75" customHeight="1" x14ac:dyDescent="0.25">
      <c r="A454" s="55"/>
      <c r="B454" s="60"/>
      <c r="C454" s="64"/>
      <c r="D454" s="60"/>
    </row>
    <row r="455" spans="1:4" ht="24.75" customHeight="1" x14ac:dyDescent="0.25">
      <c r="A455" s="55"/>
      <c r="B455" s="60"/>
      <c r="C455" s="64"/>
      <c r="D455" s="60"/>
    </row>
    <row r="456" spans="1:4" ht="24.75" customHeight="1" x14ac:dyDescent="0.25">
      <c r="A456" s="55"/>
      <c r="B456" s="60"/>
      <c r="C456" s="64"/>
      <c r="D456" s="60"/>
    </row>
    <row r="457" spans="1:4" ht="24.75" customHeight="1" x14ac:dyDescent="0.25">
      <c r="A457" s="55"/>
      <c r="B457" s="60"/>
      <c r="C457" s="64"/>
      <c r="D457" s="60"/>
    </row>
    <row r="458" spans="1:4" ht="24.75" customHeight="1" x14ac:dyDescent="0.25">
      <c r="A458" s="55"/>
      <c r="B458" s="60"/>
      <c r="C458" s="64"/>
      <c r="D458" s="60"/>
    </row>
    <row r="459" spans="1:4" ht="24.75" customHeight="1" x14ac:dyDescent="0.25">
      <c r="A459" s="55"/>
      <c r="B459" s="60"/>
      <c r="C459" s="64"/>
      <c r="D459" s="60"/>
    </row>
    <row r="460" spans="1:4" ht="24.75" customHeight="1" x14ac:dyDescent="0.25">
      <c r="A460" s="55"/>
      <c r="B460" s="60"/>
      <c r="C460" s="64"/>
      <c r="D460" s="60"/>
    </row>
    <row r="461" spans="1:4" ht="24.75" customHeight="1" x14ac:dyDescent="0.25">
      <c r="A461" s="55"/>
      <c r="B461" s="60"/>
      <c r="C461" s="64"/>
      <c r="D461" s="60"/>
    </row>
    <row r="462" spans="1:4" ht="24.75" customHeight="1" x14ac:dyDescent="0.25">
      <c r="A462" s="55"/>
      <c r="B462" s="60"/>
      <c r="C462" s="64"/>
      <c r="D462" s="60"/>
    </row>
    <row r="463" spans="1:4" ht="24.75" customHeight="1" x14ac:dyDescent="0.25">
      <c r="A463" s="55"/>
      <c r="B463" s="60"/>
      <c r="C463" s="64"/>
      <c r="D463" s="60"/>
    </row>
    <row r="464" spans="1:4" ht="24.75" customHeight="1" x14ac:dyDescent="0.25">
      <c r="A464" s="55"/>
      <c r="B464" s="60"/>
      <c r="C464" s="64"/>
      <c r="D464" s="60"/>
    </row>
    <row r="465" spans="1:4" ht="24.75" customHeight="1" x14ac:dyDescent="0.25">
      <c r="A465" s="55"/>
      <c r="B465" s="60"/>
      <c r="C465" s="64"/>
      <c r="D465" s="60"/>
    </row>
    <row r="466" spans="1:4" ht="24.75" customHeight="1" x14ac:dyDescent="0.25">
      <c r="A466" s="55"/>
      <c r="B466" s="60"/>
      <c r="C466" s="64"/>
      <c r="D466" s="60"/>
    </row>
    <row r="467" spans="1:4" ht="24.75" customHeight="1" x14ac:dyDescent="0.25">
      <c r="A467" s="55"/>
      <c r="B467" s="60"/>
      <c r="C467" s="64"/>
      <c r="D467" s="60"/>
    </row>
    <row r="468" spans="1:4" ht="24.75" customHeight="1" x14ac:dyDescent="0.25">
      <c r="A468" s="55"/>
      <c r="B468" s="60"/>
      <c r="C468" s="64"/>
      <c r="D468" s="60"/>
    </row>
    <row r="469" spans="1:4" ht="24.75" customHeight="1" x14ac:dyDescent="0.25">
      <c r="A469" s="55"/>
      <c r="B469" s="60"/>
      <c r="C469" s="64"/>
      <c r="D469" s="60"/>
    </row>
    <row r="470" spans="1:4" ht="24.75" customHeight="1" x14ac:dyDescent="0.25">
      <c r="A470" s="55"/>
      <c r="B470" s="60"/>
      <c r="C470" s="64"/>
      <c r="D470" s="60"/>
    </row>
    <row r="471" spans="1:4" ht="24.75" customHeight="1" x14ac:dyDescent="0.25">
      <c r="A471" s="55"/>
      <c r="B471" s="60"/>
      <c r="C471" s="64"/>
      <c r="D471" s="60"/>
    </row>
    <row r="472" spans="1:4" ht="24.75" customHeight="1" x14ac:dyDescent="0.25">
      <c r="A472" s="55"/>
      <c r="B472" s="60"/>
      <c r="C472" s="64"/>
      <c r="D472" s="60"/>
    </row>
    <row r="473" spans="1:4" ht="24.75" customHeight="1" x14ac:dyDescent="0.25">
      <c r="A473" s="55"/>
      <c r="B473" s="60"/>
      <c r="C473" s="64"/>
      <c r="D473" s="60"/>
    </row>
    <row r="474" spans="1:4" ht="24.75" customHeight="1" x14ac:dyDescent="0.25">
      <c r="A474" s="55"/>
      <c r="B474" s="60"/>
      <c r="C474" s="64"/>
      <c r="D474" s="60"/>
    </row>
    <row r="475" spans="1:4" ht="24.75" customHeight="1" x14ac:dyDescent="0.25">
      <c r="A475" s="55"/>
      <c r="B475" s="60"/>
      <c r="C475" s="64"/>
      <c r="D475" s="60"/>
    </row>
    <row r="476" spans="1:4" ht="24.75" customHeight="1" x14ac:dyDescent="0.25">
      <c r="A476" s="55"/>
      <c r="B476" s="60"/>
      <c r="C476" s="64"/>
      <c r="D476" s="60"/>
    </row>
    <row r="477" spans="1:4" ht="24.75" customHeight="1" x14ac:dyDescent="0.25">
      <c r="A477" s="55"/>
      <c r="B477" s="60"/>
      <c r="C477" s="64"/>
      <c r="D477" s="60"/>
    </row>
    <row r="478" spans="1:4" ht="24.75" customHeight="1" x14ac:dyDescent="0.25">
      <c r="A478" s="55"/>
      <c r="B478" s="60"/>
      <c r="C478" s="64"/>
      <c r="D478" s="60"/>
    </row>
    <row r="479" spans="1:4" ht="24.75" customHeight="1" x14ac:dyDescent="0.25">
      <c r="A479" s="55"/>
      <c r="B479" s="60"/>
      <c r="C479" s="64"/>
      <c r="D479" s="60"/>
    </row>
    <row r="480" spans="1:4" ht="24.75" customHeight="1" x14ac:dyDescent="0.25">
      <c r="A480" s="55"/>
      <c r="B480" s="60"/>
      <c r="C480" s="64"/>
      <c r="D480" s="60"/>
    </row>
    <row r="481" spans="1:4" ht="24.75" customHeight="1" x14ac:dyDescent="0.25">
      <c r="A481" s="55"/>
      <c r="B481" s="60"/>
      <c r="C481" s="64"/>
      <c r="D481" s="60"/>
    </row>
    <row r="482" spans="1:4" ht="24.75" customHeight="1" x14ac:dyDescent="0.25">
      <c r="A482" s="55"/>
      <c r="B482" s="60"/>
      <c r="C482" s="64"/>
      <c r="D482" s="60"/>
    </row>
    <row r="483" spans="1:4" ht="24.75" customHeight="1" x14ac:dyDescent="0.25">
      <c r="A483" s="55"/>
      <c r="B483" s="60"/>
      <c r="C483" s="64"/>
      <c r="D483" s="60"/>
    </row>
    <row r="484" spans="1:4" ht="24.75" customHeight="1" x14ac:dyDescent="0.25">
      <c r="A484" s="55"/>
      <c r="B484" s="60"/>
      <c r="C484" s="64"/>
      <c r="D484" s="60"/>
    </row>
    <row r="485" spans="1:4" ht="24.75" customHeight="1" x14ac:dyDescent="0.25">
      <c r="A485" s="55"/>
      <c r="B485" s="60"/>
      <c r="C485" s="64"/>
      <c r="D485" s="60"/>
    </row>
    <row r="486" spans="1:4" ht="24.75" customHeight="1" x14ac:dyDescent="0.25">
      <c r="A486" s="55"/>
      <c r="B486" s="60"/>
      <c r="C486" s="64"/>
      <c r="D486" s="60"/>
    </row>
    <row r="487" spans="1:4" ht="24.75" customHeight="1" x14ac:dyDescent="0.25">
      <c r="A487" s="55"/>
      <c r="B487" s="60"/>
      <c r="C487" s="64"/>
      <c r="D487" s="60"/>
    </row>
    <row r="488" spans="1:4" ht="24.75" customHeight="1" x14ac:dyDescent="0.25">
      <c r="A488" s="55"/>
      <c r="B488" s="60"/>
      <c r="C488" s="64"/>
      <c r="D488" s="60"/>
    </row>
    <row r="489" spans="1:4" ht="24.75" customHeight="1" x14ac:dyDescent="0.25">
      <c r="A489" s="55"/>
      <c r="B489" s="60"/>
      <c r="C489" s="64"/>
      <c r="D489" s="60"/>
    </row>
    <row r="490" spans="1:4" ht="24.75" customHeight="1" x14ac:dyDescent="0.25">
      <c r="A490" s="55"/>
      <c r="B490" s="60"/>
      <c r="C490" s="64"/>
      <c r="D490" s="60"/>
    </row>
    <row r="491" spans="1:4" ht="24.75" customHeight="1" x14ac:dyDescent="0.25">
      <c r="A491" s="55"/>
      <c r="B491" s="60"/>
      <c r="C491" s="64"/>
      <c r="D491" s="60"/>
    </row>
    <row r="492" spans="1:4" ht="24.75" customHeight="1" x14ac:dyDescent="0.25">
      <c r="A492" s="55"/>
      <c r="B492" s="60"/>
      <c r="C492" s="64"/>
      <c r="D492" s="60"/>
    </row>
    <row r="493" spans="1:4" ht="24.75" customHeight="1" x14ac:dyDescent="0.25">
      <c r="A493" s="55"/>
      <c r="B493" s="60"/>
      <c r="C493" s="64"/>
      <c r="D493" s="60"/>
    </row>
    <row r="494" spans="1:4" ht="24.75" customHeight="1" x14ac:dyDescent="0.25">
      <c r="A494" s="55"/>
      <c r="B494" s="60"/>
      <c r="C494" s="64"/>
      <c r="D494" s="60"/>
    </row>
    <row r="495" spans="1:4" ht="24.75" customHeight="1" x14ac:dyDescent="0.25">
      <c r="A495" s="55"/>
      <c r="B495" s="60"/>
      <c r="C495" s="64"/>
      <c r="D495" s="60"/>
    </row>
    <row r="496" spans="1:4" ht="24.75" customHeight="1" x14ac:dyDescent="0.25">
      <c r="A496" s="55"/>
      <c r="B496" s="60"/>
      <c r="C496" s="64"/>
      <c r="D496" s="60"/>
    </row>
    <row r="497" spans="1:4" ht="24.75" customHeight="1" x14ac:dyDescent="0.25">
      <c r="A497" s="55"/>
      <c r="B497" s="60"/>
      <c r="C497" s="64"/>
      <c r="D497" s="60"/>
    </row>
    <row r="498" spans="1:4" ht="24.75" customHeight="1" x14ac:dyDescent="0.25">
      <c r="A498" s="55"/>
      <c r="B498" s="60"/>
      <c r="C498" s="64"/>
      <c r="D498" s="60"/>
    </row>
    <row r="499" spans="1:4" ht="24.75" customHeight="1" x14ac:dyDescent="0.25">
      <c r="A499" s="55"/>
      <c r="B499" s="60"/>
      <c r="C499" s="64"/>
      <c r="D499" s="60"/>
    </row>
    <row r="500" spans="1:4" ht="24.75" customHeight="1" x14ac:dyDescent="0.25">
      <c r="A500" s="55"/>
      <c r="B500" s="60"/>
      <c r="C500" s="64"/>
      <c r="D500" s="60"/>
    </row>
    <row r="501" spans="1:4" ht="24.75" customHeight="1" x14ac:dyDescent="0.25">
      <c r="A501" s="55"/>
      <c r="B501" s="60"/>
      <c r="C501" s="64"/>
      <c r="D501" s="60"/>
    </row>
    <row r="502" spans="1:4" ht="24.75" customHeight="1" x14ac:dyDescent="0.25">
      <c r="A502" s="55"/>
      <c r="B502" s="60"/>
      <c r="C502" s="64"/>
      <c r="D502" s="60"/>
    </row>
    <row r="503" spans="1:4" ht="24.75" customHeight="1" x14ac:dyDescent="0.25">
      <c r="A503" s="55"/>
      <c r="B503" s="60"/>
      <c r="C503" s="64"/>
      <c r="D503" s="60"/>
    </row>
    <row r="504" spans="1:4" ht="24.75" customHeight="1" x14ac:dyDescent="0.25">
      <c r="A504" s="55"/>
      <c r="B504" s="60"/>
      <c r="C504" s="64"/>
      <c r="D504" s="60"/>
    </row>
    <row r="505" spans="1:4" ht="24.75" customHeight="1" x14ac:dyDescent="0.25">
      <c r="A505" s="55"/>
      <c r="B505" s="60"/>
      <c r="C505" s="64"/>
      <c r="D505" s="60"/>
    </row>
    <row r="506" spans="1:4" ht="24.75" customHeight="1" x14ac:dyDescent="0.25">
      <c r="A506" s="55"/>
      <c r="B506" s="60"/>
      <c r="C506" s="64"/>
      <c r="D506" s="60"/>
    </row>
    <row r="507" spans="1:4" ht="24.75" customHeight="1" x14ac:dyDescent="0.25">
      <c r="A507" s="55"/>
      <c r="B507" s="60"/>
      <c r="C507" s="64"/>
      <c r="D507" s="60"/>
    </row>
    <row r="508" spans="1:4" ht="24.75" customHeight="1" x14ac:dyDescent="0.25">
      <c r="A508" s="55"/>
      <c r="B508" s="60"/>
      <c r="C508" s="64"/>
      <c r="D508" s="60"/>
    </row>
    <row r="509" spans="1:4" ht="24.75" customHeight="1" x14ac:dyDescent="0.25">
      <c r="A509" s="55"/>
      <c r="B509" s="60"/>
      <c r="C509" s="64"/>
      <c r="D509" s="60"/>
    </row>
    <row r="510" spans="1:4" ht="24.75" customHeight="1" x14ac:dyDescent="0.25">
      <c r="A510" s="55"/>
      <c r="B510" s="60"/>
      <c r="C510" s="64"/>
      <c r="D510" s="60"/>
    </row>
    <row r="511" spans="1:4" ht="24.75" customHeight="1" x14ac:dyDescent="0.25">
      <c r="A511" s="55"/>
      <c r="B511" s="60"/>
      <c r="C511" s="64"/>
      <c r="D511" s="60"/>
    </row>
    <row r="512" spans="1:4" ht="24.75" customHeight="1" x14ac:dyDescent="0.25">
      <c r="A512" s="55"/>
      <c r="B512" s="60"/>
      <c r="C512" s="64"/>
      <c r="D512" s="60"/>
    </row>
    <row r="513" spans="1:4" ht="24.75" customHeight="1" x14ac:dyDescent="0.25">
      <c r="A513" s="55"/>
      <c r="B513" s="60"/>
      <c r="C513" s="64"/>
      <c r="D513" s="60"/>
    </row>
    <row r="514" spans="1:4" ht="24.75" customHeight="1" x14ac:dyDescent="0.25">
      <c r="A514" s="55"/>
      <c r="B514" s="60"/>
      <c r="C514" s="64"/>
      <c r="D514" s="60"/>
    </row>
    <row r="515" spans="1:4" ht="24.75" customHeight="1" x14ac:dyDescent="0.25">
      <c r="A515" s="55"/>
      <c r="B515" s="60"/>
      <c r="C515" s="64"/>
      <c r="D515" s="60"/>
    </row>
    <row r="516" spans="1:4" ht="24.75" customHeight="1" x14ac:dyDescent="0.25">
      <c r="A516" s="55"/>
      <c r="B516" s="60"/>
      <c r="C516" s="64"/>
      <c r="D516" s="60"/>
    </row>
    <row r="517" spans="1:4" ht="24.75" customHeight="1" x14ac:dyDescent="0.25">
      <c r="A517" s="55"/>
      <c r="B517" s="60"/>
      <c r="C517" s="64"/>
      <c r="D517" s="60"/>
    </row>
    <row r="518" spans="1:4" ht="24.75" customHeight="1" x14ac:dyDescent="0.25">
      <c r="A518" s="55"/>
      <c r="B518" s="60"/>
      <c r="C518" s="64"/>
      <c r="D518" s="60"/>
    </row>
    <row r="519" spans="1:4" ht="24.75" customHeight="1" x14ac:dyDescent="0.25">
      <c r="A519" s="55"/>
      <c r="B519" s="60"/>
      <c r="C519" s="64"/>
      <c r="D519" s="60"/>
    </row>
    <row r="520" spans="1:4" ht="24.75" customHeight="1" x14ac:dyDescent="0.25">
      <c r="A520" s="55"/>
      <c r="B520" s="60"/>
      <c r="C520" s="64"/>
      <c r="D520" s="60"/>
    </row>
    <row r="521" spans="1:4" ht="24.75" customHeight="1" x14ac:dyDescent="0.25">
      <c r="A521" s="55"/>
      <c r="B521" s="60"/>
      <c r="C521" s="64"/>
      <c r="D521" s="60"/>
    </row>
    <row r="522" spans="1:4" ht="24.75" customHeight="1" x14ac:dyDescent="0.25">
      <c r="A522" s="55"/>
      <c r="B522" s="60"/>
      <c r="C522" s="64"/>
      <c r="D522" s="60"/>
    </row>
    <row r="523" spans="1:4" ht="24.75" customHeight="1" x14ac:dyDescent="0.25">
      <c r="A523" s="55"/>
      <c r="B523" s="60"/>
      <c r="C523" s="64"/>
      <c r="D523" s="60"/>
    </row>
    <row r="524" spans="1:4" ht="24.75" customHeight="1" x14ac:dyDescent="0.25">
      <c r="A524" s="55"/>
      <c r="B524" s="60"/>
      <c r="C524" s="64"/>
      <c r="D524" s="60"/>
    </row>
    <row r="525" spans="1:4" ht="24.75" customHeight="1" x14ac:dyDescent="0.25">
      <c r="A525" s="55"/>
      <c r="B525" s="60"/>
      <c r="C525" s="64"/>
      <c r="D525" s="60"/>
    </row>
    <row r="526" spans="1:4" ht="24.75" customHeight="1" x14ac:dyDescent="0.25">
      <c r="A526" s="55"/>
      <c r="B526" s="60"/>
      <c r="C526" s="64"/>
      <c r="D526" s="60"/>
    </row>
    <row r="527" spans="1:4" ht="24.75" customHeight="1" x14ac:dyDescent="0.25">
      <c r="A527" s="55"/>
      <c r="B527" s="60"/>
      <c r="C527" s="64"/>
      <c r="D527" s="60"/>
    </row>
    <row r="528" spans="1:4" ht="24.75" customHeight="1" x14ac:dyDescent="0.25">
      <c r="A528" s="55"/>
      <c r="B528" s="60"/>
      <c r="C528" s="64"/>
      <c r="D528" s="60"/>
    </row>
    <row r="529" spans="1:4" ht="24.75" customHeight="1" x14ac:dyDescent="0.25">
      <c r="A529" s="55"/>
      <c r="B529" s="60"/>
      <c r="C529" s="64"/>
      <c r="D529" s="60"/>
    </row>
    <row r="530" spans="1:4" ht="24.75" customHeight="1" x14ac:dyDescent="0.25">
      <c r="A530" s="55"/>
      <c r="B530" s="60"/>
      <c r="C530" s="64"/>
      <c r="D530" s="60"/>
    </row>
    <row r="531" spans="1:4" ht="24.75" customHeight="1" x14ac:dyDescent="0.25">
      <c r="A531" s="55"/>
      <c r="B531" s="60"/>
      <c r="C531" s="64"/>
      <c r="D531" s="60"/>
    </row>
    <row r="532" spans="1:4" ht="24.75" customHeight="1" x14ac:dyDescent="0.25">
      <c r="A532" s="55"/>
      <c r="B532" s="60"/>
      <c r="C532" s="64"/>
      <c r="D532" s="60"/>
    </row>
    <row r="533" spans="1:4" ht="24.75" customHeight="1" x14ac:dyDescent="0.25">
      <c r="A533" s="55"/>
      <c r="B533" s="60"/>
      <c r="C533" s="64"/>
      <c r="D533" s="60"/>
    </row>
    <row r="534" spans="1:4" ht="24.75" customHeight="1" x14ac:dyDescent="0.25">
      <c r="A534" s="55"/>
      <c r="B534" s="60"/>
      <c r="C534" s="64"/>
      <c r="D534" s="60"/>
    </row>
    <row r="535" spans="1:4" ht="24.75" customHeight="1" x14ac:dyDescent="0.25">
      <c r="A535" s="55"/>
      <c r="B535" s="60"/>
      <c r="C535" s="64"/>
      <c r="D535" s="60"/>
    </row>
    <row r="536" spans="1:4" ht="24.75" customHeight="1" x14ac:dyDescent="0.25">
      <c r="A536" s="55"/>
      <c r="B536" s="60"/>
      <c r="C536" s="64"/>
      <c r="D536" s="60"/>
    </row>
    <row r="537" spans="1:4" ht="24.75" customHeight="1" x14ac:dyDescent="0.25">
      <c r="A537" s="55"/>
      <c r="B537" s="60"/>
      <c r="C537" s="64"/>
      <c r="D537" s="60"/>
    </row>
    <row r="538" spans="1:4" ht="24.75" customHeight="1" x14ac:dyDescent="0.25">
      <c r="A538" s="55"/>
      <c r="B538" s="60"/>
      <c r="C538" s="64"/>
      <c r="D538" s="60"/>
    </row>
    <row r="539" spans="1:4" ht="24.75" customHeight="1" x14ac:dyDescent="0.25">
      <c r="A539" s="55"/>
      <c r="B539" s="60"/>
      <c r="C539" s="64"/>
      <c r="D539" s="60"/>
    </row>
    <row r="540" spans="1:4" ht="24.75" customHeight="1" x14ac:dyDescent="0.25">
      <c r="A540" s="55"/>
      <c r="B540" s="60"/>
      <c r="C540" s="64"/>
      <c r="D540" s="60"/>
    </row>
    <row r="541" spans="1:4" ht="24.75" customHeight="1" x14ac:dyDescent="0.25">
      <c r="A541" s="55"/>
      <c r="B541" s="60"/>
      <c r="C541" s="64"/>
      <c r="D541" s="60"/>
    </row>
    <row r="542" spans="1:4" ht="24.75" customHeight="1" x14ac:dyDescent="0.25">
      <c r="A542" s="55"/>
      <c r="B542" s="60"/>
      <c r="C542" s="64"/>
      <c r="D542" s="60"/>
    </row>
    <row r="543" spans="1:4" ht="24.75" customHeight="1" x14ac:dyDescent="0.25">
      <c r="A543" s="55"/>
      <c r="B543" s="60"/>
      <c r="C543" s="64"/>
      <c r="D543" s="60"/>
    </row>
    <row r="544" spans="1:4" ht="24.75" customHeight="1" x14ac:dyDescent="0.25">
      <c r="A544" s="55"/>
      <c r="B544" s="60"/>
      <c r="C544" s="64"/>
      <c r="D544" s="60"/>
    </row>
    <row r="545" spans="1:4" ht="24.75" customHeight="1" x14ac:dyDescent="0.25">
      <c r="A545" s="55"/>
      <c r="B545" s="60"/>
      <c r="C545" s="64"/>
      <c r="D545" s="60"/>
    </row>
    <row r="546" spans="1:4" ht="24.75" customHeight="1" x14ac:dyDescent="0.25">
      <c r="A546" s="55"/>
      <c r="B546" s="60"/>
      <c r="C546" s="64"/>
      <c r="D546" s="60"/>
    </row>
    <row r="547" spans="1:4" ht="24.75" customHeight="1" x14ac:dyDescent="0.25">
      <c r="A547" s="55"/>
      <c r="B547" s="60"/>
      <c r="C547" s="64"/>
      <c r="D547" s="60"/>
    </row>
    <row r="548" spans="1:4" ht="24.75" customHeight="1" x14ac:dyDescent="0.25">
      <c r="A548" s="55"/>
      <c r="B548" s="60"/>
      <c r="C548" s="64"/>
      <c r="D548" s="60"/>
    </row>
    <row r="549" spans="1:4" ht="24.75" customHeight="1" x14ac:dyDescent="0.25">
      <c r="A549" s="55"/>
      <c r="B549" s="60"/>
      <c r="C549" s="64"/>
      <c r="D549" s="60"/>
    </row>
    <row r="550" spans="1:4" ht="24.75" customHeight="1" x14ac:dyDescent="0.25">
      <c r="A550" s="55"/>
      <c r="B550" s="60"/>
      <c r="C550" s="64"/>
      <c r="D550" s="60"/>
    </row>
    <row r="551" spans="1:4" ht="24.75" customHeight="1" x14ac:dyDescent="0.25">
      <c r="A551" s="55"/>
      <c r="B551" s="60"/>
      <c r="C551" s="64"/>
      <c r="D551" s="60"/>
    </row>
    <row r="552" spans="1:4" ht="24.75" customHeight="1" x14ac:dyDescent="0.25">
      <c r="A552" s="55"/>
      <c r="B552" s="60"/>
      <c r="C552" s="64"/>
      <c r="D552" s="60"/>
    </row>
    <row r="553" spans="1:4" ht="24.75" customHeight="1" x14ac:dyDescent="0.25">
      <c r="A553" s="55"/>
      <c r="B553" s="60"/>
      <c r="C553" s="64"/>
      <c r="D553" s="60"/>
    </row>
    <row r="554" spans="1:4" ht="24.75" customHeight="1" x14ac:dyDescent="0.25">
      <c r="A554" s="55"/>
      <c r="B554" s="60"/>
      <c r="C554" s="64"/>
      <c r="D554" s="60"/>
    </row>
    <row r="555" spans="1:4" ht="24.75" customHeight="1" x14ac:dyDescent="0.25">
      <c r="A555" s="55"/>
      <c r="B555" s="60"/>
      <c r="C555" s="64"/>
      <c r="D555" s="60"/>
    </row>
    <row r="556" spans="1:4" ht="24.75" customHeight="1" x14ac:dyDescent="0.25">
      <c r="A556" s="55"/>
      <c r="B556" s="60"/>
      <c r="C556" s="64"/>
      <c r="D556" s="60"/>
    </row>
    <row r="557" spans="1:4" ht="24.75" customHeight="1" x14ac:dyDescent="0.25">
      <c r="A557" s="55"/>
      <c r="B557" s="60"/>
      <c r="C557" s="64"/>
      <c r="D557" s="60"/>
    </row>
    <row r="558" spans="1:4" ht="24.75" customHeight="1" x14ac:dyDescent="0.25">
      <c r="A558" s="55"/>
      <c r="B558" s="60"/>
      <c r="C558" s="64"/>
      <c r="D558" s="60"/>
    </row>
    <row r="559" spans="1:4" ht="24.75" customHeight="1" x14ac:dyDescent="0.25">
      <c r="A559" s="55"/>
      <c r="B559" s="60"/>
      <c r="C559" s="64"/>
      <c r="D559" s="60"/>
    </row>
    <row r="560" spans="1:4" ht="24.75" customHeight="1" x14ac:dyDescent="0.25">
      <c r="A560" s="55"/>
      <c r="B560" s="60"/>
      <c r="C560" s="64"/>
      <c r="D560" s="60"/>
    </row>
    <row r="561" spans="1:4" ht="24.75" customHeight="1" x14ac:dyDescent="0.25">
      <c r="A561" s="55"/>
      <c r="B561" s="60"/>
      <c r="C561" s="64"/>
      <c r="D561" s="60"/>
    </row>
    <row r="562" spans="1:4" ht="24.75" customHeight="1" x14ac:dyDescent="0.25">
      <c r="A562" s="55"/>
      <c r="B562" s="60"/>
      <c r="C562" s="64"/>
      <c r="D562" s="60"/>
    </row>
    <row r="563" spans="1:4" ht="24.75" customHeight="1" x14ac:dyDescent="0.25">
      <c r="A563" s="55"/>
      <c r="B563" s="60"/>
      <c r="C563" s="64"/>
      <c r="D563" s="60"/>
    </row>
    <row r="564" spans="1:4" ht="24.75" customHeight="1" x14ac:dyDescent="0.25">
      <c r="A564" s="55"/>
      <c r="B564" s="60"/>
      <c r="C564" s="64"/>
      <c r="D564" s="60"/>
    </row>
    <row r="565" spans="1:4" ht="24.75" customHeight="1" x14ac:dyDescent="0.25">
      <c r="A565" s="55"/>
      <c r="B565" s="60"/>
      <c r="C565" s="64"/>
      <c r="D565" s="60"/>
    </row>
    <row r="566" spans="1:4" ht="24.75" customHeight="1" x14ac:dyDescent="0.25">
      <c r="A566" s="55"/>
      <c r="B566" s="60"/>
      <c r="C566" s="64"/>
      <c r="D566" s="60"/>
    </row>
    <row r="567" spans="1:4" ht="24.75" customHeight="1" x14ac:dyDescent="0.25">
      <c r="A567" s="55"/>
      <c r="B567" s="60"/>
      <c r="C567" s="64"/>
      <c r="D567" s="60"/>
    </row>
    <row r="568" spans="1:4" ht="24.75" customHeight="1" x14ac:dyDescent="0.25">
      <c r="A568" s="55"/>
      <c r="B568" s="60"/>
      <c r="C568" s="64"/>
      <c r="D568" s="60"/>
    </row>
    <row r="569" spans="1:4" ht="24.75" customHeight="1" x14ac:dyDescent="0.25">
      <c r="A569" s="55"/>
      <c r="B569" s="60"/>
      <c r="C569" s="64"/>
      <c r="D569" s="60"/>
    </row>
    <row r="570" spans="1:4" ht="24.75" customHeight="1" x14ac:dyDescent="0.25">
      <c r="A570" s="55"/>
      <c r="B570" s="60"/>
      <c r="C570" s="64"/>
      <c r="D570" s="60"/>
    </row>
    <row r="571" spans="1:4" ht="24.75" customHeight="1" x14ac:dyDescent="0.25">
      <c r="A571" s="55"/>
      <c r="B571" s="60"/>
      <c r="C571" s="64"/>
      <c r="D571" s="60"/>
    </row>
    <row r="572" spans="1:4" ht="24.75" customHeight="1" x14ac:dyDescent="0.25">
      <c r="A572" s="55"/>
      <c r="B572" s="60"/>
      <c r="C572" s="64"/>
      <c r="D572" s="60"/>
    </row>
    <row r="573" spans="1:4" ht="24.75" customHeight="1" x14ac:dyDescent="0.25">
      <c r="A573" s="55"/>
      <c r="B573" s="60"/>
      <c r="C573" s="64"/>
      <c r="D573" s="60"/>
    </row>
    <row r="574" spans="1:4" ht="24.75" customHeight="1" x14ac:dyDescent="0.25">
      <c r="A574" s="55"/>
      <c r="B574" s="60"/>
      <c r="C574" s="64"/>
      <c r="D574" s="60"/>
    </row>
    <row r="575" spans="1:4" ht="24.75" customHeight="1" x14ac:dyDescent="0.25">
      <c r="A575" s="55"/>
      <c r="B575" s="60"/>
      <c r="C575" s="64"/>
      <c r="D575" s="60"/>
    </row>
    <row r="576" spans="1:4" ht="24.75" customHeight="1" x14ac:dyDescent="0.25">
      <c r="A576" s="55"/>
      <c r="B576" s="60"/>
      <c r="C576" s="64"/>
      <c r="D576" s="60"/>
    </row>
    <row r="577" spans="1:4" ht="24.75" customHeight="1" x14ac:dyDescent="0.25">
      <c r="A577" s="55"/>
      <c r="B577" s="60"/>
      <c r="C577" s="64"/>
      <c r="D577" s="60"/>
    </row>
    <row r="578" spans="1:4" ht="24.75" customHeight="1" x14ac:dyDescent="0.25">
      <c r="A578" s="55"/>
      <c r="B578" s="60"/>
      <c r="C578" s="64"/>
      <c r="D578" s="60"/>
    </row>
    <row r="579" spans="1:4" ht="24.75" customHeight="1" x14ac:dyDescent="0.25">
      <c r="A579" s="55"/>
      <c r="B579" s="60"/>
      <c r="C579" s="64"/>
      <c r="D579" s="60"/>
    </row>
    <row r="580" spans="1:4" ht="24.75" customHeight="1" x14ac:dyDescent="0.25">
      <c r="A580" s="55"/>
      <c r="B580" s="60"/>
      <c r="C580" s="64"/>
      <c r="D580" s="60"/>
    </row>
    <row r="581" spans="1:4" ht="24.75" customHeight="1" x14ac:dyDescent="0.25">
      <c r="A581" s="55"/>
      <c r="B581" s="60"/>
      <c r="C581" s="64"/>
      <c r="D581" s="60"/>
    </row>
    <row r="582" spans="1:4" ht="24.75" customHeight="1" x14ac:dyDescent="0.25">
      <c r="A582" s="55"/>
      <c r="B582" s="60"/>
      <c r="C582" s="64"/>
      <c r="D582" s="60"/>
    </row>
    <row r="583" spans="1:4" ht="24.75" customHeight="1" x14ac:dyDescent="0.25">
      <c r="A583" s="55"/>
      <c r="B583" s="60"/>
      <c r="C583" s="64"/>
      <c r="D583" s="60"/>
    </row>
    <row r="584" spans="1:4" ht="24.75" customHeight="1" x14ac:dyDescent="0.25">
      <c r="A584" s="55"/>
      <c r="B584" s="60"/>
      <c r="C584" s="64"/>
      <c r="D584" s="60"/>
    </row>
    <row r="585" spans="1:4" ht="24.75" customHeight="1" x14ac:dyDescent="0.25">
      <c r="A585" s="55"/>
      <c r="B585" s="60"/>
      <c r="C585" s="64"/>
      <c r="D585" s="60"/>
    </row>
    <row r="586" spans="1:4" ht="24.75" customHeight="1" x14ac:dyDescent="0.25">
      <c r="A586" s="55"/>
      <c r="B586" s="60"/>
      <c r="C586" s="64"/>
      <c r="D586" s="60"/>
    </row>
    <row r="587" spans="1:4" ht="24.75" customHeight="1" x14ac:dyDescent="0.25">
      <c r="A587" s="55"/>
      <c r="B587" s="60"/>
      <c r="C587" s="64"/>
      <c r="D587" s="60"/>
    </row>
    <row r="588" spans="1:4" ht="24.75" customHeight="1" x14ac:dyDescent="0.25">
      <c r="A588" s="55"/>
      <c r="B588" s="60"/>
      <c r="C588" s="64"/>
      <c r="D588" s="60"/>
    </row>
    <row r="589" spans="1:4" ht="24.75" customHeight="1" x14ac:dyDescent="0.25">
      <c r="A589" s="55"/>
      <c r="B589" s="60"/>
      <c r="C589" s="64"/>
      <c r="D589" s="60"/>
    </row>
    <row r="590" spans="1:4" ht="24.75" customHeight="1" x14ac:dyDescent="0.25">
      <c r="A590" s="55"/>
      <c r="B590" s="60"/>
      <c r="C590" s="64"/>
      <c r="D590" s="60"/>
    </row>
    <row r="591" spans="1:4" ht="24.75" customHeight="1" x14ac:dyDescent="0.25">
      <c r="A591" s="55"/>
      <c r="B591" s="60"/>
      <c r="C591" s="64"/>
      <c r="D591" s="60"/>
    </row>
    <row r="592" spans="1:4" ht="24.75" customHeight="1" x14ac:dyDescent="0.25">
      <c r="A592" s="55"/>
      <c r="B592" s="60"/>
      <c r="C592" s="64"/>
      <c r="D592" s="60"/>
    </row>
    <row r="593" spans="1:4" ht="24.75" customHeight="1" x14ac:dyDescent="0.25">
      <c r="A593" s="55"/>
      <c r="B593" s="60"/>
      <c r="C593" s="64"/>
      <c r="D593" s="60"/>
    </row>
    <row r="594" spans="1:4" ht="24.75" customHeight="1" x14ac:dyDescent="0.25">
      <c r="A594" s="55"/>
      <c r="B594" s="60"/>
      <c r="C594" s="64"/>
      <c r="D594" s="60"/>
    </row>
    <row r="595" spans="1:4" ht="24.75" customHeight="1" x14ac:dyDescent="0.25">
      <c r="A595" s="55"/>
      <c r="B595" s="60"/>
      <c r="C595" s="64"/>
      <c r="D595" s="60"/>
    </row>
    <row r="596" spans="1:4" ht="24.75" customHeight="1" x14ac:dyDescent="0.25">
      <c r="A596" s="55"/>
      <c r="B596" s="60"/>
      <c r="C596" s="64"/>
      <c r="D596" s="60"/>
    </row>
    <row r="597" spans="1:4" ht="24.75" customHeight="1" x14ac:dyDescent="0.25">
      <c r="A597" s="55"/>
      <c r="B597" s="60"/>
      <c r="C597" s="64"/>
      <c r="D597" s="60"/>
    </row>
    <row r="598" spans="1:4" ht="24.75" customHeight="1" x14ac:dyDescent="0.25">
      <c r="A598" s="55"/>
      <c r="B598" s="60"/>
      <c r="C598" s="64"/>
      <c r="D598" s="60"/>
    </row>
    <row r="599" spans="1:4" ht="24.75" customHeight="1" x14ac:dyDescent="0.25">
      <c r="A599" s="55"/>
      <c r="B599" s="60"/>
      <c r="C599" s="64"/>
      <c r="D599" s="60"/>
    </row>
    <row r="600" spans="1:4" ht="24.75" customHeight="1" x14ac:dyDescent="0.25">
      <c r="A600" s="55"/>
      <c r="B600" s="60"/>
      <c r="C600" s="64"/>
      <c r="D600" s="60"/>
    </row>
    <row r="601" spans="1:4" ht="24.75" customHeight="1" x14ac:dyDescent="0.25">
      <c r="A601" s="55"/>
      <c r="B601" s="60"/>
      <c r="C601" s="64"/>
      <c r="D601" s="60"/>
    </row>
    <row r="602" spans="1:4" ht="24.75" customHeight="1" x14ac:dyDescent="0.25">
      <c r="A602" s="55"/>
      <c r="B602" s="60"/>
      <c r="C602" s="64"/>
      <c r="D602" s="60"/>
    </row>
    <row r="603" spans="1:4" ht="24.75" customHeight="1" x14ac:dyDescent="0.25">
      <c r="A603" s="55"/>
      <c r="B603" s="60"/>
      <c r="C603" s="64"/>
      <c r="D603" s="60"/>
    </row>
    <row r="604" spans="1:4" ht="24.75" customHeight="1" x14ac:dyDescent="0.25">
      <c r="A604" s="55"/>
      <c r="B604" s="60"/>
      <c r="C604" s="64"/>
      <c r="D604" s="60"/>
    </row>
    <row r="605" spans="1:4" ht="24.75" customHeight="1" x14ac:dyDescent="0.25">
      <c r="A605" s="55"/>
      <c r="B605" s="60"/>
      <c r="C605" s="64"/>
      <c r="D605" s="60"/>
    </row>
    <row r="606" spans="1:4" ht="24.75" customHeight="1" x14ac:dyDescent="0.25">
      <c r="A606" s="55"/>
      <c r="B606" s="60"/>
      <c r="C606" s="64"/>
      <c r="D606" s="60"/>
    </row>
    <row r="607" spans="1:4" ht="24.75" customHeight="1" x14ac:dyDescent="0.25">
      <c r="A607" s="55"/>
      <c r="B607" s="60"/>
      <c r="C607" s="64"/>
      <c r="D607" s="60"/>
    </row>
    <row r="608" spans="1:4" ht="24.75" customHeight="1" x14ac:dyDescent="0.25">
      <c r="A608" s="55"/>
      <c r="B608" s="60"/>
      <c r="C608" s="64"/>
      <c r="D608" s="60"/>
    </row>
    <row r="609" spans="1:4" ht="24.75" customHeight="1" x14ac:dyDescent="0.25">
      <c r="A609" s="55"/>
      <c r="B609" s="60"/>
      <c r="C609" s="64"/>
      <c r="D609" s="60"/>
    </row>
    <row r="610" spans="1:4" ht="24.75" customHeight="1" x14ac:dyDescent="0.25">
      <c r="A610" s="55"/>
      <c r="B610" s="60"/>
      <c r="C610" s="64"/>
      <c r="D610" s="60"/>
    </row>
    <row r="611" spans="1:4" ht="24.75" customHeight="1" x14ac:dyDescent="0.25">
      <c r="A611" s="55"/>
      <c r="B611" s="60"/>
      <c r="C611" s="64"/>
      <c r="D611" s="60"/>
    </row>
    <row r="612" spans="1:4" ht="24.75" customHeight="1" x14ac:dyDescent="0.25">
      <c r="A612" s="55"/>
      <c r="B612" s="60"/>
      <c r="C612" s="64"/>
      <c r="D612" s="60"/>
    </row>
    <row r="613" spans="1:4" ht="24.75" customHeight="1" x14ac:dyDescent="0.25">
      <c r="A613" s="55"/>
      <c r="B613" s="60"/>
      <c r="C613" s="64"/>
      <c r="D613" s="60"/>
    </row>
    <row r="614" spans="1:4" ht="24.75" customHeight="1" x14ac:dyDescent="0.25">
      <c r="A614" s="55"/>
      <c r="B614" s="60"/>
      <c r="C614" s="64"/>
      <c r="D614" s="60"/>
    </row>
    <row r="615" spans="1:4" ht="24.75" customHeight="1" x14ac:dyDescent="0.25">
      <c r="A615" s="55"/>
      <c r="B615" s="60"/>
      <c r="C615" s="64"/>
      <c r="D615" s="60"/>
    </row>
    <row r="616" spans="1:4" ht="24.75" customHeight="1" x14ac:dyDescent="0.25">
      <c r="C616" s="64"/>
      <c r="D616" s="60"/>
    </row>
    <row r="617" spans="1:4" ht="24.75" customHeight="1" x14ac:dyDescent="0.25">
      <c r="C617" s="64"/>
      <c r="D617" s="60"/>
    </row>
    <row r="618" spans="1:4" ht="24.75" customHeight="1" x14ac:dyDescent="0.25">
      <c r="C618" s="64"/>
      <c r="D618" s="60"/>
    </row>
    <row r="619" spans="1:4" ht="24.75" customHeight="1" x14ac:dyDescent="0.25">
      <c r="C619" s="64"/>
      <c r="D619" s="60"/>
    </row>
    <row r="620" spans="1:4" ht="24.75" customHeight="1" x14ac:dyDescent="0.25">
      <c r="C620" s="64"/>
      <c r="D620" s="60"/>
    </row>
    <row r="621" spans="1:4" ht="24.75" customHeight="1" x14ac:dyDescent="0.25">
      <c r="C621" s="64"/>
      <c r="D621" s="60"/>
    </row>
    <row r="622" spans="1:4" ht="24.75" customHeight="1" x14ac:dyDescent="0.25">
      <c r="C622" s="64"/>
      <c r="D622" s="60"/>
    </row>
    <row r="623" spans="1:4" ht="24.75" customHeight="1" x14ac:dyDescent="0.25">
      <c r="C623" s="64"/>
      <c r="D623" s="60"/>
    </row>
    <row r="624" spans="1:4" ht="24.75" customHeight="1" x14ac:dyDescent="0.25">
      <c r="C624" s="64"/>
      <c r="D624" s="60"/>
    </row>
    <row r="625" spans="3:4" ht="24.75" customHeight="1" x14ac:dyDescent="0.25">
      <c r="C625" s="64"/>
      <c r="D625" s="60"/>
    </row>
    <row r="626" spans="3:4" ht="24.75" customHeight="1" x14ac:dyDescent="0.25">
      <c r="C626" s="64"/>
      <c r="D626" s="60"/>
    </row>
    <row r="627" spans="3:4" ht="24.75" customHeight="1" x14ac:dyDescent="0.25">
      <c r="C627" s="64"/>
      <c r="D627" s="60"/>
    </row>
    <row r="628" spans="3:4" ht="24.75" customHeight="1" x14ac:dyDescent="0.25">
      <c r="C628" s="64"/>
      <c r="D628" s="60"/>
    </row>
    <row r="629" spans="3:4" ht="24.75" customHeight="1" x14ac:dyDescent="0.25">
      <c r="C629" s="64"/>
      <c r="D629" s="60"/>
    </row>
    <row r="630" spans="3:4" ht="24.75" customHeight="1" x14ac:dyDescent="0.25">
      <c r="C630" s="64"/>
      <c r="D630" s="60"/>
    </row>
    <row r="631" spans="3:4" ht="24.75" customHeight="1" x14ac:dyDescent="0.25">
      <c r="C631" s="64"/>
      <c r="D631" s="60"/>
    </row>
    <row r="632" spans="3:4" ht="24.75" customHeight="1" x14ac:dyDescent="0.25">
      <c r="C632" s="64"/>
      <c r="D632" s="60"/>
    </row>
    <row r="633" spans="3:4" ht="24.75" customHeight="1" x14ac:dyDescent="0.25">
      <c r="C633" s="64"/>
      <c r="D633" s="60"/>
    </row>
    <row r="634" spans="3:4" ht="24.75" customHeight="1" x14ac:dyDescent="0.25">
      <c r="C634" s="64"/>
      <c r="D634" s="60"/>
    </row>
    <row r="635" spans="3:4" ht="24.75" customHeight="1" x14ac:dyDescent="0.25">
      <c r="C635" s="64"/>
      <c r="D635" s="60"/>
    </row>
    <row r="636" spans="3:4" ht="24.75" customHeight="1" x14ac:dyDescent="0.25">
      <c r="C636" s="64"/>
      <c r="D636" s="60"/>
    </row>
    <row r="637" spans="3:4" ht="24.75" customHeight="1" x14ac:dyDescent="0.25">
      <c r="C637" s="64"/>
      <c r="D637" s="60"/>
    </row>
    <row r="638" spans="3:4" ht="24.75" customHeight="1" x14ac:dyDescent="0.25">
      <c r="C638" s="64"/>
      <c r="D638" s="60"/>
    </row>
    <row r="639" spans="3:4" ht="24.75" customHeight="1" x14ac:dyDescent="0.25">
      <c r="C639" s="64"/>
      <c r="D639" s="60"/>
    </row>
    <row r="640" spans="3:4" ht="24.75" customHeight="1" x14ac:dyDescent="0.25">
      <c r="C640" s="64"/>
      <c r="D640" s="60"/>
    </row>
    <row r="641" spans="3:4" ht="24.75" customHeight="1" x14ac:dyDescent="0.25">
      <c r="C641" s="64"/>
      <c r="D641" s="60"/>
    </row>
    <row r="642" spans="3:4" ht="24.75" customHeight="1" x14ac:dyDescent="0.25">
      <c r="C642" s="64"/>
      <c r="D642" s="60"/>
    </row>
    <row r="643" spans="3:4" ht="24.75" customHeight="1" x14ac:dyDescent="0.25">
      <c r="C643" s="64"/>
      <c r="D643" s="60"/>
    </row>
    <row r="644" spans="3:4" ht="24.75" customHeight="1" x14ac:dyDescent="0.25">
      <c r="C644" s="64"/>
      <c r="D644" s="60"/>
    </row>
    <row r="645" spans="3:4" ht="24.75" customHeight="1" x14ac:dyDescent="0.25">
      <c r="C645" s="64"/>
      <c r="D645" s="60"/>
    </row>
    <row r="646" spans="3:4" ht="24.75" customHeight="1" x14ac:dyDescent="0.25">
      <c r="C646" s="64"/>
      <c r="D646" s="60"/>
    </row>
    <row r="647" spans="3:4" ht="24.75" customHeight="1" x14ac:dyDescent="0.25">
      <c r="C647" s="64"/>
      <c r="D647" s="60"/>
    </row>
    <row r="648" spans="3:4" ht="24.75" customHeight="1" x14ac:dyDescent="0.25">
      <c r="C648" s="64"/>
      <c r="D648" s="60"/>
    </row>
    <row r="649" spans="3:4" ht="24.75" customHeight="1" x14ac:dyDescent="0.25">
      <c r="C649" s="64"/>
      <c r="D649" s="60"/>
    </row>
    <row r="650" spans="3:4" ht="24.75" customHeight="1" x14ac:dyDescent="0.25">
      <c r="C650" s="64"/>
      <c r="D650" s="60"/>
    </row>
    <row r="651" spans="3:4" ht="24.75" customHeight="1" x14ac:dyDescent="0.25">
      <c r="C651" s="64"/>
      <c r="D651" s="60"/>
    </row>
    <row r="652" spans="3:4" ht="24.75" customHeight="1" x14ac:dyDescent="0.25">
      <c r="C652" s="64"/>
      <c r="D652" s="60"/>
    </row>
    <row r="653" spans="3:4" ht="24.75" customHeight="1" x14ac:dyDescent="0.25">
      <c r="C653" s="64"/>
      <c r="D653" s="60"/>
    </row>
    <row r="654" spans="3:4" ht="24.75" customHeight="1" x14ac:dyDescent="0.25">
      <c r="C654" s="64"/>
      <c r="D654" s="60"/>
    </row>
    <row r="655" spans="3:4" ht="24.75" customHeight="1" x14ac:dyDescent="0.25">
      <c r="C655" s="64"/>
      <c r="D655" s="60"/>
    </row>
    <row r="656" spans="3:4" ht="24.75" customHeight="1" x14ac:dyDescent="0.25">
      <c r="C656" s="64"/>
      <c r="D656" s="60"/>
    </row>
    <row r="657" spans="3:4" ht="24.75" customHeight="1" x14ac:dyDescent="0.25">
      <c r="C657" s="64"/>
      <c r="D657" s="60"/>
    </row>
    <row r="658" spans="3:4" ht="24.75" customHeight="1" x14ac:dyDescent="0.25">
      <c r="C658" s="64"/>
      <c r="D658" s="60"/>
    </row>
    <row r="659" spans="3:4" ht="24.75" customHeight="1" x14ac:dyDescent="0.25">
      <c r="C659" s="64"/>
      <c r="D659" s="60"/>
    </row>
    <row r="660" spans="3:4" ht="24.75" customHeight="1" x14ac:dyDescent="0.25">
      <c r="C660" s="64"/>
      <c r="D660" s="60"/>
    </row>
    <row r="661" spans="3:4" ht="24.75" customHeight="1" x14ac:dyDescent="0.25">
      <c r="C661" s="64"/>
      <c r="D661" s="60"/>
    </row>
    <row r="662" spans="3:4" ht="24.75" customHeight="1" x14ac:dyDescent="0.25">
      <c r="C662" s="64"/>
      <c r="D662" s="60"/>
    </row>
    <row r="663" spans="3:4" ht="24.75" customHeight="1" x14ac:dyDescent="0.25">
      <c r="C663" s="64"/>
      <c r="D663" s="60"/>
    </row>
    <row r="664" spans="3:4" ht="24.75" customHeight="1" x14ac:dyDescent="0.25">
      <c r="C664" s="64"/>
      <c r="D664" s="60"/>
    </row>
    <row r="665" spans="3:4" ht="24.75" customHeight="1" x14ac:dyDescent="0.25">
      <c r="C665" s="64"/>
      <c r="D665" s="60"/>
    </row>
    <row r="666" spans="3:4" ht="24.75" customHeight="1" x14ac:dyDescent="0.25">
      <c r="C666" s="64"/>
      <c r="D666" s="60"/>
    </row>
    <row r="667" spans="3:4" ht="24.75" customHeight="1" x14ac:dyDescent="0.25">
      <c r="C667" s="64"/>
      <c r="D667" s="60"/>
    </row>
    <row r="668" spans="3:4" ht="24.75" customHeight="1" x14ac:dyDescent="0.25">
      <c r="C668" s="64"/>
      <c r="D668" s="60"/>
    </row>
    <row r="669" spans="3:4" ht="24.75" customHeight="1" x14ac:dyDescent="0.25">
      <c r="C669" s="64"/>
      <c r="D669" s="60"/>
    </row>
    <row r="670" spans="3:4" ht="24.75" customHeight="1" x14ac:dyDescent="0.25">
      <c r="C670" s="64"/>
      <c r="D670" s="60"/>
    </row>
    <row r="671" spans="3:4" ht="24.75" customHeight="1" x14ac:dyDescent="0.25">
      <c r="C671" s="64"/>
      <c r="D671" s="60"/>
    </row>
    <row r="672" spans="3:4" ht="24.75" customHeight="1" x14ac:dyDescent="0.25">
      <c r="C672" s="64"/>
      <c r="D672" s="60"/>
    </row>
    <row r="673" spans="3:4" ht="24.75" customHeight="1" x14ac:dyDescent="0.25">
      <c r="C673" s="64"/>
      <c r="D673" s="60"/>
    </row>
    <row r="674" spans="3:4" ht="24.75" customHeight="1" x14ac:dyDescent="0.25">
      <c r="C674" s="64"/>
      <c r="D674" s="60"/>
    </row>
    <row r="675" spans="3:4" ht="24.75" customHeight="1" x14ac:dyDescent="0.25">
      <c r="C675" s="64"/>
      <c r="D675" s="60"/>
    </row>
    <row r="676" spans="3:4" ht="24.75" customHeight="1" x14ac:dyDescent="0.25">
      <c r="C676" s="64"/>
      <c r="D676" s="60"/>
    </row>
    <row r="677" spans="3:4" ht="24.75" customHeight="1" x14ac:dyDescent="0.25">
      <c r="C677" s="64"/>
      <c r="D677" s="60"/>
    </row>
    <row r="678" spans="3:4" ht="24.75" customHeight="1" x14ac:dyDescent="0.25">
      <c r="C678" s="64"/>
      <c r="D678" s="60"/>
    </row>
    <row r="679" spans="3:4" ht="24.75" customHeight="1" x14ac:dyDescent="0.25">
      <c r="C679" s="64"/>
      <c r="D679" s="60"/>
    </row>
    <row r="680" spans="3:4" ht="24.75" customHeight="1" x14ac:dyDescent="0.25">
      <c r="C680" s="64"/>
      <c r="D680" s="60"/>
    </row>
    <row r="681" spans="3:4" ht="24.75" customHeight="1" x14ac:dyDescent="0.25">
      <c r="C681" s="64"/>
      <c r="D681" s="60"/>
    </row>
    <row r="682" spans="3:4" ht="24.75" customHeight="1" x14ac:dyDescent="0.25">
      <c r="C682" s="64"/>
      <c r="D682" s="60"/>
    </row>
    <row r="683" spans="3:4" ht="24.75" customHeight="1" x14ac:dyDescent="0.25">
      <c r="C683" s="64"/>
      <c r="D683" s="60"/>
    </row>
    <row r="684" spans="3:4" ht="24.75" customHeight="1" x14ac:dyDescent="0.25">
      <c r="C684" s="64"/>
      <c r="D684" s="60"/>
    </row>
    <row r="685" spans="3:4" ht="24.75" customHeight="1" x14ac:dyDescent="0.25">
      <c r="C685" s="64"/>
      <c r="D685" s="60"/>
    </row>
    <row r="686" spans="3:4" ht="24.75" customHeight="1" x14ac:dyDescent="0.25">
      <c r="C686" s="64"/>
      <c r="D686" s="60"/>
    </row>
    <row r="687" spans="3:4" ht="24.75" customHeight="1" x14ac:dyDescent="0.25">
      <c r="C687" s="64"/>
      <c r="D687" s="60"/>
    </row>
    <row r="688" spans="3:4" ht="24.75" customHeight="1" x14ac:dyDescent="0.25">
      <c r="C688" s="64"/>
      <c r="D688" s="60"/>
    </row>
    <row r="689" spans="3:4" ht="24.75" customHeight="1" x14ac:dyDescent="0.25">
      <c r="C689" s="64"/>
      <c r="D689" s="60"/>
    </row>
    <row r="690" spans="3:4" ht="24.75" customHeight="1" x14ac:dyDescent="0.25">
      <c r="C690" s="64"/>
      <c r="D690" s="60"/>
    </row>
    <row r="691" spans="3:4" ht="24.75" customHeight="1" x14ac:dyDescent="0.25">
      <c r="C691" s="64"/>
      <c r="D691" s="60"/>
    </row>
    <row r="692" spans="3:4" ht="24.75" customHeight="1" x14ac:dyDescent="0.25">
      <c r="C692" s="64"/>
      <c r="D692" s="60"/>
    </row>
    <row r="693" spans="3:4" ht="24.75" customHeight="1" x14ac:dyDescent="0.25">
      <c r="C693" s="64"/>
      <c r="D693" s="60"/>
    </row>
    <row r="694" spans="3:4" ht="24.75" customHeight="1" x14ac:dyDescent="0.25">
      <c r="C694" s="64"/>
      <c r="D694" s="60"/>
    </row>
    <row r="695" spans="3:4" ht="24.75" customHeight="1" x14ac:dyDescent="0.25">
      <c r="C695" s="64"/>
      <c r="D695" s="60"/>
    </row>
    <row r="696" spans="3:4" ht="24.75" customHeight="1" x14ac:dyDescent="0.25">
      <c r="C696" s="64"/>
      <c r="D696" s="60"/>
    </row>
    <row r="697" spans="3:4" ht="24.75" customHeight="1" x14ac:dyDescent="0.25">
      <c r="C697" s="64"/>
      <c r="D697" s="60"/>
    </row>
    <row r="698" spans="3:4" ht="24.75" customHeight="1" x14ac:dyDescent="0.25">
      <c r="C698" s="64"/>
      <c r="D698" s="60"/>
    </row>
    <row r="699" spans="3:4" ht="24.75" customHeight="1" x14ac:dyDescent="0.25">
      <c r="C699" s="64"/>
      <c r="D699" s="60"/>
    </row>
    <row r="700" spans="3:4" ht="24.75" customHeight="1" x14ac:dyDescent="0.25">
      <c r="C700" s="64"/>
      <c r="D700" s="60"/>
    </row>
    <row r="701" spans="3:4" ht="24.75" customHeight="1" x14ac:dyDescent="0.25">
      <c r="C701" s="64"/>
      <c r="D701" s="60"/>
    </row>
    <row r="702" spans="3:4" ht="24.75" customHeight="1" x14ac:dyDescent="0.25">
      <c r="C702" s="64"/>
      <c r="D702" s="60"/>
    </row>
    <row r="703" spans="3:4" ht="24.75" customHeight="1" x14ac:dyDescent="0.25">
      <c r="C703" s="64"/>
      <c r="D703" s="60"/>
    </row>
    <row r="704" spans="3:4" ht="24.75" customHeight="1" x14ac:dyDescent="0.25">
      <c r="C704" s="64"/>
      <c r="D704" s="60"/>
    </row>
    <row r="705" spans="3:4" ht="24.75" customHeight="1" x14ac:dyDescent="0.25">
      <c r="C705" s="64"/>
      <c r="D705" s="60"/>
    </row>
    <row r="706" spans="3:4" ht="24.75" customHeight="1" x14ac:dyDescent="0.25">
      <c r="C706" s="64"/>
      <c r="D706" s="60"/>
    </row>
    <row r="707" spans="3:4" ht="24.75" customHeight="1" x14ac:dyDescent="0.25">
      <c r="C707" s="64"/>
      <c r="D707" s="60"/>
    </row>
    <row r="708" spans="3:4" ht="24.75" customHeight="1" x14ac:dyDescent="0.25">
      <c r="C708" s="64"/>
      <c r="D708" s="60"/>
    </row>
    <row r="709" spans="3:4" ht="24.75" customHeight="1" x14ac:dyDescent="0.25">
      <c r="C709" s="64"/>
      <c r="D709" s="60"/>
    </row>
    <row r="710" spans="3:4" ht="24.75" customHeight="1" x14ac:dyDescent="0.25">
      <c r="C710" s="64"/>
      <c r="D710" s="60"/>
    </row>
    <row r="711" spans="3:4" ht="24.75" customHeight="1" x14ac:dyDescent="0.25">
      <c r="C711" s="64"/>
      <c r="D711" s="60"/>
    </row>
    <row r="712" spans="3:4" ht="24.75" customHeight="1" x14ac:dyDescent="0.25">
      <c r="C712" s="64"/>
      <c r="D712" s="60"/>
    </row>
    <row r="713" spans="3:4" ht="24.75" customHeight="1" x14ac:dyDescent="0.25">
      <c r="C713" s="64"/>
      <c r="D713" s="60"/>
    </row>
    <row r="714" spans="3:4" ht="24.75" customHeight="1" x14ac:dyDescent="0.25">
      <c r="C714" s="64"/>
      <c r="D714" s="60"/>
    </row>
    <row r="715" spans="3:4" ht="24.75" customHeight="1" x14ac:dyDescent="0.25">
      <c r="C715" s="64"/>
      <c r="D715" s="60"/>
    </row>
    <row r="716" spans="3:4" ht="24.75" customHeight="1" x14ac:dyDescent="0.25">
      <c r="C716" s="64"/>
      <c r="D716" s="60"/>
    </row>
    <row r="717" spans="3:4" ht="24.75" customHeight="1" x14ac:dyDescent="0.25">
      <c r="C717" s="64"/>
      <c r="D717" s="60"/>
    </row>
    <row r="718" spans="3:4" ht="24.75" customHeight="1" x14ac:dyDescent="0.25">
      <c r="C718" s="64"/>
      <c r="D718" s="60"/>
    </row>
    <row r="719" spans="3:4" ht="24.75" customHeight="1" x14ac:dyDescent="0.25">
      <c r="C719" s="64"/>
      <c r="D719" s="60"/>
    </row>
    <row r="720" spans="3:4" ht="24.75" customHeight="1" x14ac:dyDescent="0.25">
      <c r="C720" s="64"/>
      <c r="D720" s="60"/>
    </row>
    <row r="721" spans="3:4" ht="24.75" customHeight="1" x14ac:dyDescent="0.25">
      <c r="C721" s="64"/>
      <c r="D721" s="60"/>
    </row>
    <row r="722" spans="3:4" ht="24.75" customHeight="1" x14ac:dyDescent="0.25">
      <c r="C722" s="64"/>
      <c r="D722" s="60"/>
    </row>
    <row r="723" spans="3:4" ht="24.75" customHeight="1" x14ac:dyDescent="0.25">
      <c r="C723" s="64"/>
      <c r="D723" s="60"/>
    </row>
    <row r="724" spans="3:4" ht="24.75" customHeight="1" x14ac:dyDescent="0.25">
      <c r="C724" s="64"/>
      <c r="D724" s="60"/>
    </row>
    <row r="725" spans="3:4" ht="24.75" customHeight="1" x14ac:dyDescent="0.25">
      <c r="C725" s="64"/>
      <c r="D725" s="60"/>
    </row>
    <row r="726" spans="3:4" ht="24.75" customHeight="1" x14ac:dyDescent="0.25">
      <c r="C726" s="64"/>
      <c r="D726" s="60"/>
    </row>
    <row r="727" spans="3:4" ht="24.75" customHeight="1" x14ac:dyDescent="0.25">
      <c r="C727" s="64"/>
      <c r="D727" s="60"/>
    </row>
    <row r="728" spans="3:4" ht="24.75" customHeight="1" x14ac:dyDescent="0.25">
      <c r="C728" s="64"/>
      <c r="D728" s="60"/>
    </row>
    <row r="729" spans="3:4" ht="24.75" customHeight="1" x14ac:dyDescent="0.25">
      <c r="C729" s="64"/>
      <c r="D729" s="60"/>
    </row>
    <row r="730" spans="3:4" ht="24.75" customHeight="1" x14ac:dyDescent="0.25">
      <c r="C730" s="64"/>
      <c r="D730" s="60"/>
    </row>
    <row r="731" spans="3:4" ht="24.75" customHeight="1" x14ac:dyDescent="0.25">
      <c r="C731" s="64"/>
      <c r="D731" s="60"/>
    </row>
    <row r="732" spans="3:4" ht="24.75" customHeight="1" x14ac:dyDescent="0.25">
      <c r="C732" s="64"/>
      <c r="D732" s="60"/>
    </row>
    <row r="733" spans="3:4" ht="24.75" customHeight="1" x14ac:dyDescent="0.25">
      <c r="C733" s="64"/>
      <c r="D733" s="60"/>
    </row>
    <row r="734" spans="3:4" ht="24.75" customHeight="1" x14ac:dyDescent="0.25">
      <c r="C734" s="64"/>
      <c r="D734" s="60"/>
    </row>
    <row r="735" spans="3:4" ht="24.75" customHeight="1" x14ac:dyDescent="0.25">
      <c r="C735" s="64"/>
      <c r="D735" s="60"/>
    </row>
    <row r="736" spans="3:4" ht="24.75" customHeight="1" x14ac:dyDescent="0.25">
      <c r="C736" s="64"/>
      <c r="D736" s="60"/>
    </row>
    <row r="737" spans="3:4" ht="24.75" customHeight="1" x14ac:dyDescent="0.25">
      <c r="C737" s="64"/>
      <c r="D737" s="60"/>
    </row>
    <row r="738" spans="3:4" ht="24.75" customHeight="1" x14ac:dyDescent="0.25">
      <c r="C738" s="64"/>
      <c r="D738" s="60"/>
    </row>
    <row r="739" spans="3:4" ht="24.75" customHeight="1" x14ac:dyDescent="0.25">
      <c r="C739" s="64"/>
      <c r="D739" s="60"/>
    </row>
    <row r="740" spans="3:4" ht="24.75" customHeight="1" x14ac:dyDescent="0.25">
      <c r="C740" s="64"/>
      <c r="D740" s="60"/>
    </row>
    <row r="741" spans="3:4" ht="24.75" customHeight="1" x14ac:dyDescent="0.25">
      <c r="C741" s="64"/>
      <c r="D741" s="60"/>
    </row>
    <row r="742" spans="3:4" ht="24.75" customHeight="1" x14ac:dyDescent="0.25">
      <c r="C742" s="64"/>
      <c r="D742" s="60"/>
    </row>
    <row r="743" spans="3:4" ht="24.75" customHeight="1" x14ac:dyDescent="0.25">
      <c r="C743" s="64"/>
      <c r="D743" s="60"/>
    </row>
    <row r="744" spans="3:4" ht="24.75" customHeight="1" x14ac:dyDescent="0.25">
      <c r="C744" s="64"/>
      <c r="D744" s="60"/>
    </row>
    <row r="745" spans="3:4" ht="24.75" customHeight="1" x14ac:dyDescent="0.25">
      <c r="C745" s="64"/>
      <c r="D745" s="60"/>
    </row>
    <row r="746" spans="3:4" ht="24.75" customHeight="1" x14ac:dyDescent="0.25">
      <c r="C746" s="64"/>
      <c r="D746" s="60"/>
    </row>
    <row r="747" spans="3:4" ht="24.75" customHeight="1" x14ac:dyDescent="0.25">
      <c r="C747" s="64"/>
      <c r="D747" s="60"/>
    </row>
    <row r="748" spans="3:4" ht="24.75" customHeight="1" x14ac:dyDescent="0.25">
      <c r="C748" s="64"/>
      <c r="D748" s="60"/>
    </row>
    <row r="749" spans="3:4" ht="24.75" customHeight="1" x14ac:dyDescent="0.25">
      <c r="C749" s="64"/>
      <c r="D749" s="60"/>
    </row>
    <row r="750" spans="3:4" ht="24.75" customHeight="1" x14ac:dyDescent="0.25">
      <c r="C750" s="64"/>
      <c r="D750" s="60"/>
    </row>
    <row r="751" spans="3:4" ht="24.75" customHeight="1" x14ac:dyDescent="0.25">
      <c r="C751" s="64"/>
      <c r="D751" s="60"/>
    </row>
    <row r="752" spans="3:4" ht="24.75" customHeight="1" x14ac:dyDescent="0.25">
      <c r="C752" s="64"/>
      <c r="D752" s="60"/>
    </row>
    <row r="753" spans="3:4" ht="24.75" customHeight="1" x14ac:dyDescent="0.25">
      <c r="C753" s="64"/>
      <c r="D753" s="60"/>
    </row>
    <row r="754" spans="3:4" ht="24.75" customHeight="1" x14ac:dyDescent="0.25">
      <c r="C754" s="64"/>
      <c r="D754" s="60"/>
    </row>
    <row r="755" spans="3:4" ht="24.75" customHeight="1" x14ac:dyDescent="0.25">
      <c r="C755" s="64"/>
      <c r="D755" s="60"/>
    </row>
    <row r="756" spans="3:4" ht="24.75" customHeight="1" x14ac:dyDescent="0.25">
      <c r="C756" s="64"/>
      <c r="D756" s="60"/>
    </row>
    <row r="757" spans="3:4" ht="24.75" customHeight="1" x14ac:dyDescent="0.25">
      <c r="C757" s="64"/>
      <c r="D757" s="60"/>
    </row>
    <row r="758" spans="3:4" ht="24.75" customHeight="1" x14ac:dyDescent="0.25">
      <c r="C758" s="64"/>
      <c r="D758" s="60"/>
    </row>
    <row r="759" spans="3:4" ht="24.75" customHeight="1" x14ac:dyDescent="0.25">
      <c r="C759" s="64"/>
      <c r="D759" s="60"/>
    </row>
    <row r="760" spans="3:4" ht="24.75" customHeight="1" x14ac:dyDescent="0.25">
      <c r="C760" s="64"/>
      <c r="D760" s="60"/>
    </row>
    <row r="761" spans="3:4" ht="24.75" customHeight="1" x14ac:dyDescent="0.25">
      <c r="C761" s="64"/>
      <c r="D761" s="60"/>
    </row>
    <row r="762" spans="3:4" ht="24.75" customHeight="1" x14ac:dyDescent="0.25">
      <c r="C762" s="64"/>
      <c r="D762" s="60"/>
    </row>
    <row r="763" spans="3:4" ht="24.75" customHeight="1" x14ac:dyDescent="0.25">
      <c r="C763" s="64"/>
      <c r="D763" s="60"/>
    </row>
    <row r="764" spans="3:4" ht="24.75" customHeight="1" x14ac:dyDescent="0.25">
      <c r="C764" s="64"/>
      <c r="D764" s="60"/>
    </row>
    <row r="765" spans="3:4" ht="24.75" customHeight="1" x14ac:dyDescent="0.25">
      <c r="C765" s="64"/>
      <c r="D765" s="60"/>
    </row>
    <row r="766" spans="3:4" ht="24.75" customHeight="1" x14ac:dyDescent="0.25">
      <c r="C766" s="64"/>
      <c r="D766" s="60"/>
    </row>
    <row r="767" spans="3:4" ht="24.75" customHeight="1" x14ac:dyDescent="0.25">
      <c r="C767" s="64"/>
      <c r="D767" s="60"/>
    </row>
    <row r="768" spans="3:4" ht="24.75" customHeight="1" x14ac:dyDescent="0.25">
      <c r="C768" s="64"/>
      <c r="D768" s="60"/>
    </row>
    <row r="769" spans="3:4" ht="24.75" customHeight="1" x14ac:dyDescent="0.25">
      <c r="C769" s="64"/>
      <c r="D769" s="60"/>
    </row>
    <row r="770" spans="3:4" ht="24.75" customHeight="1" x14ac:dyDescent="0.25">
      <c r="C770" s="64"/>
      <c r="D770" s="60"/>
    </row>
    <row r="771" spans="3:4" ht="24.75" customHeight="1" x14ac:dyDescent="0.25">
      <c r="C771" s="64"/>
      <c r="D771" s="60"/>
    </row>
    <row r="772" spans="3:4" ht="24.75" customHeight="1" x14ac:dyDescent="0.25">
      <c r="C772" s="64"/>
      <c r="D772" s="60"/>
    </row>
    <row r="773" spans="3:4" ht="24.75" customHeight="1" x14ac:dyDescent="0.25">
      <c r="C773" s="64"/>
      <c r="D773" s="60"/>
    </row>
    <row r="774" spans="3:4" ht="24.75" customHeight="1" x14ac:dyDescent="0.25">
      <c r="C774" s="64"/>
      <c r="D774" s="60"/>
    </row>
    <row r="775" spans="3:4" ht="24.75" customHeight="1" x14ac:dyDescent="0.25">
      <c r="C775" s="64"/>
      <c r="D775" s="60"/>
    </row>
    <row r="776" spans="3:4" ht="24.75" customHeight="1" x14ac:dyDescent="0.25">
      <c r="C776" s="64"/>
      <c r="D776" s="60"/>
    </row>
    <row r="777" spans="3:4" ht="24.75" customHeight="1" x14ac:dyDescent="0.25">
      <c r="C777" s="64"/>
      <c r="D777" s="60"/>
    </row>
    <row r="778" spans="3:4" ht="24.75" customHeight="1" x14ac:dyDescent="0.25">
      <c r="C778" s="64"/>
      <c r="D778" s="60"/>
    </row>
    <row r="779" spans="3:4" ht="24.75" customHeight="1" x14ac:dyDescent="0.25">
      <c r="C779" s="64"/>
      <c r="D779" s="60"/>
    </row>
    <row r="780" spans="3:4" ht="24.75" customHeight="1" x14ac:dyDescent="0.25">
      <c r="C780" s="64"/>
      <c r="D780" s="60"/>
    </row>
    <row r="781" spans="3:4" ht="24.75" customHeight="1" x14ac:dyDescent="0.25">
      <c r="C781" s="64"/>
      <c r="D781" s="60"/>
    </row>
    <row r="782" spans="3:4" ht="24.75" customHeight="1" x14ac:dyDescent="0.25">
      <c r="C782" s="64"/>
      <c r="D782" s="60"/>
    </row>
    <row r="783" spans="3:4" ht="24.75" customHeight="1" x14ac:dyDescent="0.25">
      <c r="C783" s="64"/>
      <c r="D783" s="60"/>
    </row>
    <row r="784" spans="3:4" ht="24.75" customHeight="1" x14ac:dyDescent="0.25">
      <c r="C784" s="64"/>
      <c r="D784" s="60"/>
    </row>
    <row r="785" spans="3:4" ht="24.75" customHeight="1" x14ac:dyDescent="0.25">
      <c r="C785" s="64"/>
      <c r="D785" s="60"/>
    </row>
    <row r="786" spans="3:4" ht="24.75" customHeight="1" x14ac:dyDescent="0.25">
      <c r="C786" s="64"/>
      <c r="D786" s="60"/>
    </row>
    <row r="787" spans="3:4" ht="24.75" customHeight="1" x14ac:dyDescent="0.25">
      <c r="C787" s="64"/>
      <c r="D787" s="60"/>
    </row>
    <row r="788" spans="3:4" ht="24.75" customHeight="1" x14ac:dyDescent="0.25">
      <c r="C788" s="64"/>
      <c r="D788" s="60"/>
    </row>
    <row r="789" spans="3:4" ht="24.75" customHeight="1" x14ac:dyDescent="0.25">
      <c r="C789" s="64"/>
      <c r="D789" s="60"/>
    </row>
    <row r="790" spans="3:4" ht="24.75" customHeight="1" x14ac:dyDescent="0.25">
      <c r="C790" s="64"/>
      <c r="D790" s="60"/>
    </row>
    <row r="791" spans="3:4" ht="24.75" customHeight="1" x14ac:dyDescent="0.25">
      <c r="C791" s="64"/>
      <c r="D791" s="60"/>
    </row>
    <row r="792" spans="3:4" ht="24.75" customHeight="1" x14ac:dyDescent="0.25">
      <c r="C792" s="64"/>
      <c r="D792" s="60"/>
    </row>
    <row r="793" spans="3:4" ht="24.75" customHeight="1" x14ac:dyDescent="0.25">
      <c r="C793" s="64"/>
      <c r="D793" s="60"/>
    </row>
    <row r="794" spans="3:4" ht="24.75" customHeight="1" x14ac:dyDescent="0.25">
      <c r="C794" s="64"/>
      <c r="D794" s="60"/>
    </row>
    <row r="795" spans="3:4" ht="24.75" customHeight="1" x14ac:dyDescent="0.25">
      <c r="C795" s="64"/>
      <c r="D795" s="60"/>
    </row>
    <row r="796" spans="3:4" ht="24.75" customHeight="1" x14ac:dyDescent="0.25">
      <c r="C796" s="64"/>
      <c r="D796" s="60"/>
    </row>
    <row r="797" spans="3:4" ht="24.75" customHeight="1" x14ac:dyDescent="0.25">
      <c r="C797" s="64"/>
      <c r="D797" s="60"/>
    </row>
    <row r="798" spans="3:4" ht="24.75" customHeight="1" x14ac:dyDescent="0.25">
      <c r="C798" s="64"/>
      <c r="D798" s="60"/>
    </row>
    <row r="799" spans="3:4" ht="24.75" customHeight="1" x14ac:dyDescent="0.25">
      <c r="C799" s="64"/>
      <c r="D799" s="60"/>
    </row>
    <row r="800" spans="3:4" ht="24.75" customHeight="1" x14ac:dyDescent="0.25">
      <c r="C800" s="64"/>
      <c r="D800" s="60"/>
    </row>
    <row r="801" spans="3:4" ht="24.75" customHeight="1" x14ac:dyDescent="0.25">
      <c r="C801" s="64"/>
      <c r="D801" s="60"/>
    </row>
    <row r="802" spans="3:4" ht="24.75" customHeight="1" x14ac:dyDescent="0.25">
      <c r="C802" s="64"/>
      <c r="D802" s="60"/>
    </row>
    <row r="803" spans="3:4" ht="24.75" customHeight="1" x14ac:dyDescent="0.25">
      <c r="C803" s="64"/>
      <c r="D803" s="60"/>
    </row>
    <row r="804" spans="3:4" ht="24.75" customHeight="1" x14ac:dyDescent="0.25">
      <c r="C804" s="64"/>
      <c r="D804" s="60"/>
    </row>
    <row r="805" spans="3:4" ht="24.75" customHeight="1" x14ac:dyDescent="0.25">
      <c r="C805" s="64"/>
      <c r="D805" s="60"/>
    </row>
    <row r="806" spans="3:4" ht="24.75" customHeight="1" x14ac:dyDescent="0.25">
      <c r="C806" s="64"/>
      <c r="D806" s="60"/>
    </row>
    <row r="807" spans="3:4" ht="24.75" customHeight="1" x14ac:dyDescent="0.25">
      <c r="C807" s="64"/>
      <c r="D807" s="60"/>
    </row>
    <row r="808" spans="3:4" ht="24.75" customHeight="1" x14ac:dyDescent="0.25">
      <c r="C808" s="64"/>
      <c r="D808" s="60"/>
    </row>
    <row r="809" spans="3:4" ht="24.75" customHeight="1" x14ac:dyDescent="0.25">
      <c r="C809" s="64"/>
      <c r="D809" s="60"/>
    </row>
    <row r="810" spans="3:4" ht="24.75" customHeight="1" x14ac:dyDescent="0.25">
      <c r="C810" s="64"/>
      <c r="D810" s="60"/>
    </row>
    <row r="811" spans="3:4" ht="24.75" customHeight="1" x14ac:dyDescent="0.25">
      <c r="C811" s="64"/>
      <c r="D811" s="60"/>
    </row>
    <row r="812" spans="3:4" ht="24.75" customHeight="1" x14ac:dyDescent="0.25">
      <c r="C812" s="64"/>
      <c r="D812" s="60"/>
    </row>
    <row r="813" spans="3:4" ht="24.75" customHeight="1" x14ac:dyDescent="0.25">
      <c r="C813" s="64"/>
      <c r="D813" s="60"/>
    </row>
    <row r="814" spans="3:4" ht="24.75" customHeight="1" x14ac:dyDescent="0.25">
      <c r="C814" s="64"/>
      <c r="D814" s="60"/>
    </row>
    <row r="815" spans="3:4" ht="24.75" customHeight="1" x14ac:dyDescent="0.25">
      <c r="C815" s="64"/>
      <c r="D815" s="60"/>
    </row>
    <row r="816" spans="3:4" ht="24.75" customHeight="1" x14ac:dyDescent="0.25">
      <c r="C816" s="64"/>
      <c r="D816" s="60"/>
    </row>
    <row r="817" spans="3:4" ht="24.75" customHeight="1" x14ac:dyDescent="0.25">
      <c r="C817" s="64"/>
      <c r="D817" s="60"/>
    </row>
    <row r="818" spans="3:4" ht="24.75" customHeight="1" x14ac:dyDescent="0.25">
      <c r="C818" s="64"/>
      <c r="D818" s="60"/>
    </row>
    <row r="819" spans="3:4" ht="24.75" customHeight="1" x14ac:dyDescent="0.25">
      <c r="C819" s="64"/>
      <c r="D819" s="60"/>
    </row>
    <row r="820" spans="3:4" ht="24.75" customHeight="1" x14ac:dyDescent="0.25">
      <c r="C820" s="64"/>
      <c r="D820" s="60"/>
    </row>
    <row r="821" spans="3:4" ht="24.75" customHeight="1" x14ac:dyDescent="0.25">
      <c r="C821" s="64"/>
      <c r="D821" s="60"/>
    </row>
    <row r="822" spans="3:4" ht="24.75" customHeight="1" x14ac:dyDescent="0.25">
      <c r="C822" s="64"/>
      <c r="D822" s="60"/>
    </row>
    <row r="823" spans="3:4" ht="24.75" customHeight="1" x14ac:dyDescent="0.25">
      <c r="C823" s="64"/>
      <c r="D823" s="60"/>
    </row>
    <row r="824" spans="3:4" ht="24.75" customHeight="1" x14ac:dyDescent="0.25">
      <c r="C824" s="64"/>
      <c r="D824" s="60"/>
    </row>
    <row r="825" spans="3:4" ht="24.75" customHeight="1" x14ac:dyDescent="0.25">
      <c r="C825" s="64"/>
      <c r="D825" s="60"/>
    </row>
    <row r="826" spans="3:4" ht="24.75" customHeight="1" x14ac:dyDescent="0.25">
      <c r="C826" s="64"/>
      <c r="D826" s="60"/>
    </row>
    <row r="827" spans="3:4" ht="24.75" customHeight="1" x14ac:dyDescent="0.25">
      <c r="C827" s="64"/>
      <c r="D827" s="60"/>
    </row>
    <row r="828" spans="3:4" ht="24.75" customHeight="1" x14ac:dyDescent="0.25">
      <c r="C828" s="64"/>
      <c r="D828" s="60"/>
    </row>
    <row r="829" spans="3:4" ht="24.75" customHeight="1" x14ac:dyDescent="0.25">
      <c r="C829" s="64"/>
      <c r="D829" s="60"/>
    </row>
    <row r="830" spans="3:4" ht="24.75" customHeight="1" x14ac:dyDescent="0.25">
      <c r="C830" s="64"/>
      <c r="D830" s="60"/>
    </row>
    <row r="831" spans="3:4" ht="24.75" customHeight="1" x14ac:dyDescent="0.25">
      <c r="C831" s="64"/>
      <c r="D831" s="60"/>
    </row>
    <row r="832" spans="3:4" ht="24.75" customHeight="1" x14ac:dyDescent="0.25">
      <c r="C832" s="64"/>
      <c r="D832" s="60"/>
    </row>
    <row r="833" spans="3:4" ht="24.75" customHeight="1" x14ac:dyDescent="0.25">
      <c r="C833" s="64"/>
      <c r="D833" s="60"/>
    </row>
    <row r="834" spans="3:4" ht="24.75" customHeight="1" x14ac:dyDescent="0.25">
      <c r="C834" s="64"/>
      <c r="D834" s="60"/>
    </row>
    <row r="835" spans="3:4" ht="24.75" customHeight="1" x14ac:dyDescent="0.25">
      <c r="C835" s="64"/>
      <c r="D835" s="60"/>
    </row>
    <row r="836" spans="3:4" ht="24.75" customHeight="1" x14ac:dyDescent="0.25">
      <c r="C836" s="64"/>
      <c r="D836" s="60"/>
    </row>
    <row r="837" spans="3:4" ht="24.75" customHeight="1" x14ac:dyDescent="0.25">
      <c r="C837" s="64"/>
      <c r="D837" s="60"/>
    </row>
    <row r="838" spans="3:4" ht="24.75" customHeight="1" x14ac:dyDescent="0.25">
      <c r="C838" s="64"/>
      <c r="D838" s="60"/>
    </row>
    <row r="839" spans="3:4" ht="24.75" customHeight="1" x14ac:dyDescent="0.25">
      <c r="C839" s="64"/>
      <c r="D839" s="60"/>
    </row>
    <row r="840" spans="3:4" ht="24.75" customHeight="1" x14ac:dyDescent="0.25">
      <c r="C840" s="64"/>
      <c r="D840" s="60"/>
    </row>
    <row r="841" spans="3:4" ht="24.75" customHeight="1" x14ac:dyDescent="0.25">
      <c r="C841" s="64"/>
      <c r="D841" s="60"/>
    </row>
    <row r="842" spans="3:4" ht="24.75" customHeight="1" x14ac:dyDescent="0.25">
      <c r="C842" s="64"/>
      <c r="D842" s="60"/>
    </row>
    <row r="843" spans="3:4" ht="24.75" customHeight="1" x14ac:dyDescent="0.25">
      <c r="C843" s="64"/>
      <c r="D843" s="60"/>
    </row>
    <row r="844" spans="3:4" ht="24.75" customHeight="1" x14ac:dyDescent="0.25">
      <c r="C844" s="64"/>
      <c r="D844" s="60"/>
    </row>
    <row r="845" spans="3:4" ht="24.75" customHeight="1" x14ac:dyDescent="0.25">
      <c r="C845" s="64"/>
      <c r="D845" s="60"/>
    </row>
    <row r="846" spans="3:4" ht="24.75" customHeight="1" x14ac:dyDescent="0.25">
      <c r="C846" s="64"/>
      <c r="D846" s="60"/>
    </row>
    <row r="847" spans="3:4" ht="24.75" customHeight="1" x14ac:dyDescent="0.25">
      <c r="C847" s="64"/>
      <c r="D847" s="60"/>
    </row>
    <row r="848" spans="3:4" ht="24.75" customHeight="1" x14ac:dyDescent="0.25">
      <c r="C848" s="64"/>
      <c r="D848" s="60"/>
    </row>
    <row r="849" spans="3:4" ht="24.75" customHeight="1" x14ac:dyDescent="0.25">
      <c r="C849" s="64"/>
      <c r="D849" s="60"/>
    </row>
    <row r="850" spans="3:4" ht="24.75" customHeight="1" x14ac:dyDescent="0.25">
      <c r="C850" s="64"/>
      <c r="D850" s="60"/>
    </row>
    <row r="851" spans="3:4" ht="24.75" customHeight="1" x14ac:dyDescent="0.25">
      <c r="C851" s="64"/>
      <c r="D851" s="60"/>
    </row>
    <row r="852" spans="3:4" ht="24.75" customHeight="1" x14ac:dyDescent="0.25">
      <c r="C852" s="64"/>
      <c r="D852" s="60"/>
    </row>
    <row r="853" spans="3:4" ht="24.75" customHeight="1" x14ac:dyDescent="0.25">
      <c r="C853" s="64"/>
      <c r="D853" s="60"/>
    </row>
    <row r="854" spans="3:4" ht="24.75" customHeight="1" x14ac:dyDescent="0.25">
      <c r="C854" s="64"/>
      <c r="D854" s="60"/>
    </row>
    <row r="855" spans="3:4" ht="24.75" customHeight="1" x14ac:dyDescent="0.25">
      <c r="C855" s="64"/>
      <c r="D855" s="60"/>
    </row>
    <row r="856" spans="3:4" ht="24.75" customHeight="1" x14ac:dyDescent="0.25">
      <c r="C856" s="64"/>
      <c r="D856" s="60"/>
    </row>
    <row r="857" spans="3:4" ht="24.75" customHeight="1" x14ac:dyDescent="0.25">
      <c r="C857" s="64"/>
      <c r="D857" s="60"/>
    </row>
    <row r="858" spans="3:4" ht="24.75" customHeight="1" x14ac:dyDescent="0.25">
      <c r="C858" s="64"/>
      <c r="D858" s="60"/>
    </row>
    <row r="859" spans="3:4" ht="24.75" customHeight="1" x14ac:dyDescent="0.25">
      <c r="C859" s="64"/>
      <c r="D859" s="60"/>
    </row>
    <row r="860" spans="3:4" ht="24.75" customHeight="1" x14ac:dyDescent="0.25">
      <c r="C860" s="64"/>
      <c r="D860" s="60"/>
    </row>
    <row r="861" spans="3:4" ht="24.75" customHeight="1" x14ac:dyDescent="0.25">
      <c r="C861" s="64"/>
      <c r="D861" s="60"/>
    </row>
    <row r="862" spans="3:4" ht="24.75" customHeight="1" x14ac:dyDescent="0.25">
      <c r="C862" s="64"/>
      <c r="D862" s="60"/>
    </row>
    <row r="863" spans="3:4" ht="24.75" customHeight="1" x14ac:dyDescent="0.25">
      <c r="C863" s="64"/>
      <c r="D863" s="60"/>
    </row>
    <row r="864" spans="3:4" ht="24.75" customHeight="1" x14ac:dyDescent="0.25">
      <c r="C864" s="64"/>
      <c r="D864" s="60"/>
    </row>
    <row r="865" spans="3:4" ht="24.75" customHeight="1" x14ac:dyDescent="0.25">
      <c r="C865" s="64"/>
      <c r="D865" s="60"/>
    </row>
    <row r="866" spans="3:4" ht="24.75" customHeight="1" x14ac:dyDescent="0.25">
      <c r="C866" s="64"/>
      <c r="D866" s="60"/>
    </row>
    <row r="867" spans="3:4" ht="24.75" customHeight="1" x14ac:dyDescent="0.25">
      <c r="C867" s="64"/>
      <c r="D867" s="60"/>
    </row>
    <row r="868" spans="3:4" ht="24.75" customHeight="1" x14ac:dyDescent="0.25">
      <c r="C868" s="64"/>
      <c r="D868" s="60"/>
    </row>
    <row r="869" spans="3:4" ht="24.75" customHeight="1" x14ac:dyDescent="0.25">
      <c r="C869" s="64"/>
      <c r="D869" s="60"/>
    </row>
    <row r="870" spans="3:4" ht="24.75" customHeight="1" x14ac:dyDescent="0.25">
      <c r="C870" s="64"/>
      <c r="D870" s="60"/>
    </row>
    <row r="871" spans="3:4" ht="24.75" customHeight="1" x14ac:dyDescent="0.25">
      <c r="C871" s="64"/>
      <c r="D871" s="60"/>
    </row>
    <row r="872" spans="3:4" ht="24.75" customHeight="1" x14ac:dyDescent="0.25">
      <c r="C872" s="64"/>
      <c r="D872" s="60"/>
    </row>
    <row r="873" spans="3:4" ht="24.75" customHeight="1" x14ac:dyDescent="0.25">
      <c r="C873" s="64"/>
      <c r="D873" s="60"/>
    </row>
    <row r="874" spans="3:4" ht="24.75" customHeight="1" x14ac:dyDescent="0.25">
      <c r="C874" s="64"/>
      <c r="D874" s="60"/>
    </row>
    <row r="875" spans="3:4" ht="24.75" customHeight="1" x14ac:dyDescent="0.25">
      <c r="C875" s="64"/>
      <c r="D875" s="60"/>
    </row>
    <row r="876" spans="3:4" ht="24.75" customHeight="1" x14ac:dyDescent="0.25">
      <c r="C876" s="64"/>
      <c r="D876" s="60"/>
    </row>
    <row r="877" spans="3:4" ht="24.75" customHeight="1" x14ac:dyDescent="0.25">
      <c r="C877" s="64"/>
      <c r="D877" s="60"/>
    </row>
    <row r="878" spans="3:4" ht="24.75" customHeight="1" x14ac:dyDescent="0.25">
      <c r="C878" s="64"/>
      <c r="D878" s="60"/>
    </row>
    <row r="879" spans="3:4" ht="24.75" customHeight="1" x14ac:dyDescent="0.25">
      <c r="C879" s="64"/>
      <c r="D879" s="60"/>
    </row>
    <row r="880" spans="3:4" ht="24.75" customHeight="1" x14ac:dyDescent="0.25">
      <c r="C880" s="64"/>
      <c r="D880" s="60"/>
    </row>
    <row r="881" spans="3:4" ht="24.75" customHeight="1" x14ac:dyDescent="0.25">
      <c r="C881" s="64"/>
      <c r="D881" s="60"/>
    </row>
    <row r="882" spans="3:4" ht="24.75" customHeight="1" x14ac:dyDescent="0.25">
      <c r="C882" s="64"/>
      <c r="D882" s="60"/>
    </row>
    <row r="883" spans="3:4" ht="24.75" customHeight="1" x14ac:dyDescent="0.25">
      <c r="C883" s="64"/>
      <c r="D883" s="60"/>
    </row>
    <row r="884" spans="3:4" ht="24.75" customHeight="1" x14ac:dyDescent="0.25">
      <c r="C884" s="64"/>
      <c r="D884" s="60"/>
    </row>
    <row r="885" spans="3:4" ht="24.75" customHeight="1" x14ac:dyDescent="0.25">
      <c r="C885" s="64"/>
      <c r="D885" s="60"/>
    </row>
    <row r="886" spans="3:4" ht="24.75" customHeight="1" x14ac:dyDescent="0.25">
      <c r="C886" s="64"/>
      <c r="D886" s="60"/>
    </row>
    <row r="887" spans="3:4" ht="24.75" customHeight="1" x14ac:dyDescent="0.25">
      <c r="C887" s="64"/>
      <c r="D887" s="60"/>
    </row>
    <row r="888" spans="3:4" ht="24.75" customHeight="1" x14ac:dyDescent="0.25">
      <c r="C888" s="64"/>
      <c r="D888" s="60"/>
    </row>
    <row r="889" spans="3:4" ht="24.75" customHeight="1" x14ac:dyDescent="0.25">
      <c r="C889" s="64"/>
      <c r="D889" s="60"/>
    </row>
    <row r="890" spans="3:4" ht="24.75" customHeight="1" x14ac:dyDescent="0.25">
      <c r="C890" s="64"/>
      <c r="D890" s="60"/>
    </row>
    <row r="891" spans="3:4" ht="24.75" customHeight="1" x14ac:dyDescent="0.25">
      <c r="C891" s="64"/>
      <c r="D891" s="60"/>
    </row>
    <row r="892" spans="3:4" ht="24.75" customHeight="1" x14ac:dyDescent="0.25">
      <c r="C892" s="64"/>
      <c r="D892" s="60"/>
    </row>
    <row r="893" spans="3:4" ht="24.75" customHeight="1" x14ac:dyDescent="0.25">
      <c r="C893" s="64"/>
      <c r="D893" s="60"/>
    </row>
    <row r="894" spans="3:4" ht="24.75" customHeight="1" x14ac:dyDescent="0.25">
      <c r="C894" s="64"/>
      <c r="D894" s="60"/>
    </row>
    <row r="895" spans="3:4" ht="24.75" customHeight="1" x14ac:dyDescent="0.25">
      <c r="C895" s="64"/>
      <c r="D895" s="60"/>
    </row>
    <row r="896" spans="3:4" ht="24.75" customHeight="1" x14ac:dyDescent="0.25">
      <c r="C896" s="64"/>
      <c r="D896" s="60"/>
    </row>
    <row r="897" spans="3:4" ht="24.75" customHeight="1" x14ac:dyDescent="0.25">
      <c r="C897" s="64"/>
      <c r="D897" s="60"/>
    </row>
    <row r="898" spans="3:4" ht="24.75" customHeight="1" x14ac:dyDescent="0.25">
      <c r="C898" s="64"/>
      <c r="D898" s="60"/>
    </row>
    <row r="899" spans="3:4" ht="24.75" customHeight="1" x14ac:dyDescent="0.25">
      <c r="C899" s="64"/>
      <c r="D899" s="60"/>
    </row>
    <row r="900" spans="3:4" ht="24.75" customHeight="1" x14ac:dyDescent="0.25">
      <c r="C900" s="64"/>
      <c r="D900" s="60"/>
    </row>
    <row r="901" spans="3:4" ht="24.75" customHeight="1" x14ac:dyDescent="0.25">
      <c r="C901" s="64"/>
      <c r="D901" s="60"/>
    </row>
    <row r="902" spans="3:4" ht="24.75" customHeight="1" x14ac:dyDescent="0.25">
      <c r="C902" s="64"/>
      <c r="D902" s="60"/>
    </row>
    <row r="903" spans="3:4" ht="24.75" customHeight="1" x14ac:dyDescent="0.25">
      <c r="C903" s="64"/>
      <c r="D903" s="60"/>
    </row>
    <row r="904" spans="3:4" ht="24.75" customHeight="1" x14ac:dyDescent="0.25">
      <c r="C904" s="64"/>
      <c r="D904" s="60"/>
    </row>
    <row r="905" spans="3:4" ht="24.75" customHeight="1" x14ac:dyDescent="0.25">
      <c r="C905" s="64"/>
      <c r="D905" s="60"/>
    </row>
    <row r="906" spans="3:4" ht="24.75" customHeight="1" x14ac:dyDescent="0.25">
      <c r="C906" s="64"/>
      <c r="D906" s="60"/>
    </row>
    <row r="907" spans="3:4" ht="24.75" customHeight="1" x14ac:dyDescent="0.25">
      <c r="C907" s="64"/>
      <c r="D907" s="60"/>
    </row>
    <row r="908" spans="3:4" ht="24.75" customHeight="1" x14ac:dyDescent="0.25">
      <c r="C908" s="64"/>
      <c r="D908" s="60"/>
    </row>
    <row r="909" spans="3:4" ht="24.75" customHeight="1" x14ac:dyDescent="0.25">
      <c r="C909" s="64"/>
      <c r="D909" s="60"/>
    </row>
    <row r="910" spans="3:4" ht="24.75" customHeight="1" x14ac:dyDescent="0.25">
      <c r="C910" s="64"/>
      <c r="D910" s="60"/>
    </row>
    <row r="911" spans="3:4" ht="24.75" customHeight="1" x14ac:dyDescent="0.25">
      <c r="C911" s="64"/>
      <c r="D911" s="60"/>
    </row>
    <row r="912" spans="3:4" ht="24.75" customHeight="1" x14ac:dyDescent="0.25">
      <c r="C912" s="64"/>
      <c r="D912" s="60"/>
    </row>
    <row r="913" spans="3:4" ht="24.75" customHeight="1" x14ac:dyDescent="0.25">
      <c r="C913" s="64"/>
      <c r="D913" s="60"/>
    </row>
    <row r="914" spans="3:4" ht="24.75" customHeight="1" x14ac:dyDescent="0.25">
      <c r="C914" s="64"/>
      <c r="D914" s="60"/>
    </row>
    <row r="915" spans="3:4" ht="24.75" customHeight="1" x14ac:dyDescent="0.25">
      <c r="C915" s="64"/>
      <c r="D915" s="60"/>
    </row>
    <row r="916" spans="3:4" ht="24.75" customHeight="1" x14ac:dyDescent="0.25">
      <c r="C916" s="64"/>
      <c r="D916" s="60"/>
    </row>
    <row r="917" spans="3:4" ht="24.75" customHeight="1" x14ac:dyDescent="0.25">
      <c r="C917" s="64"/>
      <c r="D917" s="60"/>
    </row>
    <row r="918" spans="3:4" ht="24.75" customHeight="1" x14ac:dyDescent="0.25">
      <c r="C918" s="64"/>
      <c r="D918" s="60"/>
    </row>
    <row r="919" spans="3:4" ht="24.75" customHeight="1" x14ac:dyDescent="0.25">
      <c r="C919" s="64"/>
      <c r="D919" s="60"/>
    </row>
    <row r="920" spans="3:4" ht="24.75" customHeight="1" x14ac:dyDescent="0.25">
      <c r="C920" s="64"/>
      <c r="D920" s="60"/>
    </row>
    <row r="921" spans="3:4" ht="24.75" customHeight="1" x14ac:dyDescent="0.25">
      <c r="C921" s="64"/>
      <c r="D921" s="60"/>
    </row>
    <row r="922" spans="3:4" ht="24.75" customHeight="1" x14ac:dyDescent="0.25">
      <c r="C922" s="64"/>
      <c r="D922" s="60"/>
    </row>
    <row r="923" spans="3:4" ht="24.75" customHeight="1" x14ac:dyDescent="0.25">
      <c r="C923" s="64"/>
      <c r="D923" s="60"/>
    </row>
    <row r="924" spans="3:4" ht="24.75" customHeight="1" x14ac:dyDescent="0.25">
      <c r="C924" s="64"/>
      <c r="D924" s="60"/>
    </row>
    <row r="925" spans="3:4" ht="24.75" customHeight="1" x14ac:dyDescent="0.25">
      <c r="C925" s="64"/>
      <c r="D925" s="60"/>
    </row>
    <row r="926" spans="3:4" ht="24.75" customHeight="1" x14ac:dyDescent="0.25">
      <c r="C926" s="64"/>
      <c r="D926" s="60"/>
    </row>
    <row r="927" spans="3:4" ht="24.75" customHeight="1" x14ac:dyDescent="0.25">
      <c r="C927" s="64"/>
      <c r="D927" s="60"/>
    </row>
    <row r="928" spans="3:4" ht="24.75" customHeight="1" x14ac:dyDescent="0.25">
      <c r="C928" s="64"/>
      <c r="D928" s="60"/>
    </row>
    <row r="929" spans="3:4" ht="24.75" customHeight="1" x14ac:dyDescent="0.25">
      <c r="C929" s="64"/>
      <c r="D929" s="60"/>
    </row>
    <row r="930" spans="3:4" ht="24.75" customHeight="1" x14ac:dyDescent="0.25">
      <c r="C930" s="64"/>
      <c r="D930" s="60"/>
    </row>
    <row r="931" spans="3:4" ht="24.75" customHeight="1" x14ac:dyDescent="0.25">
      <c r="C931" s="64"/>
      <c r="D931" s="60"/>
    </row>
    <row r="932" spans="3:4" ht="24.75" customHeight="1" x14ac:dyDescent="0.25">
      <c r="C932" s="64"/>
      <c r="D932" s="60"/>
    </row>
    <row r="933" spans="3:4" ht="24.75" customHeight="1" x14ac:dyDescent="0.25">
      <c r="C933" s="64"/>
      <c r="D933" s="60"/>
    </row>
    <row r="934" spans="3:4" ht="24.75" customHeight="1" x14ac:dyDescent="0.25">
      <c r="C934" s="64"/>
      <c r="D934" s="60"/>
    </row>
    <row r="935" spans="3:4" ht="24.75" customHeight="1" x14ac:dyDescent="0.25">
      <c r="C935" s="64"/>
      <c r="D935" s="60"/>
    </row>
    <row r="936" spans="3:4" ht="24.75" customHeight="1" x14ac:dyDescent="0.25">
      <c r="C936" s="64"/>
      <c r="D936" s="60"/>
    </row>
    <row r="937" spans="3:4" ht="24.75" customHeight="1" x14ac:dyDescent="0.25">
      <c r="C937" s="64"/>
      <c r="D937" s="60"/>
    </row>
    <row r="938" spans="3:4" ht="24.75" customHeight="1" x14ac:dyDescent="0.25">
      <c r="C938" s="64"/>
      <c r="D938" s="60"/>
    </row>
    <row r="939" spans="3:4" ht="24.75" customHeight="1" x14ac:dyDescent="0.25">
      <c r="C939" s="64"/>
      <c r="D939" s="60"/>
    </row>
    <row r="940" spans="3:4" ht="24.75" customHeight="1" x14ac:dyDescent="0.25">
      <c r="C940" s="64"/>
      <c r="D940" s="60"/>
    </row>
    <row r="941" spans="3:4" ht="24.75" customHeight="1" x14ac:dyDescent="0.25">
      <c r="C941" s="64"/>
      <c r="D941" s="60"/>
    </row>
    <row r="942" spans="3:4" ht="24.75" customHeight="1" x14ac:dyDescent="0.25">
      <c r="C942" s="64"/>
      <c r="D942" s="60"/>
    </row>
    <row r="943" spans="3:4" ht="24.75" customHeight="1" x14ac:dyDescent="0.25">
      <c r="C943" s="64"/>
      <c r="D943" s="60"/>
    </row>
    <row r="944" spans="3:4" ht="24.75" customHeight="1" x14ac:dyDescent="0.25">
      <c r="C944" s="64"/>
      <c r="D944" s="60"/>
    </row>
    <row r="945" spans="3:4" ht="24.75" customHeight="1" x14ac:dyDescent="0.25">
      <c r="C945" s="64"/>
      <c r="D945" s="60"/>
    </row>
    <row r="946" spans="3:4" ht="24.75" customHeight="1" x14ac:dyDescent="0.25">
      <c r="C946" s="64"/>
      <c r="D946" s="60"/>
    </row>
    <row r="947" spans="3:4" ht="24.75" customHeight="1" x14ac:dyDescent="0.25">
      <c r="C947" s="64"/>
      <c r="D947" s="60"/>
    </row>
    <row r="948" spans="3:4" ht="24.75" customHeight="1" x14ac:dyDescent="0.25">
      <c r="C948" s="64"/>
      <c r="D948" s="60"/>
    </row>
    <row r="949" spans="3:4" ht="24.75" customHeight="1" x14ac:dyDescent="0.25">
      <c r="C949" s="64"/>
      <c r="D949" s="60"/>
    </row>
    <row r="950" spans="3:4" ht="24.75" customHeight="1" x14ac:dyDescent="0.25">
      <c r="C950" s="64"/>
      <c r="D950" s="60"/>
    </row>
    <row r="951" spans="3:4" ht="24.75" customHeight="1" x14ac:dyDescent="0.25">
      <c r="C951" s="64"/>
      <c r="D951" s="60"/>
    </row>
    <row r="952" spans="3:4" ht="24.75" customHeight="1" x14ac:dyDescent="0.25">
      <c r="C952" s="64"/>
      <c r="D952" s="60"/>
    </row>
    <row r="953" spans="3:4" ht="24.75" customHeight="1" x14ac:dyDescent="0.25">
      <c r="C953" s="64"/>
      <c r="D953" s="60"/>
    </row>
    <row r="954" spans="3:4" ht="24.75" customHeight="1" x14ac:dyDescent="0.25">
      <c r="C954" s="64"/>
      <c r="D954" s="60"/>
    </row>
    <row r="955" spans="3:4" ht="24.75" customHeight="1" x14ac:dyDescent="0.25">
      <c r="C955" s="64"/>
      <c r="D955" s="60"/>
    </row>
    <row r="956" spans="3:4" ht="24.75" customHeight="1" x14ac:dyDescent="0.25">
      <c r="C956" s="64"/>
      <c r="D956" s="60"/>
    </row>
    <row r="957" spans="3:4" ht="24.75" customHeight="1" x14ac:dyDescent="0.25">
      <c r="C957" s="64"/>
      <c r="D957" s="60"/>
    </row>
    <row r="958" spans="3:4" ht="24.75" customHeight="1" x14ac:dyDescent="0.25">
      <c r="C958" s="64"/>
      <c r="D958" s="60"/>
    </row>
    <row r="959" spans="3:4" ht="24.75" customHeight="1" x14ac:dyDescent="0.25">
      <c r="C959" s="64"/>
      <c r="D959" s="60"/>
    </row>
    <row r="960" spans="3:4" ht="24.75" customHeight="1" x14ac:dyDescent="0.25">
      <c r="C960" s="64"/>
      <c r="D960" s="60"/>
    </row>
    <row r="961" spans="3:4" ht="24.75" customHeight="1" x14ac:dyDescent="0.25">
      <c r="C961" s="64"/>
      <c r="D961" s="60"/>
    </row>
    <row r="962" spans="3:4" ht="24.75" customHeight="1" x14ac:dyDescent="0.25">
      <c r="C962" s="64"/>
      <c r="D962" s="60"/>
    </row>
    <row r="963" spans="3:4" ht="24.75" customHeight="1" x14ac:dyDescent="0.25">
      <c r="C963" s="64"/>
      <c r="D963" s="60"/>
    </row>
    <row r="964" spans="3:4" ht="24.75" customHeight="1" x14ac:dyDescent="0.25">
      <c r="C964" s="64"/>
      <c r="D964" s="60"/>
    </row>
    <row r="965" spans="3:4" ht="24.75" customHeight="1" x14ac:dyDescent="0.25">
      <c r="C965" s="64"/>
      <c r="D965" s="60"/>
    </row>
    <row r="966" spans="3:4" ht="24.75" customHeight="1" x14ac:dyDescent="0.25">
      <c r="C966" s="64"/>
      <c r="D966" s="60"/>
    </row>
    <row r="967" spans="3:4" ht="24.75" customHeight="1" x14ac:dyDescent="0.25">
      <c r="C967" s="64"/>
      <c r="D967" s="60"/>
    </row>
    <row r="968" spans="3:4" ht="24.75" customHeight="1" x14ac:dyDescent="0.25">
      <c r="C968" s="64"/>
      <c r="D968" s="60"/>
    </row>
    <row r="969" spans="3:4" ht="24.75" customHeight="1" x14ac:dyDescent="0.25">
      <c r="C969" s="64"/>
      <c r="D969" s="60"/>
    </row>
    <row r="970" spans="3:4" ht="24.75" customHeight="1" x14ac:dyDescent="0.25">
      <c r="C970" s="64"/>
      <c r="D970" s="60"/>
    </row>
    <row r="971" spans="3:4" ht="24.75" customHeight="1" x14ac:dyDescent="0.25">
      <c r="C971" s="64"/>
      <c r="D971" s="60"/>
    </row>
    <row r="972" spans="3:4" ht="24.75" customHeight="1" x14ac:dyDescent="0.25">
      <c r="C972" s="64"/>
      <c r="D972" s="60"/>
    </row>
    <row r="973" spans="3:4" ht="24.75" customHeight="1" x14ac:dyDescent="0.25">
      <c r="C973" s="64"/>
      <c r="D973" s="60"/>
    </row>
    <row r="974" spans="3:4" ht="24.75" customHeight="1" x14ac:dyDescent="0.25">
      <c r="C974" s="64"/>
      <c r="D974" s="60"/>
    </row>
    <row r="975" spans="3:4" ht="24.75" customHeight="1" x14ac:dyDescent="0.25">
      <c r="C975" s="64"/>
      <c r="D975" s="60"/>
    </row>
    <row r="976" spans="3:4" ht="24.75" customHeight="1" x14ac:dyDescent="0.25">
      <c r="C976" s="64"/>
      <c r="D976" s="60"/>
    </row>
    <row r="977" spans="3:4" ht="24.75" customHeight="1" x14ac:dyDescent="0.25">
      <c r="C977" s="64"/>
      <c r="D977" s="60"/>
    </row>
    <row r="978" spans="3:4" ht="24.75" customHeight="1" x14ac:dyDescent="0.25">
      <c r="C978" s="64"/>
      <c r="D978" s="60"/>
    </row>
    <row r="979" spans="3:4" ht="24.75" customHeight="1" x14ac:dyDescent="0.25">
      <c r="C979" s="64"/>
      <c r="D979" s="60"/>
    </row>
    <row r="980" spans="3:4" ht="24.75" customHeight="1" x14ac:dyDescent="0.25">
      <c r="C980" s="64"/>
      <c r="D980" s="60"/>
    </row>
    <row r="981" spans="3:4" ht="24.75" customHeight="1" x14ac:dyDescent="0.25">
      <c r="C981" s="64"/>
      <c r="D981" s="60"/>
    </row>
    <row r="982" spans="3:4" ht="24.75" customHeight="1" x14ac:dyDescent="0.25">
      <c r="C982" s="64"/>
      <c r="D982" s="60"/>
    </row>
    <row r="983" spans="3:4" ht="24.75" customHeight="1" x14ac:dyDescent="0.25">
      <c r="C983" s="64"/>
      <c r="D983" s="60"/>
    </row>
    <row r="984" spans="3:4" ht="24.75" customHeight="1" x14ac:dyDescent="0.25">
      <c r="C984" s="64"/>
      <c r="D984" s="60"/>
    </row>
    <row r="985" spans="3:4" ht="24.75" customHeight="1" x14ac:dyDescent="0.25">
      <c r="C985" s="64"/>
      <c r="D985" s="60"/>
    </row>
    <row r="986" spans="3:4" ht="24.75" customHeight="1" x14ac:dyDescent="0.25">
      <c r="C986" s="64"/>
      <c r="D986" s="60"/>
    </row>
    <row r="987" spans="3:4" ht="24.75" customHeight="1" x14ac:dyDescent="0.25">
      <c r="C987" s="64"/>
      <c r="D987" s="60"/>
    </row>
    <row r="988" spans="3:4" ht="24.75" customHeight="1" x14ac:dyDescent="0.25">
      <c r="C988" s="64"/>
      <c r="D988" s="60"/>
    </row>
    <row r="989" spans="3:4" ht="24.75" customHeight="1" x14ac:dyDescent="0.25">
      <c r="C989" s="64"/>
      <c r="D989" s="60"/>
    </row>
    <row r="990" spans="3:4" ht="24.75" customHeight="1" x14ac:dyDescent="0.25">
      <c r="C990" s="64"/>
      <c r="D990" s="60"/>
    </row>
    <row r="991" spans="3:4" ht="24.75" customHeight="1" x14ac:dyDescent="0.25">
      <c r="C991" s="64"/>
      <c r="D991" s="60"/>
    </row>
    <row r="992" spans="3:4" ht="24.75" customHeight="1" x14ac:dyDescent="0.25">
      <c r="C992" s="64"/>
      <c r="D992" s="60"/>
    </row>
    <row r="993" spans="3:4" ht="24.75" customHeight="1" x14ac:dyDescent="0.25">
      <c r="C993" s="64"/>
      <c r="D993" s="60"/>
    </row>
    <row r="994" spans="3:4" ht="24.75" customHeight="1" x14ac:dyDescent="0.25">
      <c r="C994" s="64"/>
      <c r="D994" s="60"/>
    </row>
    <row r="995" spans="3:4" ht="24.75" customHeight="1" x14ac:dyDescent="0.25">
      <c r="C995" s="64"/>
      <c r="D995" s="60"/>
    </row>
    <row r="996" spans="3:4" ht="24.75" customHeight="1" x14ac:dyDescent="0.25">
      <c r="C996" s="64"/>
      <c r="D996" s="60"/>
    </row>
    <row r="997" spans="3:4" ht="24.75" customHeight="1" x14ac:dyDescent="0.25">
      <c r="C997" s="64"/>
      <c r="D997" s="60"/>
    </row>
    <row r="998" spans="3:4" ht="24.75" customHeight="1" x14ac:dyDescent="0.25">
      <c r="C998" s="64"/>
      <c r="D998" s="60"/>
    </row>
    <row r="999" spans="3:4" ht="24.75" customHeight="1" x14ac:dyDescent="0.25">
      <c r="C999" s="64"/>
      <c r="D999" s="60"/>
    </row>
    <row r="1000" spans="3:4" ht="24.75" customHeight="1" x14ac:dyDescent="0.25">
      <c r="C1000" s="64"/>
      <c r="D1000" s="60"/>
    </row>
    <row r="1001" spans="3:4" ht="24.75" customHeight="1" x14ac:dyDescent="0.25">
      <c r="C1001" s="64"/>
      <c r="D1001" s="60"/>
    </row>
    <row r="1002" spans="3:4" ht="24.75" customHeight="1" x14ac:dyDescent="0.25">
      <c r="C1002" s="64"/>
      <c r="D1002" s="60"/>
    </row>
    <row r="1003" spans="3:4" ht="24.75" customHeight="1" x14ac:dyDescent="0.25">
      <c r="C1003" s="64"/>
      <c r="D1003" s="60"/>
    </row>
    <row r="1004" spans="3:4" ht="24.75" customHeight="1" x14ac:dyDescent="0.25">
      <c r="C1004" s="64"/>
      <c r="D1004" s="60"/>
    </row>
    <row r="1005" spans="3:4" ht="24.75" customHeight="1" x14ac:dyDescent="0.25">
      <c r="C1005" s="64"/>
      <c r="D1005" s="60"/>
    </row>
    <row r="1006" spans="3:4" ht="24.75" customHeight="1" x14ac:dyDescent="0.25">
      <c r="C1006" s="64"/>
      <c r="D1006" s="60"/>
    </row>
    <row r="1007" spans="3:4" ht="24.75" customHeight="1" x14ac:dyDescent="0.25">
      <c r="C1007" s="64"/>
      <c r="D1007" s="60"/>
    </row>
    <row r="1008" spans="3:4" ht="24.75" customHeight="1" x14ac:dyDescent="0.25">
      <c r="C1008" s="64"/>
      <c r="D1008" s="60"/>
    </row>
    <row r="1009" spans="3:4" ht="24.75" customHeight="1" x14ac:dyDescent="0.25">
      <c r="C1009" s="64"/>
      <c r="D1009" s="60"/>
    </row>
    <row r="1010" spans="3:4" ht="24.75" customHeight="1" x14ac:dyDescent="0.25">
      <c r="C1010" s="64"/>
      <c r="D1010" s="60"/>
    </row>
    <row r="1011" spans="3:4" ht="24.75" customHeight="1" x14ac:dyDescent="0.25">
      <c r="C1011" s="64"/>
      <c r="D1011" s="60"/>
    </row>
    <row r="1012" spans="3:4" ht="24.75" customHeight="1" x14ac:dyDescent="0.25">
      <c r="C1012" s="64"/>
      <c r="D1012" s="60"/>
    </row>
    <row r="1013" spans="3:4" ht="24.75" customHeight="1" x14ac:dyDescent="0.25">
      <c r="C1013" s="64"/>
      <c r="D1013" s="60"/>
    </row>
    <row r="1014" spans="3:4" ht="24.75" customHeight="1" x14ac:dyDescent="0.25">
      <c r="C1014" s="64"/>
      <c r="D1014" s="60"/>
    </row>
    <row r="1015" spans="3:4" ht="24.75" customHeight="1" x14ac:dyDescent="0.25">
      <c r="C1015" s="64"/>
      <c r="D1015" s="60"/>
    </row>
    <row r="1016" spans="3:4" ht="24.75" customHeight="1" x14ac:dyDescent="0.25">
      <c r="C1016" s="64"/>
      <c r="D1016" s="60"/>
    </row>
    <row r="1017" spans="3:4" ht="24.75" customHeight="1" x14ac:dyDescent="0.25">
      <c r="C1017" s="64"/>
      <c r="D1017" s="60"/>
    </row>
    <row r="1018" spans="3:4" ht="24.75" customHeight="1" x14ac:dyDescent="0.25">
      <c r="C1018" s="64"/>
      <c r="D1018" s="60"/>
    </row>
    <row r="1019" spans="3:4" ht="24.75" customHeight="1" x14ac:dyDescent="0.25">
      <c r="C1019" s="64"/>
      <c r="D1019" s="60"/>
    </row>
    <row r="1020" spans="3:4" ht="24.75" customHeight="1" x14ac:dyDescent="0.25">
      <c r="C1020" s="64"/>
      <c r="D1020" s="60"/>
    </row>
    <row r="1021" spans="3:4" ht="24.75" customHeight="1" x14ac:dyDescent="0.25">
      <c r="C1021" s="64"/>
      <c r="D1021" s="60"/>
    </row>
    <row r="1022" spans="3:4" ht="24.75" customHeight="1" x14ac:dyDescent="0.25">
      <c r="C1022" s="64"/>
      <c r="D1022" s="60"/>
    </row>
    <row r="1023" spans="3:4" ht="24.75" customHeight="1" x14ac:dyDescent="0.25">
      <c r="C1023" s="64"/>
      <c r="D1023" s="60"/>
    </row>
    <row r="1024" spans="3:4" ht="24.75" customHeight="1" x14ac:dyDescent="0.25">
      <c r="C1024" s="64"/>
      <c r="D1024" s="60"/>
    </row>
    <row r="1025" spans="3:4" ht="24.75" customHeight="1" x14ac:dyDescent="0.25">
      <c r="C1025" s="64"/>
      <c r="D1025" s="60"/>
    </row>
    <row r="1026" spans="3:4" ht="24.75" customHeight="1" x14ac:dyDescent="0.25">
      <c r="C1026" s="64"/>
      <c r="D1026" s="60"/>
    </row>
    <row r="1027" spans="3:4" ht="24.75" customHeight="1" x14ac:dyDescent="0.25">
      <c r="C1027" s="64"/>
      <c r="D1027" s="60"/>
    </row>
    <row r="1028" spans="3:4" ht="24.75" customHeight="1" x14ac:dyDescent="0.25">
      <c r="C1028" s="64"/>
      <c r="D1028" s="60"/>
    </row>
    <row r="1029" spans="3:4" ht="24.75" customHeight="1" x14ac:dyDescent="0.25">
      <c r="C1029" s="64"/>
      <c r="D1029" s="60"/>
    </row>
    <row r="1030" spans="3:4" ht="24.75" customHeight="1" x14ac:dyDescent="0.25">
      <c r="C1030" s="64"/>
      <c r="D1030" s="60"/>
    </row>
    <row r="1031" spans="3:4" ht="24.75" customHeight="1" x14ac:dyDescent="0.25">
      <c r="C1031" s="64"/>
      <c r="D1031" s="60"/>
    </row>
    <row r="1032" spans="3:4" ht="24.75" customHeight="1" x14ac:dyDescent="0.25">
      <c r="C1032" s="64"/>
      <c r="D1032" s="60"/>
    </row>
    <row r="1033" spans="3:4" ht="24.75" customHeight="1" x14ac:dyDescent="0.25">
      <c r="C1033" s="64"/>
      <c r="D1033" s="60"/>
    </row>
    <row r="1034" spans="3:4" ht="24.75" customHeight="1" x14ac:dyDescent="0.25">
      <c r="C1034" s="64"/>
      <c r="D1034" s="60"/>
    </row>
    <row r="1035" spans="3:4" ht="24.75" customHeight="1" x14ac:dyDescent="0.25">
      <c r="C1035" s="64"/>
      <c r="D1035" s="60"/>
    </row>
    <row r="1036" spans="3:4" ht="24.75" customHeight="1" x14ac:dyDescent="0.25">
      <c r="C1036" s="64"/>
      <c r="D1036" s="60"/>
    </row>
    <row r="1037" spans="3:4" ht="24.75" customHeight="1" x14ac:dyDescent="0.25">
      <c r="C1037" s="64"/>
      <c r="D1037" s="60"/>
    </row>
    <row r="1038" spans="3:4" ht="24.75" customHeight="1" x14ac:dyDescent="0.25">
      <c r="C1038" s="64"/>
      <c r="D1038" s="60"/>
    </row>
    <row r="1039" spans="3:4" ht="24.75" customHeight="1" x14ac:dyDescent="0.25">
      <c r="C1039" s="64"/>
      <c r="D1039" s="60"/>
    </row>
    <row r="1040" spans="3:4" ht="24.75" customHeight="1" x14ac:dyDescent="0.25">
      <c r="C1040" s="64"/>
      <c r="D1040" s="60"/>
    </row>
    <row r="1041" spans="3:4" ht="24.75" customHeight="1" x14ac:dyDescent="0.25">
      <c r="C1041" s="64"/>
      <c r="D1041" s="60"/>
    </row>
    <row r="1042" spans="3:4" ht="24.75" customHeight="1" x14ac:dyDescent="0.25">
      <c r="C1042" s="64"/>
      <c r="D1042" s="60"/>
    </row>
    <row r="1043" spans="3:4" ht="24.75" customHeight="1" x14ac:dyDescent="0.25">
      <c r="C1043" s="64"/>
      <c r="D1043" s="60"/>
    </row>
    <row r="1044" spans="3:4" ht="24.75" customHeight="1" x14ac:dyDescent="0.25">
      <c r="C1044" s="64"/>
      <c r="D1044" s="60"/>
    </row>
    <row r="1045" spans="3:4" ht="24.75" customHeight="1" x14ac:dyDescent="0.25">
      <c r="C1045" s="64"/>
      <c r="D1045" s="60"/>
    </row>
    <row r="1046" spans="3:4" ht="24.75" customHeight="1" x14ac:dyDescent="0.25">
      <c r="C1046" s="64"/>
      <c r="D1046" s="60"/>
    </row>
    <row r="1047" spans="3:4" ht="24.75" customHeight="1" x14ac:dyDescent="0.25">
      <c r="C1047" s="64"/>
      <c r="D1047" s="60"/>
    </row>
    <row r="1048" spans="3:4" ht="24.75" customHeight="1" x14ac:dyDescent="0.25">
      <c r="C1048" s="64"/>
      <c r="D1048" s="60"/>
    </row>
    <row r="1049" spans="3:4" ht="24.75" customHeight="1" x14ac:dyDescent="0.25">
      <c r="C1049" s="64"/>
      <c r="D1049" s="60"/>
    </row>
    <row r="1050" spans="3:4" ht="24.75" customHeight="1" x14ac:dyDescent="0.25">
      <c r="C1050" s="64"/>
      <c r="D1050" s="60"/>
    </row>
    <row r="1051" spans="3:4" ht="24.75" customHeight="1" x14ac:dyDescent="0.25">
      <c r="C1051" s="64"/>
      <c r="D1051" s="60"/>
    </row>
    <row r="1052" spans="3:4" ht="24.75" customHeight="1" x14ac:dyDescent="0.25">
      <c r="C1052" s="64"/>
      <c r="D1052" s="60"/>
    </row>
    <row r="1053" spans="3:4" ht="24.75" customHeight="1" x14ac:dyDescent="0.25">
      <c r="C1053" s="64"/>
      <c r="D1053" s="60"/>
    </row>
    <row r="1054" spans="3:4" ht="24.75" customHeight="1" x14ac:dyDescent="0.25">
      <c r="C1054" s="64"/>
      <c r="D1054" s="60"/>
    </row>
    <row r="1055" spans="3:4" ht="24.75" customHeight="1" x14ac:dyDescent="0.25">
      <c r="C1055" s="64"/>
      <c r="D1055" s="60"/>
    </row>
    <row r="1056" spans="3:4" ht="24.75" customHeight="1" x14ac:dyDescent="0.25">
      <c r="C1056" s="64"/>
      <c r="D1056" s="60"/>
    </row>
    <row r="1057" spans="3:4" ht="24.75" customHeight="1" x14ac:dyDescent="0.25">
      <c r="C1057" s="64"/>
      <c r="D1057" s="60"/>
    </row>
    <row r="1058" spans="3:4" ht="24.75" customHeight="1" x14ac:dyDescent="0.25">
      <c r="C1058" s="64"/>
      <c r="D1058" s="60"/>
    </row>
    <row r="1059" spans="3:4" ht="24.75" customHeight="1" x14ac:dyDescent="0.25">
      <c r="C1059" s="64"/>
      <c r="D1059" s="60"/>
    </row>
    <row r="1060" spans="3:4" ht="24.75" customHeight="1" x14ac:dyDescent="0.25">
      <c r="C1060" s="64"/>
      <c r="D1060" s="60"/>
    </row>
    <row r="1061" spans="3:4" ht="24.75" customHeight="1" x14ac:dyDescent="0.25">
      <c r="C1061" s="64"/>
      <c r="D1061" s="60"/>
    </row>
    <row r="1062" spans="3:4" ht="24.75" customHeight="1" x14ac:dyDescent="0.25">
      <c r="C1062" s="64"/>
      <c r="D1062" s="60"/>
    </row>
    <row r="1063" spans="3:4" ht="24.75" customHeight="1" x14ac:dyDescent="0.25">
      <c r="C1063" s="64"/>
      <c r="D1063" s="60"/>
    </row>
    <row r="1064" spans="3:4" ht="24.75" customHeight="1" x14ac:dyDescent="0.25">
      <c r="C1064" s="64"/>
      <c r="D1064" s="60"/>
    </row>
    <row r="1065" spans="3:4" ht="24.75" customHeight="1" x14ac:dyDescent="0.25">
      <c r="C1065" s="64"/>
      <c r="D1065" s="60"/>
    </row>
    <row r="1066" spans="3:4" ht="24.75" customHeight="1" x14ac:dyDescent="0.25">
      <c r="C1066" s="64"/>
      <c r="D1066" s="60"/>
    </row>
    <row r="1067" spans="3:4" ht="24.75" customHeight="1" x14ac:dyDescent="0.25">
      <c r="C1067" s="64"/>
      <c r="D1067" s="60"/>
    </row>
    <row r="1068" spans="3:4" ht="24.75" customHeight="1" x14ac:dyDescent="0.25">
      <c r="C1068" s="64"/>
      <c r="D1068" s="60"/>
    </row>
    <row r="1069" spans="3:4" ht="24.75" customHeight="1" x14ac:dyDescent="0.25">
      <c r="C1069" s="64"/>
      <c r="D1069" s="60"/>
    </row>
    <row r="1070" spans="3:4" ht="24.75" customHeight="1" x14ac:dyDescent="0.25">
      <c r="C1070" s="64"/>
      <c r="D1070" s="60"/>
    </row>
    <row r="1071" spans="3:4" ht="24.75" customHeight="1" x14ac:dyDescent="0.25">
      <c r="C1071" s="64"/>
      <c r="D1071" s="60"/>
    </row>
    <row r="1072" spans="3:4" ht="24.75" customHeight="1" x14ac:dyDescent="0.25">
      <c r="C1072" s="64"/>
      <c r="D1072" s="60"/>
    </row>
    <row r="1073" spans="3:4" ht="24.75" customHeight="1" x14ac:dyDescent="0.25">
      <c r="C1073" s="64"/>
      <c r="D1073" s="60"/>
    </row>
    <row r="1074" spans="3:4" ht="24.75" customHeight="1" x14ac:dyDescent="0.25">
      <c r="C1074" s="64"/>
      <c r="D1074" s="60"/>
    </row>
    <row r="1075" spans="3:4" ht="24.75" customHeight="1" x14ac:dyDescent="0.25">
      <c r="C1075" s="64"/>
      <c r="D1075" s="60"/>
    </row>
    <row r="1076" spans="3:4" ht="24.75" customHeight="1" x14ac:dyDescent="0.25">
      <c r="C1076" s="64"/>
      <c r="D1076" s="60"/>
    </row>
    <row r="1077" spans="3:4" ht="24.75" customHeight="1" x14ac:dyDescent="0.25">
      <c r="C1077" s="64"/>
      <c r="D1077" s="60"/>
    </row>
    <row r="1078" spans="3:4" ht="24.75" customHeight="1" x14ac:dyDescent="0.25">
      <c r="C1078" s="64"/>
      <c r="D1078" s="60"/>
    </row>
    <row r="1079" spans="3:4" ht="24.75" customHeight="1" x14ac:dyDescent="0.25">
      <c r="C1079" s="64"/>
      <c r="D1079" s="60"/>
    </row>
    <row r="1080" spans="3:4" ht="24.75" customHeight="1" x14ac:dyDescent="0.25">
      <c r="C1080" s="64"/>
      <c r="D1080" s="60"/>
    </row>
    <row r="1081" spans="3:4" ht="24.75" customHeight="1" x14ac:dyDescent="0.25">
      <c r="C1081" s="64"/>
      <c r="D1081" s="60"/>
    </row>
    <row r="1082" spans="3:4" ht="24.75" customHeight="1" x14ac:dyDescent="0.25">
      <c r="C1082" s="64"/>
      <c r="D1082" s="60"/>
    </row>
    <row r="1083" spans="3:4" ht="24.75" customHeight="1" x14ac:dyDescent="0.25">
      <c r="C1083" s="64"/>
      <c r="D1083" s="60"/>
    </row>
    <row r="1084" spans="3:4" ht="24.75" customHeight="1" x14ac:dyDescent="0.25">
      <c r="C1084" s="64"/>
      <c r="D1084" s="60"/>
    </row>
    <row r="1085" spans="3:4" ht="24.75" customHeight="1" x14ac:dyDescent="0.25">
      <c r="C1085" s="64"/>
      <c r="D1085" s="60"/>
    </row>
    <row r="1086" spans="3:4" ht="24.75" customHeight="1" x14ac:dyDescent="0.25">
      <c r="C1086" s="64"/>
      <c r="D1086" s="60"/>
    </row>
    <row r="1087" spans="3:4" ht="24.75" customHeight="1" x14ac:dyDescent="0.25">
      <c r="C1087" s="64"/>
      <c r="D1087" s="60"/>
    </row>
    <row r="1088" spans="3:4" ht="24.75" customHeight="1" x14ac:dyDescent="0.25">
      <c r="C1088" s="64"/>
      <c r="D1088" s="60"/>
    </row>
    <row r="1089" spans="3:4" ht="24.75" customHeight="1" x14ac:dyDescent="0.25">
      <c r="C1089" s="64"/>
      <c r="D1089" s="60"/>
    </row>
    <row r="1090" spans="3:4" ht="24.75" customHeight="1" x14ac:dyDescent="0.25">
      <c r="C1090" s="64"/>
      <c r="D1090" s="60"/>
    </row>
    <row r="1091" spans="3:4" ht="24.75" customHeight="1" x14ac:dyDescent="0.25">
      <c r="C1091" s="64"/>
      <c r="D1091" s="60"/>
    </row>
    <row r="1092" spans="3:4" ht="24.75" customHeight="1" x14ac:dyDescent="0.25">
      <c r="C1092" s="64"/>
      <c r="D1092" s="60"/>
    </row>
    <row r="1093" spans="3:4" ht="24.75" customHeight="1" x14ac:dyDescent="0.25">
      <c r="C1093" s="64"/>
      <c r="D1093" s="60"/>
    </row>
    <row r="1094" spans="3:4" ht="24.75" customHeight="1" x14ac:dyDescent="0.25">
      <c r="C1094" s="64"/>
      <c r="D1094" s="60"/>
    </row>
    <row r="1095" spans="3:4" ht="24.75" customHeight="1" x14ac:dyDescent="0.25">
      <c r="C1095" s="64"/>
      <c r="D1095" s="60"/>
    </row>
    <row r="1096" spans="3:4" ht="24.75" customHeight="1" x14ac:dyDescent="0.25">
      <c r="C1096" s="64"/>
      <c r="D1096" s="60"/>
    </row>
    <row r="1097" spans="3:4" ht="24.75" customHeight="1" x14ac:dyDescent="0.25">
      <c r="C1097" s="64"/>
      <c r="D1097" s="60"/>
    </row>
    <row r="1098" spans="3:4" ht="24.75" customHeight="1" x14ac:dyDescent="0.25">
      <c r="C1098" s="64"/>
      <c r="D1098" s="60"/>
    </row>
    <row r="1099" spans="3:4" ht="24.75" customHeight="1" x14ac:dyDescent="0.25">
      <c r="C1099" s="64"/>
      <c r="D1099" s="60"/>
    </row>
    <row r="1100" spans="3:4" ht="24.75" customHeight="1" x14ac:dyDescent="0.25">
      <c r="C1100" s="64"/>
      <c r="D1100" s="60"/>
    </row>
    <row r="1101" spans="3:4" ht="24.75" customHeight="1" x14ac:dyDescent="0.25">
      <c r="C1101" s="64"/>
      <c r="D1101" s="60"/>
    </row>
    <row r="1102" spans="3:4" ht="24.75" customHeight="1" x14ac:dyDescent="0.25">
      <c r="C1102" s="64"/>
      <c r="D1102" s="60"/>
    </row>
    <row r="1103" spans="3:4" ht="24.75" customHeight="1" x14ac:dyDescent="0.25">
      <c r="C1103" s="64"/>
      <c r="D1103" s="60"/>
    </row>
    <row r="1104" spans="3:4" ht="24.75" customHeight="1" x14ac:dyDescent="0.25">
      <c r="C1104" s="64"/>
      <c r="D1104" s="60"/>
    </row>
    <row r="1105" spans="3:4" ht="24.75" customHeight="1" x14ac:dyDescent="0.25">
      <c r="C1105" s="64"/>
      <c r="D1105" s="60"/>
    </row>
    <row r="1106" spans="3:4" ht="24.75" customHeight="1" x14ac:dyDescent="0.25">
      <c r="C1106" s="64"/>
      <c r="D1106" s="60"/>
    </row>
    <row r="1107" spans="3:4" ht="24.75" customHeight="1" x14ac:dyDescent="0.25">
      <c r="C1107" s="64"/>
      <c r="D1107" s="60"/>
    </row>
    <row r="1108" spans="3:4" ht="24.75" customHeight="1" x14ac:dyDescent="0.25">
      <c r="C1108" s="64"/>
      <c r="D1108" s="60"/>
    </row>
    <row r="1109" spans="3:4" ht="24.75" customHeight="1" x14ac:dyDescent="0.25">
      <c r="C1109" s="64"/>
      <c r="D1109" s="60"/>
    </row>
    <row r="1110" spans="3:4" ht="24.75" customHeight="1" x14ac:dyDescent="0.25">
      <c r="C1110" s="64"/>
      <c r="D1110" s="60"/>
    </row>
    <row r="1111" spans="3:4" ht="24.75" customHeight="1" x14ac:dyDescent="0.25">
      <c r="C1111" s="64"/>
      <c r="D1111" s="60"/>
    </row>
    <row r="1112" spans="3:4" ht="24.75" customHeight="1" x14ac:dyDescent="0.25">
      <c r="C1112" s="64"/>
      <c r="D1112" s="60"/>
    </row>
    <row r="1113" spans="3:4" ht="24.75" customHeight="1" x14ac:dyDescent="0.25">
      <c r="C1113" s="64"/>
      <c r="D1113" s="60"/>
    </row>
    <row r="1114" spans="3:4" ht="24.75" customHeight="1" x14ac:dyDescent="0.25">
      <c r="C1114" s="64"/>
      <c r="D1114" s="60"/>
    </row>
    <row r="1115" spans="3:4" ht="24.75" customHeight="1" x14ac:dyDescent="0.25">
      <c r="C1115" s="64"/>
      <c r="D1115" s="60"/>
    </row>
    <row r="1116" spans="3:4" ht="24.75" customHeight="1" x14ac:dyDescent="0.25">
      <c r="C1116" s="64"/>
      <c r="D1116" s="60"/>
    </row>
    <row r="1117" spans="3:4" ht="24.75" customHeight="1" x14ac:dyDescent="0.25">
      <c r="C1117" s="64"/>
      <c r="D1117" s="60"/>
    </row>
    <row r="1118" spans="3:4" ht="24.75" customHeight="1" x14ac:dyDescent="0.25">
      <c r="C1118" s="64"/>
      <c r="D1118" s="60"/>
    </row>
    <row r="1119" spans="3:4" ht="24.75" customHeight="1" x14ac:dyDescent="0.25">
      <c r="C1119" s="64"/>
      <c r="D1119" s="60"/>
    </row>
    <row r="1120" spans="3:4" ht="24.75" customHeight="1" x14ac:dyDescent="0.25">
      <c r="C1120" s="64"/>
      <c r="D1120" s="60"/>
    </row>
    <row r="1121" spans="3:4" ht="24.75" customHeight="1" x14ac:dyDescent="0.25">
      <c r="C1121" s="64"/>
      <c r="D1121" s="60"/>
    </row>
    <row r="1122" spans="3:4" ht="24.75" customHeight="1" x14ac:dyDescent="0.25">
      <c r="C1122" s="64"/>
      <c r="D1122" s="60"/>
    </row>
    <row r="1123" spans="3:4" ht="24.75" customHeight="1" x14ac:dyDescent="0.25">
      <c r="C1123" s="64"/>
      <c r="D1123" s="60"/>
    </row>
    <row r="1124" spans="3:4" ht="24.75" customHeight="1" x14ac:dyDescent="0.25">
      <c r="C1124" s="64"/>
      <c r="D1124" s="60"/>
    </row>
    <row r="1125" spans="3:4" ht="24.75" customHeight="1" x14ac:dyDescent="0.25">
      <c r="C1125" s="64"/>
      <c r="D1125" s="60"/>
    </row>
    <row r="1126" spans="3:4" ht="24.75" customHeight="1" x14ac:dyDescent="0.25">
      <c r="C1126" s="64"/>
      <c r="D1126" s="60"/>
    </row>
    <row r="1127" spans="3:4" ht="24.75" customHeight="1" x14ac:dyDescent="0.25">
      <c r="C1127" s="64"/>
      <c r="D1127" s="60"/>
    </row>
    <row r="1128" spans="3:4" ht="24.75" customHeight="1" x14ac:dyDescent="0.25">
      <c r="C1128" s="64"/>
      <c r="D1128" s="60"/>
    </row>
    <row r="1129" spans="3:4" ht="24.75" customHeight="1" x14ac:dyDescent="0.25">
      <c r="C1129" s="64"/>
      <c r="D1129" s="60"/>
    </row>
    <row r="1130" spans="3:4" ht="24.75" customHeight="1" x14ac:dyDescent="0.25">
      <c r="C1130" s="64"/>
      <c r="D1130" s="60"/>
    </row>
    <row r="1131" spans="3:4" ht="24.75" customHeight="1" x14ac:dyDescent="0.25">
      <c r="C1131" s="64"/>
      <c r="D1131" s="60"/>
    </row>
    <row r="1132" spans="3:4" ht="24.75" customHeight="1" x14ac:dyDescent="0.25">
      <c r="C1132" s="64"/>
      <c r="D1132" s="60"/>
    </row>
    <row r="1133" spans="3:4" ht="24.75" customHeight="1" x14ac:dyDescent="0.25">
      <c r="C1133" s="64"/>
      <c r="D1133" s="60"/>
    </row>
    <row r="1134" spans="3:4" ht="24.75" customHeight="1" x14ac:dyDescent="0.25">
      <c r="C1134" s="64"/>
      <c r="D1134" s="60"/>
    </row>
    <row r="1135" spans="3:4" ht="24.75" customHeight="1" x14ac:dyDescent="0.25">
      <c r="C1135" s="64"/>
      <c r="D1135" s="60"/>
    </row>
    <row r="1136" spans="3:4" ht="24.75" customHeight="1" x14ac:dyDescent="0.25">
      <c r="C1136" s="64"/>
      <c r="D1136" s="60"/>
    </row>
    <row r="1137" spans="3:4" ht="24.75" customHeight="1" x14ac:dyDescent="0.25">
      <c r="C1137" s="64"/>
      <c r="D1137" s="60"/>
    </row>
    <row r="1138" spans="3:4" ht="24.75" customHeight="1" x14ac:dyDescent="0.25">
      <c r="C1138" s="64"/>
      <c r="D1138" s="60"/>
    </row>
    <row r="1139" spans="3:4" ht="24.75" customHeight="1" x14ac:dyDescent="0.25">
      <c r="C1139" s="64"/>
      <c r="D1139" s="60"/>
    </row>
    <row r="1140" spans="3:4" ht="24.75" customHeight="1" x14ac:dyDescent="0.25">
      <c r="C1140" s="64"/>
      <c r="D1140" s="60"/>
    </row>
    <row r="1141" spans="3:4" ht="24.75" customHeight="1" x14ac:dyDescent="0.25">
      <c r="C1141" s="64"/>
      <c r="D1141" s="60"/>
    </row>
    <row r="1142" spans="3:4" ht="24.75" customHeight="1" x14ac:dyDescent="0.25">
      <c r="C1142" s="64"/>
      <c r="D1142" s="60"/>
    </row>
    <row r="1143" spans="3:4" ht="24.75" customHeight="1" x14ac:dyDescent="0.25">
      <c r="C1143" s="64"/>
      <c r="D1143" s="60"/>
    </row>
    <row r="1144" spans="3:4" ht="24.75" customHeight="1" x14ac:dyDescent="0.25">
      <c r="C1144" s="64"/>
      <c r="D1144" s="60"/>
    </row>
    <row r="1145" spans="3:4" ht="24.75" customHeight="1" x14ac:dyDescent="0.25">
      <c r="C1145" s="64"/>
      <c r="D1145" s="60"/>
    </row>
    <row r="1146" spans="3:4" ht="24.75" customHeight="1" x14ac:dyDescent="0.25">
      <c r="C1146" s="64"/>
      <c r="D1146" s="60"/>
    </row>
    <row r="1147" spans="3:4" ht="24.75" customHeight="1" x14ac:dyDescent="0.25">
      <c r="C1147" s="64"/>
      <c r="D1147" s="60"/>
    </row>
    <row r="1148" spans="3:4" ht="24.75" customHeight="1" x14ac:dyDescent="0.25">
      <c r="C1148" s="64"/>
      <c r="D1148" s="60"/>
    </row>
    <row r="1149" spans="3:4" ht="24.75" customHeight="1" x14ac:dyDescent="0.25">
      <c r="C1149" s="64"/>
      <c r="D1149" s="60"/>
    </row>
    <row r="1150" spans="3:4" ht="24.75" customHeight="1" x14ac:dyDescent="0.25">
      <c r="C1150" s="64"/>
      <c r="D1150" s="60"/>
    </row>
    <row r="1151" spans="3:4" ht="24.75" customHeight="1" x14ac:dyDescent="0.25">
      <c r="C1151" s="64"/>
      <c r="D1151" s="60"/>
    </row>
    <row r="1152" spans="3:4" ht="24.75" customHeight="1" x14ac:dyDescent="0.25">
      <c r="C1152" s="64"/>
      <c r="D1152" s="60"/>
    </row>
    <row r="1153" spans="3:4" ht="24.75" customHeight="1" x14ac:dyDescent="0.25">
      <c r="C1153" s="64"/>
      <c r="D1153" s="60"/>
    </row>
    <row r="1154" spans="3:4" ht="24.75" customHeight="1" x14ac:dyDescent="0.25">
      <c r="C1154" s="64"/>
      <c r="D1154" s="60"/>
    </row>
    <row r="1155" spans="3:4" ht="24.75" customHeight="1" x14ac:dyDescent="0.25">
      <c r="C1155" s="64"/>
      <c r="D1155" s="60"/>
    </row>
    <row r="1156" spans="3:4" ht="24.75" customHeight="1" x14ac:dyDescent="0.25">
      <c r="C1156" s="64"/>
      <c r="D1156" s="60"/>
    </row>
    <row r="1157" spans="3:4" ht="24.75" customHeight="1" x14ac:dyDescent="0.25">
      <c r="C1157" s="64"/>
      <c r="D1157" s="60"/>
    </row>
    <row r="1158" spans="3:4" ht="24.75" customHeight="1" x14ac:dyDescent="0.25">
      <c r="C1158" s="64"/>
      <c r="D1158" s="60"/>
    </row>
    <row r="1159" spans="3:4" ht="24.75" customHeight="1" x14ac:dyDescent="0.25">
      <c r="C1159" s="64"/>
      <c r="D1159" s="60"/>
    </row>
    <row r="1160" spans="3:4" ht="24.75" customHeight="1" x14ac:dyDescent="0.25">
      <c r="C1160" s="64"/>
      <c r="D1160" s="60"/>
    </row>
    <row r="1161" spans="3:4" ht="24.75" customHeight="1" x14ac:dyDescent="0.25">
      <c r="C1161" s="64"/>
      <c r="D1161" s="60"/>
    </row>
    <row r="1162" spans="3:4" ht="24.75" customHeight="1" x14ac:dyDescent="0.25">
      <c r="C1162" s="64"/>
      <c r="D1162" s="60"/>
    </row>
    <row r="1163" spans="3:4" ht="24.75" customHeight="1" x14ac:dyDescent="0.25">
      <c r="C1163" s="64"/>
      <c r="D1163" s="60"/>
    </row>
    <row r="1164" spans="3:4" ht="24.75" customHeight="1" x14ac:dyDescent="0.25">
      <c r="C1164" s="64"/>
      <c r="D1164" s="60"/>
    </row>
    <row r="1165" spans="3:4" ht="24.75" customHeight="1" x14ac:dyDescent="0.25">
      <c r="C1165" s="64"/>
      <c r="D1165" s="60"/>
    </row>
    <row r="1166" spans="3:4" ht="24.75" customHeight="1" x14ac:dyDescent="0.25">
      <c r="C1166" s="64"/>
      <c r="D1166" s="60"/>
    </row>
    <row r="1167" spans="3:4" ht="24.75" customHeight="1" x14ac:dyDescent="0.25">
      <c r="C1167" s="64"/>
      <c r="D1167" s="60"/>
    </row>
    <row r="1168" spans="3:4" ht="24.75" customHeight="1" x14ac:dyDescent="0.25">
      <c r="C1168" s="64"/>
      <c r="D1168" s="60"/>
    </row>
    <row r="1169" spans="3:4" ht="24.75" customHeight="1" x14ac:dyDescent="0.25">
      <c r="C1169" s="64"/>
      <c r="D1169" s="60"/>
    </row>
    <row r="1170" spans="3:4" ht="24.75" customHeight="1" x14ac:dyDescent="0.25">
      <c r="C1170" s="64"/>
      <c r="D1170" s="60"/>
    </row>
    <row r="1171" spans="3:4" ht="24.75" customHeight="1" x14ac:dyDescent="0.25">
      <c r="C1171" s="64"/>
      <c r="D1171" s="60"/>
    </row>
    <row r="1172" spans="3:4" ht="24.75" customHeight="1" x14ac:dyDescent="0.25">
      <c r="C1172" s="64"/>
      <c r="D1172" s="60"/>
    </row>
    <row r="1173" spans="3:4" ht="24.75" customHeight="1" x14ac:dyDescent="0.25">
      <c r="C1173" s="64"/>
      <c r="D1173" s="60"/>
    </row>
    <row r="1174" spans="3:4" ht="24.75" customHeight="1" x14ac:dyDescent="0.25">
      <c r="C1174" s="64"/>
      <c r="D1174" s="60"/>
    </row>
    <row r="1175" spans="3:4" ht="24.75" customHeight="1" x14ac:dyDescent="0.25">
      <c r="C1175" s="64"/>
      <c r="D1175" s="60"/>
    </row>
    <row r="1176" spans="3:4" ht="24.75" customHeight="1" x14ac:dyDescent="0.25">
      <c r="C1176" s="64"/>
      <c r="D1176" s="60"/>
    </row>
    <row r="1177" spans="3:4" ht="24.75" customHeight="1" x14ac:dyDescent="0.25">
      <c r="C1177" s="64"/>
      <c r="D1177" s="60"/>
    </row>
    <row r="1178" spans="3:4" ht="24.75" customHeight="1" x14ac:dyDescent="0.25">
      <c r="C1178" s="64"/>
      <c r="D1178" s="60"/>
    </row>
    <row r="1179" spans="3:4" ht="24.75" customHeight="1" x14ac:dyDescent="0.25">
      <c r="C1179" s="64"/>
      <c r="D1179" s="60"/>
    </row>
    <row r="1180" spans="3:4" ht="24.75" customHeight="1" x14ac:dyDescent="0.25">
      <c r="C1180" s="64"/>
      <c r="D1180" s="60"/>
    </row>
    <row r="1181" spans="3:4" ht="24.75" customHeight="1" x14ac:dyDescent="0.25">
      <c r="C1181" s="64"/>
      <c r="D1181" s="60"/>
    </row>
    <row r="1182" spans="3:4" ht="24.75" customHeight="1" x14ac:dyDescent="0.25">
      <c r="C1182" s="64"/>
      <c r="D1182" s="60"/>
    </row>
    <row r="1183" spans="3:4" ht="24.75" customHeight="1" x14ac:dyDescent="0.25">
      <c r="C1183" s="64"/>
      <c r="D1183" s="60"/>
    </row>
    <row r="1184" spans="3:4" ht="24.75" customHeight="1" x14ac:dyDescent="0.25">
      <c r="C1184" s="64"/>
      <c r="D1184" s="60"/>
    </row>
    <row r="1185" spans="3:4" ht="24.75" customHeight="1" x14ac:dyDescent="0.25">
      <c r="C1185" s="64"/>
      <c r="D1185" s="60"/>
    </row>
    <row r="1186" spans="3:4" ht="24.75" customHeight="1" x14ac:dyDescent="0.25">
      <c r="C1186" s="64"/>
      <c r="D1186" s="60"/>
    </row>
    <row r="1187" spans="3:4" ht="24.75" customHeight="1" x14ac:dyDescent="0.25">
      <c r="C1187" s="64"/>
      <c r="D1187" s="60"/>
    </row>
    <row r="1188" spans="3:4" ht="24.75" customHeight="1" x14ac:dyDescent="0.25">
      <c r="C1188" s="64"/>
      <c r="D1188" s="60"/>
    </row>
    <row r="1189" spans="3:4" ht="24.75" customHeight="1" x14ac:dyDescent="0.25">
      <c r="C1189" s="64"/>
      <c r="D1189" s="60"/>
    </row>
    <row r="1190" spans="3:4" ht="24.75" customHeight="1" x14ac:dyDescent="0.25">
      <c r="C1190" s="64"/>
      <c r="D1190" s="60"/>
    </row>
    <row r="1191" spans="3:4" ht="24.75" customHeight="1" x14ac:dyDescent="0.25">
      <c r="C1191" s="64"/>
      <c r="D1191" s="60"/>
    </row>
    <row r="1192" spans="3:4" ht="24.75" customHeight="1" x14ac:dyDescent="0.25">
      <c r="C1192" s="64"/>
      <c r="D1192" s="60"/>
    </row>
    <row r="1193" spans="3:4" ht="24.75" customHeight="1" x14ac:dyDescent="0.25">
      <c r="C1193" s="64"/>
      <c r="D1193" s="60"/>
    </row>
    <row r="1194" spans="3:4" ht="24.75" customHeight="1" x14ac:dyDescent="0.25">
      <c r="C1194" s="64"/>
      <c r="D1194" s="60"/>
    </row>
    <row r="1195" spans="3:4" ht="24.75" customHeight="1" x14ac:dyDescent="0.25">
      <c r="C1195" s="64"/>
      <c r="D1195" s="60"/>
    </row>
    <row r="1196" spans="3:4" ht="24.75" customHeight="1" x14ac:dyDescent="0.25">
      <c r="C1196" s="64"/>
      <c r="D1196" s="60"/>
    </row>
    <row r="1197" spans="3:4" ht="24.75" customHeight="1" x14ac:dyDescent="0.25">
      <c r="C1197" s="64"/>
      <c r="D1197" s="60"/>
    </row>
    <row r="1198" spans="3:4" ht="24.75" customHeight="1" x14ac:dyDescent="0.25">
      <c r="C1198" s="64"/>
      <c r="D1198" s="60"/>
    </row>
    <row r="1199" spans="3:4" ht="24.75" customHeight="1" x14ac:dyDescent="0.25">
      <c r="C1199" s="64"/>
      <c r="D1199" s="60"/>
    </row>
    <row r="1200" spans="3:4" ht="24.75" customHeight="1" x14ac:dyDescent="0.25">
      <c r="C1200" s="64"/>
      <c r="D1200" s="60"/>
    </row>
    <row r="1201" spans="3:4" ht="24.75" customHeight="1" x14ac:dyDescent="0.25">
      <c r="C1201" s="64"/>
      <c r="D1201" s="60"/>
    </row>
    <row r="1202" spans="3:4" ht="24.75" customHeight="1" x14ac:dyDescent="0.25">
      <c r="C1202" s="64"/>
      <c r="D1202" s="60"/>
    </row>
    <row r="1203" spans="3:4" ht="24.75" customHeight="1" x14ac:dyDescent="0.25">
      <c r="C1203" s="64"/>
      <c r="D1203" s="60"/>
    </row>
    <row r="1204" spans="3:4" ht="24.75" customHeight="1" x14ac:dyDescent="0.25">
      <c r="C1204" s="64"/>
      <c r="D1204" s="60"/>
    </row>
    <row r="1205" spans="3:4" ht="24.75" customHeight="1" x14ac:dyDescent="0.25">
      <c r="C1205" s="64"/>
      <c r="D1205" s="60"/>
    </row>
    <row r="1206" spans="3:4" ht="24.75" customHeight="1" x14ac:dyDescent="0.25">
      <c r="C1206" s="64"/>
      <c r="D1206" s="60"/>
    </row>
    <row r="1207" spans="3:4" ht="24.75" customHeight="1" x14ac:dyDescent="0.25">
      <c r="C1207" s="64"/>
      <c r="D1207" s="60"/>
    </row>
    <row r="1208" spans="3:4" ht="24.75" customHeight="1" x14ac:dyDescent="0.25">
      <c r="C1208" s="64"/>
      <c r="D1208" s="60"/>
    </row>
    <row r="1209" spans="3:4" ht="24.75" customHeight="1" x14ac:dyDescent="0.25">
      <c r="C1209" s="64"/>
      <c r="D1209" s="60"/>
    </row>
    <row r="1210" spans="3:4" ht="24.75" customHeight="1" x14ac:dyDescent="0.25">
      <c r="C1210" s="64"/>
      <c r="D1210" s="60"/>
    </row>
    <row r="1211" spans="3:4" ht="24.75" customHeight="1" x14ac:dyDescent="0.25">
      <c r="C1211" s="64"/>
      <c r="D1211" s="60"/>
    </row>
    <row r="1212" spans="3:4" ht="24.75" customHeight="1" x14ac:dyDescent="0.25">
      <c r="C1212" s="64"/>
      <c r="D1212" s="60"/>
    </row>
    <row r="1213" spans="3:4" ht="24.75" customHeight="1" x14ac:dyDescent="0.25">
      <c r="C1213" s="64"/>
      <c r="D1213" s="60"/>
    </row>
    <row r="1214" spans="3:4" ht="24.75" customHeight="1" x14ac:dyDescent="0.25">
      <c r="C1214" s="64"/>
      <c r="D1214" s="60"/>
    </row>
    <row r="1215" spans="3:4" ht="24.75" customHeight="1" x14ac:dyDescent="0.25">
      <c r="C1215" s="64"/>
      <c r="D1215" s="60"/>
    </row>
    <row r="1216" spans="3:4" ht="24.75" customHeight="1" x14ac:dyDescent="0.25">
      <c r="C1216" s="64"/>
      <c r="D1216" s="60"/>
    </row>
    <row r="1217" spans="3:4" ht="24.75" customHeight="1" x14ac:dyDescent="0.25">
      <c r="C1217" s="64"/>
      <c r="D1217" s="60"/>
    </row>
    <row r="1218" spans="3:4" ht="24.75" customHeight="1" x14ac:dyDescent="0.25">
      <c r="C1218" s="64"/>
      <c r="D1218" s="60"/>
    </row>
    <row r="1219" spans="3:4" ht="24.75" customHeight="1" x14ac:dyDescent="0.25">
      <c r="C1219" s="64"/>
      <c r="D1219" s="60"/>
    </row>
    <row r="1220" spans="3:4" ht="24.75" customHeight="1" x14ac:dyDescent="0.25">
      <c r="C1220" s="64"/>
      <c r="D1220" s="60"/>
    </row>
    <row r="1221" spans="3:4" ht="24.75" customHeight="1" x14ac:dyDescent="0.25">
      <c r="C1221" s="64"/>
      <c r="D1221" s="60"/>
    </row>
    <row r="1222" spans="3:4" ht="24.75" customHeight="1" x14ac:dyDescent="0.25">
      <c r="C1222" s="64"/>
      <c r="D1222" s="60"/>
    </row>
    <row r="1223" spans="3:4" ht="24.75" customHeight="1" x14ac:dyDescent="0.25">
      <c r="C1223" s="64"/>
      <c r="D1223" s="60"/>
    </row>
    <row r="1224" spans="3:4" ht="24.75" customHeight="1" x14ac:dyDescent="0.25">
      <c r="C1224" s="64"/>
      <c r="D1224" s="60"/>
    </row>
    <row r="1225" spans="3:4" ht="24.75" customHeight="1" x14ac:dyDescent="0.25">
      <c r="C1225" s="64"/>
      <c r="D1225" s="60"/>
    </row>
    <row r="1226" spans="3:4" ht="24.75" customHeight="1" x14ac:dyDescent="0.25">
      <c r="C1226" s="64"/>
      <c r="D1226" s="60"/>
    </row>
    <row r="1227" spans="3:4" ht="24.75" customHeight="1" x14ac:dyDescent="0.25">
      <c r="C1227" s="64"/>
      <c r="D1227" s="60"/>
    </row>
    <row r="1228" spans="3:4" ht="24.75" customHeight="1" x14ac:dyDescent="0.25">
      <c r="C1228" s="64"/>
      <c r="D1228" s="60"/>
    </row>
    <row r="1229" spans="3:4" ht="24.75" customHeight="1" x14ac:dyDescent="0.25">
      <c r="C1229" s="64"/>
      <c r="D1229" s="60"/>
    </row>
    <row r="1230" spans="3:4" ht="24.75" customHeight="1" x14ac:dyDescent="0.25">
      <c r="C1230" s="64"/>
      <c r="D1230" s="60"/>
    </row>
    <row r="1231" spans="3:4" ht="24.75" customHeight="1" x14ac:dyDescent="0.25">
      <c r="C1231" s="64"/>
      <c r="D1231" s="60"/>
    </row>
    <row r="1232" spans="3:4" ht="24.75" customHeight="1" x14ac:dyDescent="0.25">
      <c r="C1232" s="64"/>
      <c r="D1232" s="60"/>
    </row>
    <row r="1233" spans="3:4" ht="24.75" customHeight="1" x14ac:dyDescent="0.25">
      <c r="C1233" s="64"/>
      <c r="D1233" s="60"/>
    </row>
    <row r="1234" spans="3:4" ht="24.75" customHeight="1" x14ac:dyDescent="0.25">
      <c r="C1234" s="64"/>
      <c r="D1234" s="60"/>
    </row>
    <row r="1235" spans="3:4" ht="24.75" customHeight="1" x14ac:dyDescent="0.25">
      <c r="C1235" s="64"/>
      <c r="D1235" s="60"/>
    </row>
    <row r="1236" spans="3:4" ht="24.75" customHeight="1" x14ac:dyDescent="0.25">
      <c r="C1236" s="64"/>
      <c r="D1236" s="60"/>
    </row>
    <row r="1237" spans="3:4" ht="24.75" customHeight="1" x14ac:dyDescent="0.25">
      <c r="C1237" s="64"/>
      <c r="D1237" s="60"/>
    </row>
    <row r="1238" spans="3:4" ht="24.75" customHeight="1" x14ac:dyDescent="0.25">
      <c r="C1238" s="64"/>
      <c r="D1238" s="60"/>
    </row>
    <row r="1239" spans="3:4" ht="24.75" customHeight="1" x14ac:dyDescent="0.25">
      <c r="C1239" s="64"/>
      <c r="D1239" s="60"/>
    </row>
    <row r="1240" spans="3:4" ht="24.75" customHeight="1" x14ac:dyDescent="0.25">
      <c r="C1240" s="64"/>
      <c r="D1240" s="60"/>
    </row>
    <row r="1241" spans="3:4" ht="24.75" customHeight="1" x14ac:dyDescent="0.25">
      <c r="C1241" s="64"/>
      <c r="D1241" s="60"/>
    </row>
    <row r="1242" spans="3:4" ht="24.75" customHeight="1" x14ac:dyDescent="0.25">
      <c r="C1242" s="64"/>
      <c r="D1242" s="60"/>
    </row>
    <row r="1243" spans="3:4" ht="24.75" customHeight="1" x14ac:dyDescent="0.25">
      <c r="C1243" s="64"/>
      <c r="D1243" s="60"/>
    </row>
    <row r="1244" spans="3:4" ht="24.75" customHeight="1" x14ac:dyDescent="0.25">
      <c r="C1244" s="64"/>
      <c r="D1244" s="60"/>
    </row>
    <row r="1245" spans="3:4" ht="24.75" customHeight="1" x14ac:dyDescent="0.25">
      <c r="C1245" s="64"/>
      <c r="D1245" s="60"/>
    </row>
    <row r="1246" spans="3:4" ht="24.75" customHeight="1" x14ac:dyDescent="0.25">
      <c r="C1246" s="64"/>
      <c r="D1246" s="60"/>
    </row>
    <row r="1247" spans="3:4" ht="24.75" customHeight="1" x14ac:dyDescent="0.25">
      <c r="C1247" s="64"/>
      <c r="D1247" s="60"/>
    </row>
    <row r="1248" spans="3:4" ht="24.75" customHeight="1" x14ac:dyDescent="0.25">
      <c r="C1248" s="64"/>
      <c r="D1248" s="60"/>
    </row>
    <row r="1249" spans="3:4" ht="24.75" customHeight="1" x14ac:dyDescent="0.25">
      <c r="C1249" s="64"/>
      <c r="D1249" s="60"/>
    </row>
    <row r="1250" spans="3:4" ht="24.75" customHeight="1" x14ac:dyDescent="0.25">
      <c r="C1250" s="64"/>
      <c r="D1250" s="60"/>
    </row>
    <row r="1251" spans="3:4" ht="24.75" customHeight="1" x14ac:dyDescent="0.25">
      <c r="C1251" s="64"/>
      <c r="D1251" s="60"/>
    </row>
    <row r="1252" spans="3:4" ht="24.75" customHeight="1" x14ac:dyDescent="0.25">
      <c r="C1252" s="64"/>
      <c r="D1252" s="60"/>
    </row>
    <row r="1253" spans="3:4" ht="24.75" customHeight="1" x14ac:dyDescent="0.25">
      <c r="C1253" s="64"/>
      <c r="D1253" s="60"/>
    </row>
    <row r="1254" spans="3:4" ht="24.75" customHeight="1" x14ac:dyDescent="0.25">
      <c r="C1254" s="64"/>
      <c r="D1254" s="60"/>
    </row>
    <row r="1255" spans="3:4" ht="24.75" customHeight="1" x14ac:dyDescent="0.25">
      <c r="C1255" s="64"/>
      <c r="D1255" s="60"/>
    </row>
    <row r="1256" spans="3:4" ht="24.75" customHeight="1" x14ac:dyDescent="0.25">
      <c r="C1256" s="64"/>
      <c r="D1256" s="60"/>
    </row>
    <row r="1257" spans="3:4" ht="24.75" customHeight="1" x14ac:dyDescent="0.25">
      <c r="C1257" s="64"/>
      <c r="D1257" s="60"/>
    </row>
    <row r="1258" spans="3:4" ht="24.75" customHeight="1" x14ac:dyDescent="0.25">
      <c r="C1258" s="64"/>
      <c r="D1258" s="60"/>
    </row>
    <row r="1259" spans="3:4" ht="24.75" customHeight="1" x14ac:dyDescent="0.25">
      <c r="C1259" s="64"/>
      <c r="D1259" s="60"/>
    </row>
    <row r="1260" spans="3:4" ht="24.75" customHeight="1" x14ac:dyDescent="0.25">
      <c r="C1260" s="64"/>
      <c r="D1260" s="60"/>
    </row>
    <row r="1261" spans="3:4" ht="24.75" customHeight="1" x14ac:dyDescent="0.25">
      <c r="C1261" s="64"/>
      <c r="D1261" s="60"/>
    </row>
    <row r="1262" spans="3:4" ht="24.75" customHeight="1" x14ac:dyDescent="0.25">
      <c r="C1262" s="64"/>
      <c r="D1262" s="60"/>
    </row>
    <row r="1263" spans="3:4" ht="24.75" customHeight="1" x14ac:dyDescent="0.25">
      <c r="C1263" s="64"/>
      <c r="D1263" s="60"/>
    </row>
    <row r="1264" spans="3:4" ht="24.75" customHeight="1" x14ac:dyDescent="0.25">
      <c r="C1264" s="64"/>
      <c r="D1264" s="60"/>
    </row>
    <row r="1265" spans="3:4" ht="24.75" customHeight="1" x14ac:dyDescent="0.25">
      <c r="C1265" s="64"/>
      <c r="D1265" s="60"/>
    </row>
    <row r="1266" spans="3:4" ht="24.75" customHeight="1" x14ac:dyDescent="0.25">
      <c r="C1266" s="64"/>
      <c r="D1266" s="60"/>
    </row>
    <row r="1267" spans="3:4" ht="24.75" customHeight="1" x14ac:dyDescent="0.25">
      <c r="C1267" s="64"/>
      <c r="D1267" s="60"/>
    </row>
    <row r="1268" spans="3:4" ht="24.75" customHeight="1" x14ac:dyDescent="0.25">
      <c r="C1268" s="64"/>
      <c r="D1268" s="60"/>
    </row>
    <row r="1269" spans="3:4" ht="24.75" customHeight="1" x14ac:dyDescent="0.25">
      <c r="C1269" s="64"/>
      <c r="D1269" s="60"/>
    </row>
    <row r="1270" spans="3:4" ht="24.75" customHeight="1" x14ac:dyDescent="0.25">
      <c r="C1270" s="64"/>
      <c r="D1270" s="60"/>
    </row>
    <row r="1271" spans="3:4" ht="24.75" customHeight="1" x14ac:dyDescent="0.25">
      <c r="C1271" s="64"/>
      <c r="D1271" s="60"/>
    </row>
    <row r="1272" spans="3:4" ht="24.75" customHeight="1" x14ac:dyDescent="0.25">
      <c r="C1272" s="64"/>
      <c r="D1272" s="60"/>
    </row>
    <row r="1273" spans="3:4" ht="24.75" customHeight="1" x14ac:dyDescent="0.25">
      <c r="C1273" s="64"/>
      <c r="D1273" s="60"/>
    </row>
    <row r="1274" spans="3:4" ht="24.75" customHeight="1" x14ac:dyDescent="0.25">
      <c r="C1274" s="64"/>
      <c r="D1274" s="60"/>
    </row>
    <row r="1275" spans="3:4" ht="24.75" customHeight="1" x14ac:dyDescent="0.25">
      <c r="C1275" s="64"/>
      <c r="D1275" s="60"/>
    </row>
    <row r="1276" spans="3:4" ht="24.75" customHeight="1" x14ac:dyDescent="0.25">
      <c r="C1276" s="64"/>
      <c r="D1276" s="60"/>
    </row>
    <row r="1277" spans="3:4" ht="24.75" customHeight="1" x14ac:dyDescent="0.25">
      <c r="C1277" s="64"/>
      <c r="D1277" s="60"/>
    </row>
    <row r="1278" spans="3:4" ht="24.75" customHeight="1" x14ac:dyDescent="0.25">
      <c r="C1278" s="64"/>
      <c r="D1278" s="60"/>
    </row>
    <row r="1279" spans="3:4" ht="24.75" customHeight="1" x14ac:dyDescent="0.25">
      <c r="C1279" s="64"/>
      <c r="D1279" s="60"/>
    </row>
    <row r="1280" spans="3:4" ht="24.75" customHeight="1" x14ac:dyDescent="0.25">
      <c r="C1280" s="64"/>
      <c r="D1280" s="60"/>
    </row>
    <row r="1281" spans="3:4" ht="24.75" customHeight="1" x14ac:dyDescent="0.25">
      <c r="C1281" s="64"/>
      <c r="D1281" s="60"/>
    </row>
    <row r="1282" spans="3:4" ht="24.75" customHeight="1" x14ac:dyDescent="0.25">
      <c r="C1282" s="64"/>
      <c r="D1282" s="60"/>
    </row>
    <row r="1283" spans="3:4" ht="24.75" customHeight="1" x14ac:dyDescent="0.25">
      <c r="C1283" s="64"/>
      <c r="D1283" s="60"/>
    </row>
    <row r="1284" spans="3:4" ht="24.75" customHeight="1" x14ac:dyDescent="0.25">
      <c r="C1284" s="64"/>
      <c r="D1284" s="60"/>
    </row>
    <row r="1285" spans="3:4" ht="24.75" customHeight="1" x14ac:dyDescent="0.25">
      <c r="C1285" s="64"/>
      <c r="D1285" s="60"/>
    </row>
    <row r="1286" spans="3:4" ht="24.75" customHeight="1" x14ac:dyDescent="0.25">
      <c r="C1286" s="64"/>
      <c r="D1286" s="60"/>
    </row>
    <row r="1287" spans="3:4" ht="24.75" customHeight="1" x14ac:dyDescent="0.25">
      <c r="C1287" s="64"/>
      <c r="D1287" s="60"/>
    </row>
    <row r="1288" spans="3:4" ht="24.75" customHeight="1" x14ac:dyDescent="0.25">
      <c r="C1288" s="64"/>
      <c r="D1288" s="60"/>
    </row>
    <row r="1289" spans="3:4" ht="24.75" customHeight="1" x14ac:dyDescent="0.25">
      <c r="C1289" s="64"/>
      <c r="D1289" s="60"/>
    </row>
    <row r="1290" spans="3:4" ht="24.75" customHeight="1" x14ac:dyDescent="0.25">
      <c r="C1290" s="64"/>
      <c r="D1290" s="60"/>
    </row>
    <row r="1291" spans="3:4" ht="24.75" customHeight="1" x14ac:dyDescent="0.25">
      <c r="C1291" s="64"/>
      <c r="D1291" s="60"/>
    </row>
    <row r="1292" spans="3:4" ht="24.75" customHeight="1" x14ac:dyDescent="0.25">
      <c r="C1292" s="64"/>
      <c r="D1292" s="60"/>
    </row>
    <row r="1293" spans="3:4" ht="24.75" customHeight="1" x14ac:dyDescent="0.25">
      <c r="C1293" s="64"/>
      <c r="D1293" s="60"/>
    </row>
    <row r="1294" spans="3:4" ht="24.75" customHeight="1" x14ac:dyDescent="0.25">
      <c r="C1294" s="64"/>
      <c r="D1294" s="60"/>
    </row>
    <row r="1295" spans="3:4" ht="24.75" customHeight="1" x14ac:dyDescent="0.25">
      <c r="C1295" s="64"/>
      <c r="D1295" s="60"/>
    </row>
    <row r="1296" spans="3:4" ht="24.75" customHeight="1" x14ac:dyDescent="0.25">
      <c r="C1296" s="64"/>
      <c r="D1296" s="60"/>
    </row>
    <row r="1297" spans="3:4" ht="24.75" customHeight="1" x14ac:dyDescent="0.25">
      <c r="C1297" s="64"/>
      <c r="D1297" s="60"/>
    </row>
    <row r="1298" spans="3:4" ht="24.75" customHeight="1" x14ac:dyDescent="0.25">
      <c r="C1298" s="64"/>
      <c r="D1298" s="60"/>
    </row>
    <row r="1299" spans="3:4" ht="24.75" customHeight="1" x14ac:dyDescent="0.25">
      <c r="C1299" s="64"/>
      <c r="D1299" s="60"/>
    </row>
    <row r="1300" spans="3:4" ht="24.75" customHeight="1" x14ac:dyDescent="0.25">
      <c r="C1300" s="64"/>
      <c r="D1300" s="60"/>
    </row>
    <row r="1301" spans="3:4" ht="24.75" customHeight="1" x14ac:dyDescent="0.25">
      <c r="C1301" s="64"/>
      <c r="D1301" s="60"/>
    </row>
    <row r="1302" spans="3:4" ht="24.75" customHeight="1" x14ac:dyDescent="0.25">
      <c r="C1302" s="64"/>
      <c r="D1302" s="60"/>
    </row>
    <row r="1303" spans="3:4" ht="24.75" customHeight="1" x14ac:dyDescent="0.25">
      <c r="C1303" s="64"/>
      <c r="D1303" s="60"/>
    </row>
    <row r="1304" spans="3:4" ht="24.75" customHeight="1" x14ac:dyDescent="0.25">
      <c r="C1304" s="64"/>
      <c r="D1304" s="60"/>
    </row>
    <row r="1305" spans="3:4" ht="24.75" customHeight="1" x14ac:dyDescent="0.25">
      <c r="C1305" s="64"/>
      <c r="D1305" s="60"/>
    </row>
    <row r="1306" spans="3:4" ht="24.75" customHeight="1" x14ac:dyDescent="0.25">
      <c r="C1306" s="64"/>
      <c r="D1306" s="60"/>
    </row>
    <row r="1307" spans="3:4" ht="24.75" customHeight="1" x14ac:dyDescent="0.25">
      <c r="C1307" s="64"/>
      <c r="D1307" s="60"/>
    </row>
    <row r="1308" spans="3:4" ht="24.75" customHeight="1" x14ac:dyDescent="0.25">
      <c r="C1308" s="64"/>
      <c r="D1308" s="60"/>
    </row>
    <row r="1309" spans="3:4" ht="24.75" customHeight="1" x14ac:dyDescent="0.25">
      <c r="C1309" s="64"/>
      <c r="D1309" s="60"/>
    </row>
    <row r="1310" spans="3:4" ht="24.75" customHeight="1" x14ac:dyDescent="0.25">
      <c r="C1310" s="64"/>
      <c r="D1310" s="60"/>
    </row>
    <row r="1311" spans="3:4" ht="24.75" customHeight="1" x14ac:dyDescent="0.25">
      <c r="C1311" s="64"/>
      <c r="D1311" s="60"/>
    </row>
    <row r="1312" spans="3:4" ht="24.75" customHeight="1" x14ac:dyDescent="0.25">
      <c r="C1312" s="64"/>
      <c r="D1312" s="60"/>
    </row>
    <row r="1313" spans="3:4" ht="24.75" customHeight="1" x14ac:dyDescent="0.25">
      <c r="C1313" s="64"/>
      <c r="D1313" s="60"/>
    </row>
    <row r="1314" spans="3:4" ht="24.75" customHeight="1" x14ac:dyDescent="0.25">
      <c r="C1314" s="64"/>
      <c r="D1314" s="60"/>
    </row>
    <row r="1315" spans="3:4" ht="24.75" customHeight="1" x14ac:dyDescent="0.25">
      <c r="C1315" s="64"/>
      <c r="D1315" s="60"/>
    </row>
    <row r="1316" spans="3:4" ht="24.75" customHeight="1" x14ac:dyDescent="0.25">
      <c r="C1316" s="64"/>
      <c r="D1316" s="60"/>
    </row>
    <row r="1317" spans="3:4" ht="24.75" customHeight="1" x14ac:dyDescent="0.25">
      <c r="C1317" s="64"/>
      <c r="D1317" s="60"/>
    </row>
    <row r="1318" spans="3:4" ht="24.75" customHeight="1" x14ac:dyDescent="0.25">
      <c r="C1318" s="64"/>
      <c r="D1318" s="60"/>
    </row>
    <row r="1319" spans="3:4" ht="24.75" customHeight="1" x14ac:dyDescent="0.25">
      <c r="C1319" s="64"/>
      <c r="D1319" s="60"/>
    </row>
    <row r="1320" spans="3:4" ht="24.75" customHeight="1" x14ac:dyDescent="0.25">
      <c r="C1320" s="64"/>
      <c r="D1320" s="60"/>
    </row>
    <row r="1321" spans="3:4" ht="24.75" customHeight="1" x14ac:dyDescent="0.25">
      <c r="C1321" s="64"/>
      <c r="D1321" s="60"/>
    </row>
    <row r="1322" spans="3:4" ht="24.75" customHeight="1" x14ac:dyDescent="0.25">
      <c r="C1322" s="64"/>
      <c r="D1322" s="60"/>
    </row>
    <row r="1323" spans="3:4" ht="24.75" customHeight="1" x14ac:dyDescent="0.25">
      <c r="C1323" s="64"/>
      <c r="D1323" s="60"/>
    </row>
    <row r="1324" spans="3:4" ht="24.75" customHeight="1" x14ac:dyDescent="0.25">
      <c r="C1324" s="64"/>
      <c r="D1324" s="60"/>
    </row>
    <row r="1325" spans="3:4" ht="24.75" customHeight="1" x14ac:dyDescent="0.25">
      <c r="C1325" s="64"/>
      <c r="D1325" s="60"/>
    </row>
    <row r="1326" spans="3:4" ht="24.75" customHeight="1" x14ac:dyDescent="0.25">
      <c r="C1326" s="64"/>
      <c r="D1326" s="60"/>
    </row>
    <row r="1327" spans="3:4" ht="24.75" customHeight="1" x14ac:dyDescent="0.25">
      <c r="C1327" s="64"/>
      <c r="D1327" s="60"/>
    </row>
    <row r="1328" spans="3:4" ht="24.75" customHeight="1" x14ac:dyDescent="0.25">
      <c r="C1328" s="64"/>
      <c r="D1328" s="60"/>
    </row>
    <row r="1329" spans="3:4" ht="24.75" customHeight="1" x14ac:dyDescent="0.25">
      <c r="C1329" s="64"/>
      <c r="D1329" s="60"/>
    </row>
    <row r="1330" spans="3:4" ht="24.75" customHeight="1" x14ac:dyDescent="0.25">
      <c r="C1330" s="64"/>
      <c r="D1330" s="60"/>
    </row>
    <row r="1331" spans="3:4" ht="24.75" customHeight="1" x14ac:dyDescent="0.25">
      <c r="C1331" s="64"/>
      <c r="D1331" s="60"/>
    </row>
    <row r="1332" spans="3:4" ht="24.75" customHeight="1" x14ac:dyDescent="0.25">
      <c r="C1332" s="64"/>
      <c r="D1332" s="60"/>
    </row>
    <row r="1333" spans="3:4" ht="24.75" customHeight="1" x14ac:dyDescent="0.25">
      <c r="C1333" s="64"/>
      <c r="D1333" s="60"/>
    </row>
    <row r="1334" spans="3:4" ht="24.75" customHeight="1" x14ac:dyDescent="0.25">
      <c r="C1334" s="64"/>
      <c r="D1334" s="60"/>
    </row>
    <row r="1335" spans="3:4" ht="24.75" customHeight="1" x14ac:dyDescent="0.25">
      <c r="C1335" s="64"/>
      <c r="D1335" s="60"/>
    </row>
    <row r="1336" spans="3:4" ht="24.75" customHeight="1" x14ac:dyDescent="0.25">
      <c r="C1336" s="64"/>
      <c r="D1336" s="60"/>
    </row>
    <row r="1337" spans="3:4" ht="24.75" customHeight="1" x14ac:dyDescent="0.25">
      <c r="C1337" s="64"/>
      <c r="D1337" s="60"/>
    </row>
    <row r="1338" spans="3:4" ht="24.75" customHeight="1" x14ac:dyDescent="0.25">
      <c r="C1338" s="64"/>
      <c r="D1338" s="60"/>
    </row>
    <row r="1339" spans="3:4" ht="24.75" customHeight="1" x14ac:dyDescent="0.25">
      <c r="C1339" s="64"/>
      <c r="D1339" s="60"/>
    </row>
    <row r="1340" spans="3:4" ht="24.75" customHeight="1" x14ac:dyDescent="0.25">
      <c r="C1340" s="64"/>
      <c r="D1340" s="60"/>
    </row>
    <row r="1341" spans="3:4" ht="24.75" customHeight="1" x14ac:dyDescent="0.25">
      <c r="C1341" s="64"/>
      <c r="D1341" s="60"/>
    </row>
    <row r="1342" spans="3:4" ht="24.75" customHeight="1" x14ac:dyDescent="0.25">
      <c r="C1342" s="64"/>
      <c r="D1342" s="60"/>
    </row>
    <row r="1343" spans="3:4" ht="24.75" customHeight="1" x14ac:dyDescent="0.25">
      <c r="C1343" s="64"/>
      <c r="D1343" s="60"/>
    </row>
    <row r="1344" spans="3:4" ht="24.75" customHeight="1" x14ac:dyDescent="0.25">
      <c r="C1344" s="64"/>
      <c r="D1344" s="60"/>
    </row>
    <row r="1345" spans="3:4" ht="24.75" customHeight="1" x14ac:dyDescent="0.25">
      <c r="C1345" s="64"/>
      <c r="D1345" s="60"/>
    </row>
    <row r="1346" spans="3:4" ht="24.75" customHeight="1" x14ac:dyDescent="0.25">
      <c r="C1346" s="64"/>
      <c r="D1346" s="60"/>
    </row>
    <row r="1347" spans="3:4" ht="24.75" customHeight="1" x14ac:dyDescent="0.25">
      <c r="C1347" s="64"/>
      <c r="D1347" s="60"/>
    </row>
    <row r="1348" spans="3:4" ht="24.75" customHeight="1" x14ac:dyDescent="0.25">
      <c r="C1348" s="64"/>
      <c r="D1348" s="60"/>
    </row>
    <row r="1349" spans="3:4" ht="24.75" customHeight="1" x14ac:dyDescent="0.25">
      <c r="C1349" s="64"/>
      <c r="D1349" s="60"/>
    </row>
    <row r="1350" spans="3:4" ht="24.75" customHeight="1" x14ac:dyDescent="0.25">
      <c r="C1350" s="64"/>
      <c r="D1350" s="60"/>
    </row>
    <row r="1351" spans="3:4" ht="24.75" customHeight="1" x14ac:dyDescent="0.25">
      <c r="C1351" s="64"/>
      <c r="D1351" s="60"/>
    </row>
    <row r="1352" spans="3:4" ht="24.75" customHeight="1" x14ac:dyDescent="0.25">
      <c r="C1352" s="64"/>
      <c r="D1352" s="60"/>
    </row>
    <row r="1353" spans="3:4" ht="24.75" customHeight="1" x14ac:dyDescent="0.25">
      <c r="C1353" s="64"/>
      <c r="D1353" s="60"/>
    </row>
    <row r="1354" spans="3:4" ht="24.75" customHeight="1" x14ac:dyDescent="0.25">
      <c r="C1354" s="64"/>
      <c r="D1354" s="60"/>
    </row>
    <row r="1355" spans="3:4" ht="24.75" customHeight="1" x14ac:dyDescent="0.25">
      <c r="C1355" s="64"/>
      <c r="D1355" s="60"/>
    </row>
    <row r="1356" spans="3:4" ht="24.75" customHeight="1" x14ac:dyDescent="0.25">
      <c r="C1356" s="64"/>
      <c r="D1356" s="60"/>
    </row>
    <row r="1357" spans="3:4" ht="24.75" customHeight="1" x14ac:dyDescent="0.25">
      <c r="C1357" s="64"/>
      <c r="D1357" s="60"/>
    </row>
    <row r="1358" spans="3:4" ht="24.75" customHeight="1" x14ac:dyDescent="0.25">
      <c r="C1358" s="64"/>
      <c r="D1358" s="60"/>
    </row>
    <row r="1359" spans="3:4" ht="24.75" customHeight="1" x14ac:dyDescent="0.25">
      <c r="C1359" s="64"/>
      <c r="D1359" s="60"/>
    </row>
    <row r="1360" spans="3:4" ht="24.75" customHeight="1" x14ac:dyDescent="0.25">
      <c r="C1360" s="64"/>
      <c r="D1360" s="60"/>
    </row>
    <row r="1361" spans="3:4" ht="24.75" customHeight="1" x14ac:dyDescent="0.25">
      <c r="C1361" s="64"/>
      <c r="D1361" s="60"/>
    </row>
    <row r="1362" spans="3:4" ht="24.75" customHeight="1" x14ac:dyDescent="0.25">
      <c r="C1362" s="64"/>
      <c r="D1362" s="60"/>
    </row>
    <row r="1363" spans="3:4" ht="24.75" customHeight="1" x14ac:dyDescent="0.25">
      <c r="C1363" s="64"/>
      <c r="D1363" s="60"/>
    </row>
    <row r="1364" spans="3:4" ht="24.75" customHeight="1" x14ac:dyDescent="0.25">
      <c r="C1364" s="64"/>
      <c r="D1364" s="60"/>
    </row>
    <row r="1365" spans="3:4" ht="24.75" customHeight="1" x14ac:dyDescent="0.25">
      <c r="C1365" s="64"/>
      <c r="D1365" s="60"/>
    </row>
    <row r="1366" spans="3:4" ht="24.75" customHeight="1" x14ac:dyDescent="0.25">
      <c r="C1366" s="64"/>
      <c r="D1366" s="60"/>
    </row>
    <row r="1367" spans="3:4" ht="24.75" customHeight="1" x14ac:dyDescent="0.25">
      <c r="C1367" s="64"/>
      <c r="D1367" s="60"/>
    </row>
    <row r="1368" spans="3:4" ht="24.75" customHeight="1" x14ac:dyDescent="0.25">
      <c r="C1368" s="64"/>
      <c r="D1368" s="60"/>
    </row>
    <row r="1369" spans="3:4" ht="24.75" customHeight="1" x14ac:dyDescent="0.25">
      <c r="C1369" s="64"/>
      <c r="D1369" s="60"/>
    </row>
    <row r="1370" spans="3:4" ht="24.75" customHeight="1" x14ac:dyDescent="0.25">
      <c r="C1370" s="64"/>
      <c r="D1370" s="60"/>
    </row>
    <row r="1371" spans="3:4" ht="24.75" customHeight="1" x14ac:dyDescent="0.25">
      <c r="C1371" s="64"/>
      <c r="D1371" s="60"/>
    </row>
    <row r="1372" spans="3:4" ht="24.75" customHeight="1" x14ac:dyDescent="0.25">
      <c r="C1372" s="64"/>
      <c r="D1372" s="60"/>
    </row>
    <row r="1373" spans="3:4" ht="24.75" customHeight="1" x14ac:dyDescent="0.25">
      <c r="C1373" s="64"/>
      <c r="D1373" s="60"/>
    </row>
    <row r="1374" spans="3:4" ht="24.75" customHeight="1" x14ac:dyDescent="0.25">
      <c r="C1374" s="64"/>
      <c r="D1374" s="60"/>
    </row>
    <row r="1375" spans="3:4" ht="24.75" customHeight="1" x14ac:dyDescent="0.25">
      <c r="C1375" s="64"/>
      <c r="D1375" s="60"/>
    </row>
    <row r="1376" spans="3:4" ht="24.75" customHeight="1" x14ac:dyDescent="0.25">
      <c r="C1376" s="64"/>
      <c r="D1376" s="60"/>
    </row>
    <row r="1377" spans="3:4" ht="24.75" customHeight="1" x14ac:dyDescent="0.25">
      <c r="C1377" s="64"/>
      <c r="D1377" s="60"/>
    </row>
    <row r="1378" spans="3:4" ht="24.75" customHeight="1" x14ac:dyDescent="0.25">
      <c r="C1378" s="64"/>
      <c r="D1378" s="60"/>
    </row>
    <row r="1379" spans="3:4" ht="24.75" customHeight="1" x14ac:dyDescent="0.25">
      <c r="C1379" s="64"/>
      <c r="D1379" s="60"/>
    </row>
    <row r="1380" spans="3:4" ht="24.75" customHeight="1" x14ac:dyDescent="0.25">
      <c r="C1380" s="64"/>
      <c r="D1380" s="60"/>
    </row>
    <row r="1381" spans="3:4" ht="24.75" customHeight="1" x14ac:dyDescent="0.25">
      <c r="C1381" s="64"/>
      <c r="D1381" s="60"/>
    </row>
    <row r="1382" spans="3:4" ht="24.75" customHeight="1" x14ac:dyDescent="0.25">
      <c r="C1382" s="64"/>
      <c r="D1382" s="60"/>
    </row>
    <row r="1383" spans="3:4" ht="24.75" customHeight="1" x14ac:dyDescent="0.25">
      <c r="C1383" s="64"/>
      <c r="D1383" s="60"/>
    </row>
    <row r="1384" spans="3:4" ht="24.75" customHeight="1" x14ac:dyDescent="0.25">
      <c r="C1384" s="64"/>
      <c r="D1384" s="60"/>
    </row>
    <row r="1385" spans="3:4" ht="24.75" customHeight="1" x14ac:dyDescent="0.25">
      <c r="C1385" s="64"/>
      <c r="D1385" s="60"/>
    </row>
    <row r="1386" spans="3:4" ht="24.75" customHeight="1" x14ac:dyDescent="0.25">
      <c r="C1386" s="64"/>
      <c r="D1386" s="60"/>
    </row>
    <row r="1387" spans="3:4" ht="24.75" customHeight="1" x14ac:dyDescent="0.25">
      <c r="C1387" s="64"/>
      <c r="D1387" s="60"/>
    </row>
    <row r="1388" spans="3:4" ht="24.75" customHeight="1" x14ac:dyDescent="0.25">
      <c r="C1388" s="64"/>
      <c r="D1388" s="60"/>
    </row>
    <row r="1389" spans="3:4" ht="24.75" customHeight="1" x14ac:dyDescent="0.25">
      <c r="C1389" s="64"/>
      <c r="D1389" s="60"/>
    </row>
    <row r="1390" spans="3:4" ht="24.75" customHeight="1" x14ac:dyDescent="0.25">
      <c r="C1390" s="64"/>
      <c r="D1390" s="60"/>
    </row>
    <row r="1391" spans="3:4" ht="24.75" customHeight="1" x14ac:dyDescent="0.25">
      <c r="C1391" s="64"/>
      <c r="D1391" s="60"/>
    </row>
    <row r="1392" spans="3:4" ht="24.75" customHeight="1" x14ac:dyDescent="0.25">
      <c r="C1392" s="64"/>
      <c r="D1392" s="60"/>
    </row>
    <row r="1393" spans="3:4" ht="24.75" customHeight="1" x14ac:dyDescent="0.25">
      <c r="C1393" s="64"/>
      <c r="D1393" s="60"/>
    </row>
    <row r="1394" spans="3:4" ht="24.75" customHeight="1" x14ac:dyDescent="0.25">
      <c r="C1394" s="64"/>
      <c r="D1394" s="60"/>
    </row>
    <row r="1395" spans="3:4" ht="24.75" customHeight="1" x14ac:dyDescent="0.25">
      <c r="C1395" s="64"/>
      <c r="D1395" s="60"/>
    </row>
    <row r="1396" spans="3:4" ht="24.75" customHeight="1" x14ac:dyDescent="0.25">
      <c r="C1396" s="64"/>
      <c r="D1396" s="60"/>
    </row>
    <row r="1397" spans="3:4" ht="24.75" customHeight="1" x14ac:dyDescent="0.25">
      <c r="C1397" s="64"/>
      <c r="D1397" s="60"/>
    </row>
    <row r="1398" spans="3:4" ht="24.75" customHeight="1" x14ac:dyDescent="0.25">
      <c r="C1398" s="64"/>
      <c r="D1398" s="60"/>
    </row>
    <row r="1399" spans="3:4" ht="24.75" customHeight="1" x14ac:dyDescent="0.25">
      <c r="C1399" s="64"/>
      <c r="D1399" s="60"/>
    </row>
    <row r="1400" spans="3:4" ht="24.75" customHeight="1" x14ac:dyDescent="0.25">
      <c r="C1400" s="64"/>
      <c r="D1400" s="60"/>
    </row>
    <row r="1401" spans="3:4" ht="24.75" customHeight="1" x14ac:dyDescent="0.25">
      <c r="C1401" s="64"/>
      <c r="D1401" s="60"/>
    </row>
    <row r="1402" spans="3:4" ht="24.75" customHeight="1" x14ac:dyDescent="0.25">
      <c r="C1402" s="64"/>
      <c r="D1402" s="60"/>
    </row>
    <row r="1403" spans="3:4" ht="24.75" customHeight="1" x14ac:dyDescent="0.25">
      <c r="C1403" s="64"/>
      <c r="D1403" s="60"/>
    </row>
    <row r="1404" spans="3:4" ht="24.75" customHeight="1" x14ac:dyDescent="0.25">
      <c r="C1404" s="64"/>
      <c r="D1404" s="60"/>
    </row>
    <row r="1405" spans="3:4" ht="24.75" customHeight="1" x14ac:dyDescent="0.25">
      <c r="C1405" s="64"/>
      <c r="D1405" s="60"/>
    </row>
    <row r="1406" spans="3:4" ht="24.75" customHeight="1" x14ac:dyDescent="0.25">
      <c r="C1406" s="64"/>
      <c r="D1406" s="60"/>
    </row>
    <row r="1407" spans="3:4" ht="24.75" customHeight="1" x14ac:dyDescent="0.25">
      <c r="C1407" s="64"/>
      <c r="D1407" s="60"/>
    </row>
    <row r="1408" spans="3:4" ht="24.75" customHeight="1" x14ac:dyDescent="0.25">
      <c r="C1408" s="64"/>
      <c r="D1408" s="60"/>
    </row>
    <row r="1409" spans="3:4" ht="24.75" customHeight="1" x14ac:dyDescent="0.25">
      <c r="C1409" s="64"/>
      <c r="D1409" s="60"/>
    </row>
    <row r="1410" spans="3:4" ht="24.75" customHeight="1" x14ac:dyDescent="0.25">
      <c r="C1410" s="64"/>
      <c r="D1410" s="60"/>
    </row>
    <row r="1411" spans="3:4" ht="24.75" customHeight="1" x14ac:dyDescent="0.25">
      <c r="C1411" s="64"/>
      <c r="D1411" s="60"/>
    </row>
    <row r="1412" spans="3:4" ht="24.75" customHeight="1" x14ac:dyDescent="0.25">
      <c r="C1412" s="64"/>
      <c r="D1412" s="60"/>
    </row>
    <row r="1413" spans="3:4" ht="24.75" customHeight="1" x14ac:dyDescent="0.25">
      <c r="C1413" s="64"/>
      <c r="D1413" s="60"/>
    </row>
    <row r="1414" spans="3:4" ht="24.75" customHeight="1" x14ac:dyDescent="0.25">
      <c r="C1414" s="64"/>
      <c r="D1414" s="60"/>
    </row>
    <row r="1415" spans="3:4" ht="24.75" customHeight="1" x14ac:dyDescent="0.25">
      <c r="C1415" s="64"/>
      <c r="D1415" s="60"/>
    </row>
    <row r="1416" spans="3:4" ht="24.75" customHeight="1" x14ac:dyDescent="0.25">
      <c r="C1416" s="64"/>
      <c r="D1416" s="60"/>
    </row>
    <row r="1417" spans="3:4" ht="24.75" customHeight="1" x14ac:dyDescent="0.25">
      <c r="C1417" s="64"/>
      <c r="D1417" s="60"/>
    </row>
    <row r="1418" spans="3:4" ht="24.75" customHeight="1" x14ac:dyDescent="0.25">
      <c r="C1418" s="64"/>
      <c r="D1418" s="60"/>
    </row>
    <row r="1419" spans="3:4" ht="24.75" customHeight="1" x14ac:dyDescent="0.25">
      <c r="C1419" s="64"/>
      <c r="D1419" s="60"/>
    </row>
    <row r="1420" spans="3:4" ht="24.75" customHeight="1" x14ac:dyDescent="0.25">
      <c r="C1420" s="64"/>
      <c r="D1420" s="60"/>
    </row>
    <row r="1421" spans="3:4" ht="24.75" customHeight="1" x14ac:dyDescent="0.25">
      <c r="C1421" s="64"/>
      <c r="D1421" s="60"/>
    </row>
    <row r="1422" spans="3:4" ht="24.75" customHeight="1" x14ac:dyDescent="0.25">
      <c r="C1422" s="64"/>
      <c r="D1422" s="60"/>
    </row>
    <row r="1423" spans="3:4" ht="24.75" customHeight="1" x14ac:dyDescent="0.25">
      <c r="C1423" s="64"/>
      <c r="D1423" s="60"/>
    </row>
    <row r="1424" spans="3:4" ht="24.75" customHeight="1" x14ac:dyDescent="0.25">
      <c r="C1424" s="64"/>
      <c r="D1424" s="60"/>
    </row>
    <row r="1425" spans="3:4" ht="24.75" customHeight="1" x14ac:dyDescent="0.25">
      <c r="C1425" s="64"/>
      <c r="D1425" s="60"/>
    </row>
    <row r="1426" spans="3:4" ht="24.75" customHeight="1" x14ac:dyDescent="0.25">
      <c r="C1426" s="64"/>
      <c r="D1426" s="60"/>
    </row>
    <row r="1427" spans="3:4" ht="24.75" customHeight="1" x14ac:dyDescent="0.25">
      <c r="C1427" s="64"/>
      <c r="D1427" s="60"/>
    </row>
    <row r="1428" spans="3:4" ht="24.75" customHeight="1" x14ac:dyDescent="0.25">
      <c r="C1428" s="64"/>
      <c r="D1428" s="60"/>
    </row>
    <row r="1429" spans="3:4" ht="24.75" customHeight="1" x14ac:dyDescent="0.25">
      <c r="C1429" s="64"/>
      <c r="D1429" s="60"/>
    </row>
    <row r="1430" spans="3:4" ht="24.75" customHeight="1" x14ac:dyDescent="0.25">
      <c r="C1430" s="64"/>
      <c r="D1430" s="60"/>
    </row>
    <row r="1431" spans="3:4" ht="24.75" customHeight="1" x14ac:dyDescent="0.25">
      <c r="C1431" s="64"/>
      <c r="D1431" s="60"/>
    </row>
    <row r="1432" spans="3:4" ht="24.75" customHeight="1" x14ac:dyDescent="0.25">
      <c r="C1432" s="64"/>
      <c r="D1432" s="60"/>
    </row>
    <row r="1433" spans="3:4" ht="24.75" customHeight="1" x14ac:dyDescent="0.25">
      <c r="C1433" s="64"/>
      <c r="D1433" s="60"/>
    </row>
    <row r="1434" spans="3:4" ht="24.75" customHeight="1" x14ac:dyDescent="0.25">
      <c r="C1434" s="64"/>
      <c r="D1434" s="60"/>
    </row>
    <row r="1435" spans="3:4" ht="24.75" customHeight="1" x14ac:dyDescent="0.25">
      <c r="C1435" s="64"/>
      <c r="D1435" s="60"/>
    </row>
    <row r="1436" spans="3:4" ht="24.75" customHeight="1" x14ac:dyDescent="0.25">
      <c r="C1436" s="64"/>
      <c r="D1436" s="60"/>
    </row>
    <row r="1437" spans="3:4" ht="24.75" customHeight="1" x14ac:dyDescent="0.25">
      <c r="C1437" s="64"/>
      <c r="D1437" s="60"/>
    </row>
    <row r="1438" spans="3:4" ht="24.75" customHeight="1" x14ac:dyDescent="0.25">
      <c r="C1438" s="64"/>
      <c r="D1438" s="60"/>
    </row>
    <row r="1439" spans="3:4" ht="24.75" customHeight="1" x14ac:dyDescent="0.25">
      <c r="C1439" s="64"/>
      <c r="D1439" s="60"/>
    </row>
    <row r="1440" spans="3:4" ht="24.75" customHeight="1" x14ac:dyDescent="0.25">
      <c r="C1440" s="64"/>
      <c r="D1440" s="60"/>
    </row>
    <row r="1441" spans="3:4" ht="24.75" customHeight="1" x14ac:dyDescent="0.25">
      <c r="C1441" s="64"/>
      <c r="D1441" s="60"/>
    </row>
    <row r="1442" spans="3:4" ht="24.75" customHeight="1" x14ac:dyDescent="0.25">
      <c r="C1442" s="64"/>
      <c r="D1442" s="60"/>
    </row>
    <row r="1443" spans="3:4" ht="24.75" customHeight="1" x14ac:dyDescent="0.25">
      <c r="C1443" s="64"/>
      <c r="D1443" s="60"/>
    </row>
    <row r="1444" spans="3:4" ht="24.75" customHeight="1" x14ac:dyDescent="0.25">
      <c r="C1444" s="64"/>
      <c r="D1444" s="60"/>
    </row>
    <row r="1445" spans="3:4" ht="24.75" customHeight="1" x14ac:dyDescent="0.25">
      <c r="C1445" s="64"/>
      <c r="D1445" s="60"/>
    </row>
    <row r="1446" spans="3:4" ht="24.75" customHeight="1" x14ac:dyDescent="0.25">
      <c r="C1446" s="64"/>
      <c r="D1446" s="60"/>
    </row>
    <row r="1447" spans="3:4" ht="24.75" customHeight="1" x14ac:dyDescent="0.25">
      <c r="C1447" s="64"/>
      <c r="D1447" s="60"/>
    </row>
    <row r="1448" spans="3:4" ht="24.75" customHeight="1" x14ac:dyDescent="0.25">
      <c r="C1448" s="64"/>
      <c r="D1448" s="60"/>
    </row>
    <row r="1449" spans="3:4" ht="24.75" customHeight="1" x14ac:dyDescent="0.25">
      <c r="C1449" s="64"/>
      <c r="D1449" s="60"/>
    </row>
    <row r="1450" spans="3:4" ht="24.75" customHeight="1" x14ac:dyDescent="0.25">
      <c r="C1450" s="64"/>
      <c r="D1450" s="60"/>
    </row>
    <row r="1451" spans="3:4" ht="24.75" customHeight="1" x14ac:dyDescent="0.25">
      <c r="C1451" s="64"/>
      <c r="D1451" s="60"/>
    </row>
    <row r="1452" spans="3:4" ht="24.75" customHeight="1" x14ac:dyDescent="0.25">
      <c r="C1452" s="64"/>
      <c r="D1452" s="60"/>
    </row>
    <row r="1453" spans="3:4" ht="24.75" customHeight="1" x14ac:dyDescent="0.25">
      <c r="C1453" s="64"/>
      <c r="D1453" s="60"/>
    </row>
    <row r="1454" spans="3:4" ht="24.75" customHeight="1" x14ac:dyDescent="0.25">
      <c r="C1454" s="64"/>
      <c r="D1454" s="60"/>
    </row>
    <row r="1455" spans="3:4" ht="24.75" customHeight="1" x14ac:dyDescent="0.25">
      <c r="C1455" s="64"/>
      <c r="D1455" s="60"/>
    </row>
    <row r="1456" spans="3:4" ht="24.75" customHeight="1" x14ac:dyDescent="0.25">
      <c r="C1456" s="64"/>
      <c r="D1456" s="60"/>
    </row>
    <row r="1457" spans="3:4" ht="24.75" customHeight="1" x14ac:dyDescent="0.25">
      <c r="C1457" s="64"/>
      <c r="D1457" s="60"/>
    </row>
    <row r="1458" spans="3:4" ht="24.75" customHeight="1" x14ac:dyDescent="0.25">
      <c r="C1458" s="64"/>
      <c r="D1458" s="60"/>
    </row>
    <row r="1459" spans="3:4" ht="24.75" customHeight="1" x14ac:dyDescent="0.25">
      <c r="C1459" s="64"/>
      <c r="D1459" s="60"/>
    </row>
    <row r="1460" spans="3:4" ht="24.75" customHeight="1" x14ac:dyDescent="0.25">
      <c r="C1460" s="64"/>
      <c r="D1460" s="60"/>
    </row>
    <row r="1461" spans="3:4" ht="24.75" customHeight="1" x14ac:dyDescent="0.25">
      <c r="C1461" s="64"/>
      <c r="D1461" s="60"/>
    </row>
    <row r="1462" spans="3:4" ht="24.75" customHeight="1" x14ac:dyDescent="0.25">
      <c r="C1462" s="64"/>
      <c r="D1462" s="60"/>
    </row>
    <row r="1463" spans="3:4" ht="24.75" customHeight="1" x14ac:dyDescent="0.25">
      <c r="C1463" s="64"/>
      <c r="D1463" s="60"/>
    </row>
    <row r="1464" spans="3:4" ht="24.75" customHeight="1" x14ac:dyDescent="0.25">
      <c r="C1464" s="64"/>
      <c r="D1464" s="60"/>
    </row>
    <row r="1465" spans="3:4" ht="24.75" customHeight="1" x14ac:dyDescent="0.25">
      <c r="C1465" s="64"/>
      <c r="D1465" s="60"/>
    </row>
    <row r="1466" spans="3:4" ht="24.75" customHeight="1" x14ac:dyDescent="0.25">
      <c r="C1466" s="64"/>
      <c r="D1466" s="60"/>
    </row>
    <row r="1467" spans="3:4" ht="24.75" customHeight="1" x14ac:dyDescent="0.25">
      <c r="C1467" s="64"/>
      <c r="D1467" s="60"/>
    </row>
    <row r="1468" spans="3:4" ht="24.75" customHeight="1" x14ac:dyDescent="0.25">
      <c r="C1468" s="64"/>
      <c r="D1468" s="60"/>
    </row>
    <row r="1469" spans="3:4" ht="24.75" customHeight="1" x14ac:dyDescent="0.25">
      <c r="C1469" s="64"/>
      <c r="D1469" s="60"/>
    </row>
    <row r="1470" spans="3:4" ht="24.75" customHeight="1" x14ac:dyDescent="0.25">
      <c r="C1470" s="64"/>
      <c r="D1470" s="60"/>
    </row>
    <row r="1471" spans="3:4" ht="24.75" customHeight="1" x14ac:dyDescent="0.25">
      <c r="C1471" s="64"/>
      <c r="D1471" s="60"/>
    </row>
    <row r="1472" spans="3:4" ht="24.75" customHeight="1" x14ac:dyDescent="0.25">
      <c r="C1472" s="64"/>
      <c r="D1472" s="60"/>
    </row>
    <row r="1473" spans="3:4" ht="24.75" customHeight="1" x14ac:dyDescent="0.25">
      <c r="C1473" s="64"/>
      <c r="D1473" s="60"/>
    </row>
    <row r="1474" spans="3:4" ht="24.75" customHeight="1" x14ac:dyDescent="0.25">
      <c r="C1474" s="64"/>
      <c r="D1474" s="60"/>
    </row>
    <row r="1475" spans="3:4" ht="24.75" customHeight="1" x14ac:dyDescent="0.25">
      <c r="C1475" s="64"/>
      <c r="D1475" s="60"/>
    </row>
    <row r="1476" spans="3:4" ht="24.75" customHeight="1" x14ac:dyDescent="0.25">
      <c r="C1476" s="64"/>
      <c r="D1476" s="60"/>
    </row>
    <row r="1477" spans="3:4" ht="24.75" customHeight="1" x14ac:dyDescent="0.25">
      <c r="C1477" s="64"/>
      <c r="D1477" s="60"/>
    </row>
    <row r="1478" spans="3:4" ht="24.75" customHeight="1" x14ac:dyDescent="0.25">
      <c r="C1478" s="64"/>
      <c r="D1478" s="60"/>
    </row>
    <row r="1479" spans="3:4" ht="24.75" customHeight="1" x14ac:dyDescent="0.25">
      <c r="C1479" s="64"/>
      <c r="D1479" s="60"/>
    </row>
    <row r="1480" spans="3:4" ht="24.75" customHeight="1" x14ac:dyDescent="0.25">
      <c r="C1480" s="64"/>
      <c r="D1480" s="60"/>
    </row>
    <row r="1481" spans="3:4" ht="24.75" customHeight="1" x14ac:dyDescent="0.25">
      <c r="C1481" s="64"/>
      <c r="D1481" s="60"/>
    </row>
    <row r="1482" spans="3:4" ht="24.75" customHeight="1" x14ac:dyDescent="0.25">
      <c r="C1482" s="64"/>
      <c r="D1482" s="60"/>
    </row>
    <row r="1483" spans="3:4" ht="24.75" customHeight="1" x14ac:dyDescent="0.25">
      <c r="C1483" s="64"/>
      <c r="D1483" s="60"/>
    </row>
    <row r="1484" spans="3:4" ht="24.75" customHeight="1" x14ac:dyDescent="0.25">
      <c r="C1484" s="64"/>
      <c r="D1484" s="60"/>
    </row>
    <row r="1485" spans="3:4" ht="24.75" customHeight="1" x14ac:dyDescent="0.25">
      <c r="C1485" s="64"/>
      <c r="D1485" s="60"/>
    </row>
    <row r="1486" spans="3:4" ht="24.75" customHeight="1" x14ac:dyDescent="0.25">
      <c r="C1486" s="64"/>
      <c r="D1486" s="60"/>
    </row>
    <row r="1487" spans="3:4" ht="24.75" customHeight="1" x14ac:dyDescent="0.25">
      <c r="C1487" s="64"/>
      <c r="D1487" s="60"/>
    </row>
    <row r="1488" spans="3:4" ht="24.75" customHeight="1" x14ac:dyDescent="0.25">
      <c r="C1488" s="64"/>
      <c r="D1488" s="60"/>
    </row>
    <row r="1489" spans="3:4" ht="24.75" customHeight="1" x14ac:dyDescent="0.25">
      <c r="C1489" s="64"/>
      <c r="D1489" s="60"/>
    </row>
    <row r="1490" spans="3:4" ht="24.75" customHeight="1" x14ac:dyDescent="0.25">
      <c r="C1490" s="64"/>
      <c r="D1490" s="60"/>
    </row>
    <row r="1491" spans="3:4" ht="24.75" customHeight="1" x14ac:dyDescent="0.25">
      <c r="C1491" s="64"/>
      <c r="D1491" s="60"/>
    </row>
    <row r="1492" spans="3:4" ht="24.75" customHeight="1" x14ac:dyDescent="0.25">
      <c r="C1492" s="64"/>
      <c r="D1492" s="60"/>
    </row>
    <row r="1493" spans="3:4" ht="24.75" customHeight="1" x14ac:dyDescent="0.25">
      <c r="C1493" s="64"/>
      <c r="D1493" s="60"/>
    </row>
    <row r="1494" spans="3:4" ht="24.75" customHeight="1" x14ac:dyDescent="0.25">
      <c r="C1494" s="64"/>
      <c r="D1494" s="60"/>
    </row>
    <row r="1495" spans="3:4" ht="24.75" customHeight="1" x14ac:dyDescent="0.25">
      <c r="C1495" s="64"/>
      <c r="D1495" s="60"/>
    </row>
    <row r="1496" spans="3:4" ht="24.75" customHeight="1" x14ac:dyDescent="0.25">
      <c r="C1496" s="64"/>
      <c r="D1496" s="60"/>
    </row>
    <row r="1497" spans="3:4" ht="24.75" customHeight="1" x14ac:dyDescent="0.25">
      <c r="C1497" s="64"/>
      <c r="D1497" s="60"/>
    </row>
    <row r="1498" spans="3:4" ht="24.75" customHeight="1" x14ac:dyDescent="0.25">
      <c r="C1498" s="64"/>
      <c r="D1498" s="60"/>
    </row>
    <row r="1499" spans="3:4" ht="24.75" customHeight="1" x14ac:dyDescent="0.25">
      <c r="C1499" s="64"/>
      <c r="D1499" s="60"/>
    </row>
    <row r="1500" spans="3:4" ht="24.75" customHeight="1" x14ac:dyDescent="0.25">
      <c r="C1500" s="64"/>
      <c r="D1500" s="60"/>
    </row>
    <row r="1501" spans="3:4" ht="24.75" customHeight="1" x14ac:dyDescent="0.25">
      <c r="C1501" s="64"/>
      <c r="D1501" s="60"/>
    </row>
    <row r="1502" spans="3:4" ht="24.75" customHeight="1" x14ac:dyDescent="0.25">
      <c r="C1502" s="64"/>
      <c r="D1502" s="60"/>
    </row>
    <row r="1503" spans="3:4" ht="24.75" customHeight="1" x14ac:dyDescent="0.25">
      <c r="C1503" s="64"/>
      <c r="D1503" s="60"/>
    </row>
    <row r="1504" spans="3:4" ht="24.75" customHeight="1" x14ac:dyDescent="0.25">
      <c r="C1504" s="64"/>
      <c r="D1504" s="60"/>
    </row>
    <row r="1505" spans="3:4" ht="24.75" customHeight="1" x14ac:dyDescent="0.25">
      <c r="C1505" s="64"/>
      <c r="D1505" s="60"/>
    </row>
    <row r="1506" spans="3:4" ht="24.75" customHeight="1" x14ac:dyDescent="0.25">
      <c r="C1506" s="64"/>
      <c r="D1506" s="60"/>
    </row>
    <row r="1507" spans="3:4" ht="24.75" customHeight="1" x14ac:dyDescent="0.25">
      <c r="C1507" s="64"/>
      <c r="D1507" s="60"/>
    </row>
    <row r="1508" spans="3:4" ht="24.75" customHeight="1" x14ac:dyDescent="0.25">
      <c r="C1508" s="64"/>
      <c r="D1508" s="60"/>
    </row>
    <row r="1509" spans="3:4" ht="24.75" customHeight="1" x14ac:dyDescent="0.25">
      <c r="C1509" s="64"/>
      <c r="D1509" s="60"/>
    </row>
    <row r="1510" spans="3:4" ht="24.75" customHeight="1" x14ac:dyDescent="0.25">
      <c r="C1510" s="64"/>
      <c r="D1510" s="60"/>
    </row>
    <row r="1511" spans="3:4" ht="24.75" customHeight="1" x14ac:dyDescent="0.25">
      <c r="C1511" s="64"/>
      <c r="D1511" s="60"/>
    </row>
    <row r="1512" spans="3:4" ht="24.75" customHeight="1" x14ac:dyDescent="0.25">
      <c r="C1512" s="64"/>
      <c r="D1512" s="60"/>
    </row>
    <row r="1513" spans="3:4" ht="24.75" customHeight="1" x14ac:dyDescent="0.25">
      <c r="C1513" s="64"/>
      <c r="D1513" s="60"/>
    </row>
    <row r="1514" spans="3:4" ht="24.75" customHeight="1" x14ac:dyDescent="0.25">
      <c r="C1514" s="64"/>
      <c r="D1514" s="60"/>
    </row>
    <row r="1515" spans="3:4" ht="24.75" customHeight="1" x14ac:dyDescent="0.25">
      <c r="C1515" s="64"/>
      <c r="D1515" s="60"/>
    </row>
    <row r="1516" spans="3:4" ht="24.75" customHeight="1" x14ac:dyDescent="0.25">
      <c r="C1516" s="64"/>
      <c r="D1516" s="60"/>
    </row>
    <row r="1517" spans="3:4" ht="24.75" customHeight="1" x14ac:dyDescent="0.25">
      <c r="C1517" s="64"/>
      <c r="D1517" s="60"/>
    </row>
    <row r="1518" spans="3:4" ht="24.75" customHeight="1" x14ac:dyDescent="0.25">
      <c r="C1518" s="64"/>
      <c r="D1518" s="60"/>
    </row>
    <row r="1519" spans="3:4" ht="24.75" customHeight="1" x14ac:dyDescent="0.25">
      <c r="C1519" s="64"/>
      <c r="D1519" s="60"/>
    </row>
    <row r="1520" spans="3:4" ht="24.75" customHeight="1" x14ac:dyDescent="0.25">
      <c r="C1520" s="64"/>
      <c r="D1520" s="60"/>
    </row>
    <row r="1521" spans="3:4" ht="24.75" customHeight="1" x14ac:dyDescent="0.25">
      <c r="C1521" s="64"/>
      <c r="D1521" s="60"/>
    </row>
    <row r="1522" spans="3:4" ht="24.75" customHeight="1" x14ac:dyDescent="0.25">
      <c r="C1522" s="64"/>
      <c r="D1522" s="60"/>
    </row>
    <row r="1523" spans="3:4" ht="24.75" customHeight="1" x14ac:dyDescent="0.25">
      <c r="C1523" s="64"/>
      <c r="D1523" s="60"/>
    </row>
    <row r="1524" spans="3:4" ht="24.75" customHeight="1" x14ac:dyDescent="0.25">
      <c r="C1524" s="64"/>
      <c r="D1524" s="60"/>
    </row>
    <row r="1525" spans="3:4" ht="24.75" customHeight="1" x14ac:dyDescent="0.25">
      <c r="C1525" s="64"/>
      <c r="D1525" s="60"/>
    </row>
    <row r="1526" spans="3:4" ht="24.75" customHeight="1" x14ac:dyDescent="0.25">
      <c r="C1526" s="64"/>
      <c r="D1526" s="60"/>
    </row>
    <row r="1527" spans="3:4" ht="24.75" customHeight="1" x14ac:dyDescent="0.25">
      <c r="C1527" s="64"/>
      <c r="D1527" s="60"/>
    </row>
    <row r="1528" spans="3:4" ht="24.75" customHeight="1" x14ac:dyDescent="0.25">
      <c r="C1528" s="64"/>
      <c r="D1528" s="60"/>
    </row>
    <row r="1529" spans="3:4" ht="24.75" customHeight="1" x14ac:dyDescent="0.25">
      <c r="C1529" s="64"/>
      <c r="D1529" s="60"/>
    </row>
    <row r="1530" spans="3:4" ht="24.75" customHeight="1" x14ac:dyDescent="0.25">
      <c r="C1530" s="64"/>
      <c r="D1530" s="60"/>
    </row>
    <row r="1531" spans="3:4" ht="24.75" customHeight="1" x14ac:dyDescent="0.25">
      <c r="C1531" s="64"/>
      <c r="D1531" s="60"/>
    </row>
    <row r="1532" spans="3:4" ht="24.75" customHeight="1" x14ac:dyDescent="0.25">
      <c r="C1532" s="64"/>
      <c r="D1532" s="60"/>
    </row>
    <row r="1533" spans="3:4" ht="24.75" customHeight="1" x14ac:dyDescent="0.25">
      <c r="C1533" s="64"/>
      <c r="D1533" s="60"/>
    </row>
    <row r="1534" spans="3:4" ht="24.75" customHeight="1" x14ac:dyDescent="0.25">
      <c r="C1534" s="64"/>
      <c r="D1534" s="60"/>
    </row>
    <row r="1535" spans="3:4" ht="24.75" customHeight="1" x14ac:dyDescent="0.25">
      <c r="C1535" s="64"/>
      <c r="D1535" s="60"/>
    </row>
    <row r="1536" spans="3:4" ht="24.75" customHeight="1" x14ac:dyDescent="0.25">
      <c r="C1536" s="64"/>
      <c r="D1536" s="60"/>
    </row>
    <row r="1537" spans="3:4" ht="24.75" customHeight="1" x14ac:dyDescent="0.25">
      <c r="C1537" s="64"/>
      <c r="D1537" s="60"/>
    </row>
    <row r="1538" spans="3:4" ht="24.75" customHeight="1" x14ac:dyDescent="0.25">
      <c r="C1538" s="64"/>
      <c r="D1538" s="60"/>
    </row>
    <row r="1539" spans="3:4" ht="24.75" customHeight="1" x14ac:dyDescent="0.25">
      <c r="C1539" s="64"/>
      <c r="D1539" s="60"/>
    </row>
    <row r="1540" spans="3:4" ht="24.75" customHeight="1" x14ac:dyDescent="0.25">
      <c r="C1540" s="64"/>
      <c r="D1540" s="60"/>
    </row>
    <row r="1541" spans="3:4" ht="24.75" customHeight="1" x14ac:dyDescent="0.25">
      <c r="C1541" s="64"/>
      <c r="D1541" s="60"/>
    </row>
    <row r="1542" spans="3:4" ht="24.75" customHeight="1" x14ac:dyDescent="0.25">
      <c r="C1542" s="64"/>
      <c r="D1542" s="60"/>
    </row>
    <row r="1543" spans="3:4" ht="24.75" customHeight="1" x14ac:dyDescent="0.25">
      <c r="C1543" s="64"/>
      <c r="D1543" s="60"/>
    </row>
    <row r="1544" spans="3:4" ht="24.75" customHeight="1" x14ac:dyDescent="0.25">
      <c r="C1544" s="64"/>
      <c r="D1544" s="60"/>
    </row>
    <row r="1545" spans="3:4" ht="24.75" customHeight="1" x14ac:dyDescent="0.25">
      <c r="C1545" s="64"/>
      <c r="D1545" s="60"/>
    </row>
    <row r="1546" spans="3:4" ht="24.75" customHeight="1" x14ac:dyDescent="0.25">
      <c r="C1546" s="64"/>
      <c r="D1546" s="60"/>
    </row>
    <row r="1547" spans="3:4" ht="24.75" customHeight="1" x14ac:dyDescent="0.25">
      <c r="C1547" s="64"/>
      <c r="D1547" s="60"/>
    </row>
    <row r="1548" spans="3:4" ht="24.75" customHeight="1" x14ac:dyDescent="0.25">
      <c r="C1548" s="64"/>
      <c r="D1548" s="60"/>
    </row>
    <row r="1549" spans="3:4" ht="24.75" customHeight="1" x14ac:dyDescent="0.25">
      <c r="C1549" s="64"/>
      <c r="D1549" s="60"/>
    </row>
    <row r="1550" spans="3:4" ht="24.75" customHeight="1" x14ac:dyDescent="0.25">
      <c r="C1550" s="64"/>
      <c r="D1550" s="60"/>
    </row>
    <row r="1551" spans="3:4" ht="24.75" customHeight="1" x14ac:dyDescent="0.25">
      <c r="C1551" s="64"/>
      <c r="D1551" s="60"/>
    </row>
    <row r="1552" spans="3:4" ht="24.75" customHeight="1" x14ac:dyDescent="0.25">
      <c r="C1552" s="64"/>
      <c r="D1552" s="60"/>
    </row>
    <row r="1553" spans="3:4" ht="24.75" customHeight="1" x14ac:dyDescent="0.25">
      <c r="C1553" s="64"/>
      <c r="D1553" s="60"/>
    </row>
    <row r="1554" spans="3:4" ht="24.75" customHeight="1" x14ac:dyDescent="0.25">
      <c r="C1554" s="64"/>
      <c r="D1554" s="60"/>
    </row>
    <row r="1555" spans="3:4" ht="24.75" customHeight="1" x14ac:dyDescent="0.25">
      <c r="C1555" s="64"/>
      <c r="D1555" s="60"/>
    </row>
    <row r="1556" spans="3:4" ht="24.75" customHeight="1" x14ac:dyDescent="0.25">
      <c r="C1556" s="64"/>
      <c r="D1556" s="60"/>
    </row>
    <row r="1557" spans="3:4" ht="24.75" customHeight="1" x14ac:dyDescent="0.25">
      <c r="C1557" s="64"/>
      <c r="D1557" s="60"/>
    </row>
    <row r="1558" spans="3:4" ht="24.75" customHeight="1" x14ac:dyDescent="0.25">
      <c r="C1558" s="64"/>
      <c r="D1558" s="60"/>
    </row>
    <row r="1559" spans="3:4" ht="24.75" customHeight="1" x14ac:dyDescent="0.25">
      <c r="C1559" s="64"/>
      <c r="D1559" s="60"/>
    </row>
    <row r="1560" spans="3:4" ht="24.75" customHeight="1" x14ac:dyDescent="0.25">
      <c r="C1560" s="64"/>
      <c r="D1560" s="60"/>
    </row>
    <row r="1561" spans="3:4" ht="24.75" customHeight="1" x14ac:dyDescent="0.25">
      <c r="C1561" s="64"/>
      <c r="D1561" s="60"/>
    </row>
    <row r="1562" spans="3:4" ht="24.75" customHeight="1" x14ac:dyDescent="0.25">
      <c r="C1562" s="64"/>
      <c r="D1562" s="60"/>
    </row>
    <row r="1563" spans="3:4" ht="24.75" customHeight="1" x14ac:dyDescent="0.25">
      <c r="C1563" s="64"/>
      <c r="D1563" s="60"/>
    </row>
    <row r="1564" spans="3:4" ht="24.75" customHeight="1" x14ac:dyDescent="0.25">
      <c r="C1564" s="64"/>
      <c r="D1564" s="60"/>
    </row>
    <row r="1565" spans="3:4" ht="24.75" customHeight="1" x14ac:dyDescent="0.25">
      <c r="C1565" s="64"/>
      <c r="D1565" s="60"/>
    </row>
    <row r="1566" spans="3:4" ht="24.75" customHeight="1" x14ac:dyDescent="0.25">
      <c r="C1566" s="64"/>
      <c r="D1566" s="60"/>
    </row>
    <row r="1567" spans="3:4" ht="24.75" customHeight="1" x14ac:dyDescent="0.25">
      <c r="C1567" s="64"/>
      <c r="D1567" s="60"/>
    </row>
    <row r="1568" spans="3:4" ht="24.75" customHeight="1" x14ac:dyDescent="0.25">
      <c r="C1568" s="64"/>
      <c r="D1568" s="60"/>
    </row>
    <row r="1569" spans="3:4" ht="24.75" customHeight="1" x14ac:dyDescent="0.25">
      <c r="C1569" s="64"/>
      <c r="D1569" s="60"/>
    </row>
    <row r="1570" spans="3:4" ht="24.75" customHeight="1" x14ac:dyDescent="0.25">
      <c r="C1570" s="64"/>
      <c r="D1570" s="60"/>
    </row>
    <row r="1571" spans="3:4" ht="24.75" customHeight="1" x14ac:dyDescent="0.25">
      <c r="C1571" s="64"/>
      <c r="D1571" s="60"/>
    </row>
    <row r="1572" spans="3:4" ht="24.75" customHeight="1" x14ac:dyDescent="0.25">
      <c r="C1572" s="64"/>
      <c r="D1572" s="60"/>
    </row>
    <row r="1573" spans="3:4" ht="24.75" customHeight="1" x14ac:dyDescent="0.25">
      <c r="C1573" s="64"/>
      <c r="D1573" s="60"/>
    </row>
    <row r="1574" spans="3:4" ht="24.75" customHeight="1" x14ac:dyDescent="0.25">
      <c r="C1574" s="64"/>
      <c r="D1574" s="60"/>
    </row>
    <row r="1575" spans="3:4" ht="24.75" customHeight="1" x14ac:dyDescent="0.25">
      <c r="C1575" s="64"/>
      <c r="D1575" s="60"/>
    </row>
    <row r="1576" spans="3:4" ht="24.75" customHeight="1" x14ac:dyDescent="0.25">
      <c r="C1576" s="64"/>
      <c r="D1576" s="60"/>
    </row>
    <row r="1577" spans="3:4" ht="24.75" customHeight="1" x14ac:dyDescent="0.25">
      <c r="C1577" s="64"/>
      <c r="D1577" s="60"/>
    </row>
    <row r="1578" spans="3:4" ht="24.75" customHeight="1" x14ac:dyDescent="0.25">
      <c r="C1578" s="64"/>
      <c r="D1578" s="60"/>
    </row>
    <row r="1579" spans="3:4" ht="24.75" customHeight="1" x14ac:dyDescent="0.25">
      <c r="C1579" s="64"/>
      <c r="D1579" s="60"/>
    </row>
    <row r="1580" spans="3:4" ht="24.75" customHeight="1" x14ac:dyDescent="0.25">
      <c r="C1580" s="64"/>
      <c r="D1580" s="60"/>
    </row>
    <row r="1581" spans="3:4" ht="24.75" customHeight="1" x14ac:dyDescent="0.25">
      <c r="C1581" s="64"/>
      <c r="D1581" s="60"/>
    </row>
    <row r="1582" spans="3:4" ht="24.75" customHeight="1" x14ac:dyDescent="0.25">
      <c r="C1582" s="64"/>
      <c r="D1582" s="60"/>
    </row>
    <row r="1583" spans="3:4" ht="24.75" customHeight="1" x14ac:dyDescent="0.25">
      <c r="C1583" s="64"/>
      <c r="D1583" s="60"/>
    </row>
    <row r="1584" spans="3:4" ht="24.75" customHeight="1" x14ac:dyDescent="0.25">
      <c r="C1584" s="64"/>
      <c r="D1584" s="60"/>
    </row>
    <row r="1585" spans="3:4" ht="24.75" customHeight="1" x14ac:dyDescent="0.25">
      <c r="C1585" s="64"/>
      <c r="D1585" s="60"/>
    </row>
    <row r="1586" spans="3:4" ht="24.75" customHeight="1" x14ac:dyDescent="0.25">
      <c r="C1586" s="64"/>
      <c r="D1586" s="60"/>
    </row>
    <row r="1587" spans="3:4" ht="24.75" customHeight="1" x14ac:dyDescent="0.25">
      <c r="C1587" s="64"/>
      <c r="D1587" s="60"/>
    </row>
    <row r="1588" spans="3:4" ht="24.75" customHeight="1" x14ac:dyDescent="0.25">
      <c r="C1588" s="64"/>
      <c r="D1588" s="60"/>
    </row>
    <row r="1589" spans="3:4" ht="24.75" customHeight="1" x14ac:dyDescent="0.25">
      <c r="C1589" s="64"/>
      <c r="D1589" s="60"/>
    </row>
    <row r="1590" spans="3:4" ht="24.75" customHeight="1" x14ac:dyDescent="0.25">
      <c r="C1590" s="64"/>
      <c r="D1590" s="60"/>
    </row>
    <row r="1591" spans="3:4" ht="24.75" customHeight="1" x14ac:dyDescent="0.25">
      <c r="C1591" s="64"/>
      <c r="D1591" s="60"/>
    </row>
    <row r="1592" spans="3:4" ht="24.75" customHeight="1" x14ac:dyDescent="0.25">
      <c r="C1592" s="64"/>
      <c r="D1592" s="60"/>
    </row>
    <row r="1593" spans="3:4" ht="24.75" customHeight="1" x14ac:dyDescent="0.25">
      <c r="C1593" s="64"/>
      <c r="D1593" s="60"/>
    </row>
    <row r="1594" spans="3:4" ht="24.75" customHeight="1" x14ac:dyDescent="0.25">
      <c r="C1594" s="64"/>
      <c r="D1594" s="60"/>
    </row>
    <row r="1595" spans="3:4" ht="24.75" customHeight="1" x14ac:dyDescent="0.25">
      <c r="C1595" s="64"/>
      <c r="D1595" s="60"/>
    </row>
    <row r="1596" spans="3:4" ht="24.75" customHeight="1" x14ac:dyDescent="0.25">
      <c r="C1596" s="64"/>
      <c r="D1596" s="60"/>
    </row>
    <row r="1597" spans="3:4" ht="24.75" customHeight="1" x14ac:dyDescent="0.25">
      <c r="C1597" s="64"/>
      <c r="D1597" s="60"/>
    </row>
    <row r="1598" spans="3:4" ht="24.75" customHeight="1" x14ac:dyDescent="0.25">
      <c r="C1598" s="64"/>
      <c r="D1598" s="60"/>
    </row>
    <row r="1599" spans="3:4" ht="24.75" customHeight="1" x14ac:dyDescent="0.25">
      <c r="C1599" s="64"/>
      <c r="D1599" s="60"/>
    </row>
    <row r="1600" spans="3:4" ht="24.75" customHeight="1" x14ac:dyDescent="0.25">
      <c r="C1600" s="64"/>
      <c r="D1600" s="60"/>
    </row>
    <row r="1601" spans="3:4" ht="24.75" customHeight="1" x14ac:dyDescent="0.25">
      <c r="C1601" s="64"/>
      <c r="D1601" s="60"/>
    </row>
    <row r="1602" spans="3:4" ht="24.75" customHeight="1" x14ac:dyDescent="0.25">
      <c r="C1602" s="64"/>
      <c r="D1602" s="60"/>
    </row>
    <row r="1603" spans="3:4" ht="24.75" customHeight="1" x14ac:dyDescent="0.25">
      <c r="C1603" s="64"/>
      <c r="D1603" s="60"/>
    </row>
    <row r="1604" spans="3:4" ht="24.75" customHeight="1" x14ac:dyDescent="0.25">
      <c r="C1604" s="64"/>
      <c r="D1604" s="60"/>
    </row>
    <row r="1605" spans="3:4" ht="24.75" customHeight="1" x14ac:dyDescent="0.25">
      <c r="C1605" s="64"/>
      <c r="D1605" s="60"/>
    </row>
    <row r="1606" spans="3:4" ht="24.75" customHeight="1" x14ac:dyDescent="0.25">
      <c r="C1606" s="64"/>
      <c r="D1606" s="60"/>
    </row>
    <row r="1607" spans="3:4" ht="24.75" customHeight="1" x14ac:dyDescent="0.25">
      <c r="C1607" s="64"/>
      <c r="D1607" s="60"/>
    </row>
    <row r="1608" spans="3:4" ht="24.75" customHeight="1" x14ac:dyDescent="0.25">
      <c r="C1608" s="64"/>
      <c r="D1608" s="60"/>
    </row>
    <row r="1609" spans="3:4" ht="24.75" customHeight="1" x14ac:dyDescent="0.25">
      <c r="C1609" s="64"/>
      <c r="D1609" s="60"/>
    </row>
    <row r="1610" spans="3:4" ht="24.75" customHeight="1" x14ac:dyDescent="0.25">
      <c r="C1610" s="64"/>
      <c r="D1610" s="60"/>
    </row>
    <row r="1611" spans="3:4" ht="24.75" customHeight="1" x14ac:dyDescent="0.25">
      <c r="C1611" s="64"/>
      <c r="D1611" s="60"/>
    </row>
    <row r="1612" spans="3:4" ht="24.75" customHeight="1" x14ac:dyDescent="0.25">
      <c r="C1612" s="64"/>
      <c r="D1612" s="60"/>
    </row>
    <row r="1613" spans="3:4" ht="24.75" customHeight="1" x14ac:dyDescent="0.25">
      <c r="C1613" s="64"/>
      <c r="D1613" s="60"/>
    </row>
    <row r="1614" spans="3:4" ht="24.75" customHeight="1" x14ac:dyDescent="0.25">
      <c r="C1614" s="64"/>
      <c r="D1614" s="60"/>
    </row>
    <row r="1615" spans="3:4" ht="24.75" customHeight="1" x14ac:dyDescent="0.25">
      <c r="C1615" s="64"/>
      <c r="D1615" s="60"/>
    </row>
    <row r="1616" spans="3:4" ht="24.75" customHeight="1" x14ac:dyDescent="0.25">
      <c r="C1616" s="64"/>
      <c r="D1616" s="60"/>
    </row>
    <row r="1617" spans="3:4" ht="24.75" customHeight="1" x14ac:dyDescent="0.25">
      <c r="C1617" s="64"/>
      <c r="D1617" s="60"/>
    </row>
    <row r="1618" spans="3:4" ht="24.75" customHeight="1" x14ac:dyDescent="0.25">
      <c r="C1618" s="64"/>
      <c r="D1618" s="60"/>
    </row>
    <row r="1619" spans="3:4" ht="24.75" customHeight="1" x14ac:dyDescent="0.25">
      <c r="C1619" s="64"/>
      <c r="D1619" s="60"/>
    </row>
    <row r="1620" spans="3:4" ht="24.75" customHeight="1" x14ac:dyDescent="0.25">
      <c r="C1620" s="64"/>
      <c r="D1620" s="60"/>
    </row>
    <row r="1621" spans="3:4" ht="24.75" customHeight="1" x14ac:dyDescent="0.25">
      <c r="C1621" s="64"/>
      <c r="D1621" s="60"/>
    </row>
    <row r="1622" spans="3:4" ht="24.75" customHeight="1" x14ac:dyDescent="0.25">
      <c r="C1622" s="64"/>
      <c r="D1622" s="60"/>
    </row>
    <row r="1623" spans="3:4" ht="24.75" customHeight="1" x14ac:dyDescent="0.25">
      <c r="C1623" s="64"/>
      <c r="D1623" s="60"/>
    </row>
    <row r="1624" spans="3:4" ht="24.75" customHeight="1" x14ac:dyDescent="0.25">
      <c r="C1624" s="64"/>
      <c r="D1624" s="60"/>
    </row>
    <row r="1625" spans="3:4" ht="24.75" customHeight="1" x14ac:dyDescent="0.25">
      <c r="C1625" s="64"/>
      <c r="D1625" s="60"/>
    </row>
    <row r="1626" spans="3:4" ht="24.75" customHeight="1" x14ac:dyDescent="0.25">
      <c r="C1626" s="64"/>
      <c r="D1626" s="60"/>
    </row>
    <row r="1627" spans="3:4" ht="24.75" customHeight="1" x14ac:dyDescent="0.25">
      <c r="C1627" s="64"/>
      <c r="D1627" s="60"/>
    </row>
    <row r="1628" spans="3:4" ht="24.75" customHeight="1" x14ac:dyDescent="0.25">
      <c r="C1628" s="64"/>
      <c r="D1628" s="60"/>
    </row>
    <row r="1629" spans="3:4" ht="24.75" customHeight="1" x14ac:dyDescent="0.25">
      <c r="C1629" s="64"/>
      <c r="D1629" s="60"/>
    </row>
    <row r="1630" spans="3:4" ht="24.75" customHeight="1" x14ac:dyDescent="0.25">
      <c r="C1630" s="64"/>
      <c r="D1630" s="60"/>
    </row>
    <row r="1631" spans="3:4" ht="24.75" customHeight="1" x14ac:dyDescent="0.25">
      <c r="C1631" s="64"/>
      <c r="D1631" s="60"/>
    </row>
    <row r="1632" spans="3:4" ht="24.75" customHeight="1" x14ac:dyDescent="0.25">
      <c r="C1632" s="64"/>
      <c r="D1632" s="60"/>
    </row>
    <row r="1633" spans="3:4" ht="24.75" customHeight="1" x14ac:dyDescent="0.25">
      <c r="C1633" s="64"/>
      <c r="D1633" s="60"/>
    </row>
    <row r="1634" spans="3:4" ht="24.75" customHeight="1" x14ac:dyDescent="0.25">
      <c r="C1634" s="64"/>
      <c r="D1634" s="60"/>
    </row>
    <row r="1635" spans="3:4" ht="24.75" customHeight="1" x14ac:dyDescent="0.25">
      <c r="C1635" s="64"/>
      <c r="D1635" s="60"/>
    </row>
    <row r="1636" spans="3:4" ht="24.75" customHeight="1" x14ac:dyDescent="0.25">
      <c r="C1636" s="64"/>
      <c r="D1636" s="60"/>
    </row>
    <row r="1637" spans="3:4" ht="24.75" customHeight="1" x14ac:dyDescent="0.25">
      <c r="C1637" s="64"/>
      <c r="D1637" s="60"/>
    </row>
    <row r="1638" spans="3:4" ht="24.75" customHeight="1" x14ac:dyDescent="0.25">
      <c r="C1638" s="64"/>
      <c r="D1638" s="60"/>
    </row>
    <row r="1639" spans="3:4" ht="24.75" customHeight="1" x14ac:dyDescent="0.25">
      <c r="C1639" s="64"/>
      <c r="D1639" s="60"/>
    </row>
    <row r="1640" spans="3:4" ht="24.75" customHeight="1" x14ac:dyDescent="0.25">
      <c r="C1640" s="64"/>
      <c r="D1640" s="60"/>
    </row>
    <row r="1641" spans="3:4" ht="24.75" customHeight="1" x14ac:dyDescent="0.25">
      <c r="C1641" s="64"/>
      <c r="D1641" s="60"/>
    </row>
    <row r="1642" spans="3:4" ht="24.75" customHeight="1" x14ac:dyDescent="0.25">
      <c r="C1642" s="64"/>
      <c r="D1642" s="60"/>
    </row>
    <row r="1643" spans="3:4" ht="24.75" customHeight="1" x14ac:dyDescent="0.25">
      <c r="C1643" s="64"/>
      <c r="D1643" s="60"/>
    </row>
    <row r="1644" spans="3:4" ht="24.75" customHeight="1" x14ac:dyDescent="0.25">
      <c r="C1644" s="64"/>
      <c r="D1644" s="60"/>
    </row>
    <row r="1645" spans="3:4" ht="24.75" customHeight="1" x14ac:dyDescent="0.25">
      <c r="C1645" s="64"/>
      <c r="D1645" s="60"/>
    </row>
    <row r="1646" spans="3:4" ht="24.75" customHeight="1" x14ac:dyDescent="0.25">
      <c r="C1646" s="64"/>
      <c r="D1646" s="60"/>
    </row>
    <row r="1647" spans="3:4" ht="24.75" customHeight="1" x14ac:dyDescent="0.25">
      <c r="C1647" s="64"/>
      <c r="D1647" s="60"/>
    </row>
    <row r="1648" spans="3:4" ht="24.75" customHeight="1" x14ac:dyDescent="0.25">
      <c r="C1648" s="64"/>
      <c r="D1648" s="60"/>
    </row>
    <row r="1649" spans="3:4" ht="24.75" customHeight="1" x14ac:dyDescent="0.25">
      <c r="C1649" s="64"/>
      <c r="D1649" s="60"/>
    </row>
    <row r="1650" spans="3:4" ht="24.75" customHeight="1" x14ac:dyDescent="0.25">
      <c r="C1650" s="64"/>
      <c r="D1650" s="60"/>
    </row>
    <row r="1651" spans="3:4" ht="24.75" customHeight="1" x14ac:dyDescent="0.25">
      <c r="C1651" s="64"/>
      <c r="D1651" s="60"/>
    </row>
    <row r="1652" spans="3:4" ht="24.75" customHeight="1" x14ac:dyDescent="0.25">
      <c r="C1652" s="64"/>
      <c r="D1652" s="60"/>
    </row>
    <row r="1653" spans="3:4" ht="24.75" customHeight="1" x14ac:dyDescent="0.25">
      <c r="C1653" s="64"/>
      <c r="D1653" s="60"/>
    </row>
    <row r="1654" spans="3:4" ht="24.75" customHeight="1" x14ac:dyDescent="0.25">
      <c r="C1654" s="64"/>
      <c r="D1654" s="60"/>
    </row>
    <row r="1655" spans="3:4" ht="24.75" customHeight="1" x14ac:dyDescent="0.25">
      <c r="C1655" s="64"/>
      <c r="D1655" s="60"/>
    </row>
    <row r="1656" spans="3:4" ht="24.75" customHeight="1" x14ac:dyDescent="0.25">
      <c r="C1656" s="64"/>
      <c r="D1656" s="60"/>
    </row>
    <row r="1657" spans="3:4" ht="24.75" customHeight="1" x14ac:dyDescent="0.25">
      <c r="C1657" s="64"/>
      <c r="D1657" s="60"/>
    </row>
    <row r="1658" spans="3:4" ht="24.75" customHeight="1" x14ac:dyDescent="0.25">
      <c r="C1658" s="64"/>
      <c r="D1658" s="60"/>
    </row>
    <row r="1659" spans="3:4" ht="24.75" customHeight="1" x14ac:dyDescent="0.25">
      <c r="C1659" s="64"/>
      <c r="D1659" s="60"/>
    </row>
    <row r="1660" spans="3:4" ht="24.75" customHeight="1" x14ac:dyDescent="0.25">
      <c r="C1660" s="64"/>
      <c r="D1660" s="60"/>
    </row>
    <row r="1661" spans="3:4" ht="24.75" customHeight="1" x14ac:dyDescent="0.25">
      <c r="C1661" s="64"/>
      <c r="D1661" s="60"/>
    </row>
    <row r="1662" spans="3:4" ht="24.75" customHeight="1" x14ac:dyDescent="0.25">
      <c r="C1662" s="64"/>
      <c r="D1662" s="60"/>
    </row>
    <row r="1663" spans="3:4" ht="24.75" customHeight="1" x14ac:dyDescent="0.25">
      <c r="C1663" s="64"/>
      <c r="D1663" s="60"/>
    </row>
    <row r="1664" spans="3:4" ht="24.75" customHeight="1" x14ac:dyDescent="0.25">
      <c r="C1664" s="64"/>
      <c r="D1664" s="60"/>
    </row>
    <row r="1665" spans="3:4" ht="24.75" customHeight="1" x14ac:dyDescent="0.25">
      <c r="C1665" s="64"/>
      <c r="D1665" s="60"/>
    </row>
    <row r="1666" spans="3:4" ht="24.75" customHeight="1" x14ac:dyDescent="0.25">
      <c r="C1666" s="64"/>
      <c r="D1666" s="60"/>
    </row>
    <row r="1667" spans="3:4" ht="24.75" customHeight="1" x14ac:dyDescent="0.25">
      <c r="C1667" s="64"/>
      <c r="D1667" s="60"/>
    </row>
    <row r="1668" spans="3:4" ht="24.75" customHeight="1" x14ac:dyDescent="0.25">
      <c r="C1668" s="64"/>
      <c r="D1668" s="60"/>
    </row>
    <row r="1669" spans="3:4" ht="24.75" customHeight="1" x14ac:dyDescent="0.25">
      <c r="C1669" s="64"/>
      <c r="D1669" s="60"/>
    </row>
    <row r="1670" spans="3:4" ht="24.75" customHeight="1" x14ac:dyDescent="0.25">
      <c r="C1670" s="64"/>
      <c r="D1670" s="60"/>
    </row>
    <row r="1671" spans="3:4" ht="24.75" customHeight="1" x14ac:dyDescent="0.25">
      <c r="C1671" s="64"/>
      <c r="D1671" s="60"/>
    </row>
    <row r="1672" spans="3:4" ht="24.75" customHeight="1" x14ac:dyDescent="0.25">
      <c r="C1672" s="64"/>
      <c r="D1672" s="60"/>
    </row>
    <row r="1673" spans="3:4" ht="24.75" customHeight="1" x14ac:dyDescent="0.25">
      <c r="C1673" s="64"/>
      <c r="D1673" s="60"/>
    </row>
    <row r="1674" spans="3:4" ht="24.75" customHeight="1" x14ac:dyDescent="0.25">
      <c r="C1674" s="64"/>
      <c r="D1674" s="60"/>
    </row>
    <row r="1675" spans="3:4" ht="24.75" customHeight="1" x14ac:dyDescent="0.25">
      <c r="C1675" s="64"/>
      <c r="D1675" s="60"/>
    </row>
    <row r="1676" spans="3:4" ht="24.75" customHeight="1" x14ac:dyDescent="0.25">
      <c r="C1676" s="64"/>
      <c r="D1676" s="60"/>
    </row>
    <row r="1677" spans="3:4" ht="24.75" customHeight="1" x14ac:dyDescent="0.25">
      <c r="C1677" s="64"/>
      <c r="D1677" s="60"/>
    </row>
    <row r="1678" spans="3:4" ht="24.75" customHeight="1" x14ac:dyDescent="0.25">
      <c r="C1678" s="64"/>
      <c r="D1678" s="60"/>
    </row>
    <row r="1679" spans="3:4" ht="24.75" customHeight="1" x14ac:dyDescent="0.25">
      <c r="C1679" s="64"/>
      <c r="D1679" s="60"/>
    </row>
    <row r="1680" spans="3:4" ht="24.75" customHeight="1" x14ac:dyDescent="0.25">
      <c r="C1680" s="64"/>
      <c r="D1680" s="60"/>
    </row>
    <row r="1681" spans="3:4" ht="24.75" customHeight="1" x14ac:dyDescent="0.25">
      <c r="C1681" s="64"/>
      <c r="D1681" s="60"/>
    </row>
    <row r="1682" spans="3:4" ht="24.75" customHeight="1" x14ac:dyDescent="0.25">
      <c r="C1682" s="64"/>
      <c r="D1682" s="60"/>
    </row>
    <row r="1683" spans="3:4" ht="24.75" customHeight="1" x14ac:dyDescent="0.25">
      <c r="C1683" s="64"/>
      <c r="D1683" s="60"/>
    </row>
    <row r="1684" spans="3:4" ht="24.75" customHeight="1" x14ac:dyDescent="0.25">
      <c r="C1684" s="64"/>
      <c r="D1684" s="60"/>
    </row>
    <row r="1685" spans="3:4" ht="24.75" customHeight="1" x14ac:dyDescent="0.25">
      <c r="C1685" s="64"/>
      <c r="D1685" s="60"/>
    </row>
    <row r="1686" spans="3:4" ht="24.75" customHeight="1" x14ac:dyDescent="0.25">
      <c r="C1686" s="64"/>
      <c r="D1686" s="60"/>
    </row>
    <row r="1687" spans="3:4" ht="24.75" customHeight="1" x14ac:dyDescent="0.25">
      <c r="C1687" s="64"/>
      <c r="D1687" s="60"/>
    </row>
    <row r="1688" spans="3:4" ht="24.75" customHeight="1" x14ac:dyDescent="0.25">
      <c r="C1688" s="64"/>
      <c r="D1688" s="60"/>
    </row>
    <row r="1689" spans="3:4" ht="24.75" customHeight="1" x14ac:dyDescent="0.25">
      <c r="C1689" s="64"/>
      <c r="D1689" s="60"/>
    </row>
    <row r="1690" spans="3:4" ht="24.75" customHeight="1" x14ac:dyDescent="0.25">
      <c r="C1690" s="64"/>
      <c r="D1690" s="60"/>
    </row>
    <row r="1691" spans="3:4" ht="24.75" customHeight="1" x14ac:dyDescent="0.25">
      <c r="C1691" s="64"/>
      <c r="D1691" s="60"/>
    </row>
    <row r="1692" spans="3:4" ht="24.75" customHeight="1" x14ac:dyDescent="0.25">
      <c r="C1692" s="64"/>
      <c r="D1692" s="60"/>
    </row>
    <row r="1693" spans="3:4" ht="24.75" customHeight="1" x14ac:dyDescent="0.25">
      <c r="C1693" s="64"/>
      <c r="D1693" s="60"/>
    </row>
    <row r="1694" spans="3:4" ht="24.75" customHeight="1" x14ac:dyDescent="0.25">
      <c r="C1694" s="64"/>
      <c r="D1694" s="60"/>
    </row>
    <row r="1695" spans="3:4" ht="24.75" customHeight="1" x14ac:dyDescent="0.25">
      <c r="C1695" s="64"/>
      <c r="D1695" s="60"/>
    </row>
    <row r="1696" spans="3:4" ht="24.75" customHeight="1" x14ac:dyDescent="0.25">
      <c r="C1696" s="64"/>
      <c r="D1696" s="60"/>
    </row>
    <row r="1697" spans="3:4" ht="24.75" customHeight="1" x14ac:dyDescent="0.25">
      <c r="C1697" s="64"/>
      <c r="D1697" s="60"/>
    </row>
    <row r="1698" spans="3:4" ht="24.75" customHeight="1" x14ac:dyDescent="0.25">
      <c r="C1698" s="64"/>
      <c r="D1698" s="60"/>
    </row>
    <row r="1699" spans="3:4" ht="24.75" customHeight="1" x14ac:dyDescent="0.25">
      <c r="C1699" s="64"/>
      <c r="D1699" s="60"/>
    </row>
    <row r="1700" spans="3:4" ht="24.75" customHeight="1" x14ac:dyDescent="0.25">
      <c r="C1700" s="64"/>
      <c r="D1700" s="60"/>
    </row>
    <row r="1701" spans="3:4" ht="24.75" customHeight="1" x14ac:dyDescent="0.25">
      <c r="C1701" s="64"/>
      <c r="D1701" s="60"/>
    </row>
    <row r="1702" spans="3:4" ht="24.75" customHeight="1" x14ac:dyDescent="0.25">
      <c r="C1702" s="64"/>
      <c r="D1702" s="60"/>
    </row>
    <row r="1703" spans="3:4" ht="24.75" customHeight="1" x14ac:dyDescent="0.25">
      <c r="C1703" s="64"/>
      <c r="D1703" s="60"/>
    </row>
    <row r="1704" spans="3:4" ht="24.75" customHeight="1" x14ac:dyDescent="0.25">
      <c r="C1704" s="64"/>
      <c r="D1704" s="60"/>
    </row>
    <row r="1705" spans="3:4" ht="24.75" customHeight="1" x14ac:dyDescent="0.25">
      <c r="C1705" s="64"/>
      <c r="D1705" s="60"/>
    </row>
    <row r="1706" spans="3:4" ht="24.75" customHeight="1" x14ac:dyDescent="0.25">
      <c r="C1706" s="64"/>
      <c r="D1706" s="60"/>
    </row>
    <row r="1707" spans="3:4" ht="24.75" customHeight="1" x14ac:dyDescent="0.25">
      <c r="C1707" s="64"/>
      <c r="D1707" s="60"/>
    </row>
    <row r="1708" spans="3:4" ht="24.75" customHeight="1" x14ac:dyDescent="0.25">
      <c r="C1708" s="64"/>
      <c r="D1708" s="60"/>
    </row>
    <row r="1709" spans="3:4" ht="24.75" customHeight="1" x14ac:dyDescent="0.25">
      <c r="C1709" s="64"/>
      <c r="D1709" s="60"/>
    </row>
    <row r="1710" spans="3:4" ht="24.75" customHeight="1" x14ac:dyDescent="0.25">
      <c r="C1710" s="64"/>
      <c r="D1710" s="60"/>
    </row>
    <row r="1711" spans="3:4" ht="24.75" customHeight="1" x14ac:dyDescent="0.25">
      <c r="C1711" s="64"/>
      <c r="D1711" s="60"/>
    </row>
    <row r="1712" spans="3:4" ht="24.75" customHeight="1" x14ac:dyDescent="0.25">
      <c r="C1712" s="64"/>
      <c r="D1712" s="60"/>
    </row>
    <row r="1713" spans="3:4" ht="24.75" customHeight="1" x14ac:dyDescent="0.25">
      <c r="C1713" s="64"/>
      <c r="D1713" s="60"/>
    </row>
    <row r="1714" spans="3:4" ht="24.75" customHeight="1" x14ac:dyDescent="0.25">
      <c r="C1714" s="64"/>
      <c r="D1714" s="60"/>
    </row>
    <row r="1715" spans="3:4" ht="24.75" customHeight="1" x14ac:dyDescent="0.25">
      <c r="C1715" s="64"/>
      <c r="D1715" s="60"/>
    </row>
    <row r="1716" spans="3:4" ht="24.75" customHeight="1" x14ac:dyDescent="0.25">
      <c r="C1716" s="64"/>
      <c r="D1716" s="60"/>
    </row>
    <row r="1717" spans="3:4" ht="24.75" customHeight="1" x14ac:dyDescent="0.25">
      <c r="C1717" s="64"/>
      <c r="D1717" s="60"/>
    </row>
    <row r="1718" spans="3:4" ht="24.75" customHeight="1" x14ac:dyDescent="0.25">
      <c r="C1718" s="64"/>
      <c r="D1718" s="60"/>
    </row>
    <row r="1719" spans="3:4" ht="24.75" customHeight="1" x14ac:dyDescent="0.25">
      <c r="C1719" s="64"/>
      <c r="D1719" s="60"/>
    </row>
    <row r="1720" spans="3:4" ht="24.75" customHeight="1" x14ac:dyDescent="0.25">
      <c r="C1720" s="64"/>
      <c r="D1720" s="60"/>
    </row>
    <row r="1721" spans="3:4" ht="24.75" customHeight="1" x14ac:dyDescent="0.25">
      <c r="C1721" s="64"/>
      <c r="D1721" s="60"/>
    </row>
    <row r="1722" spans="3:4" ht="24.75" customHeight="1" x14ac:dyDescent="0.25">
      <c r="C1722" s="64"/>
      <c r="D1722" s="60"/>
    </row>
    <row r="1723" spans="3:4" ht="24.75" customHeight="1" x14ac:dyDescent="0.25">
      <c r="C1723" s="64"/>
      <c r="D1723" s="60"/>
    </row>
    <row r="1724" spans="3:4" ht="24.75" customHeight="1" x14ac:dyDescent="0.25">
      <c r="C1724" s="64"/>
      <c r="D1724" s="60"/>
    </row>
    <row r="1725" spans="3:4" ht="24.75" customHeight="1" x14ac:dyDescent="0.25">
      <c r="C1725" s="64"/>
      <c r="D1725" s="60"/>
    </row>
    <row r="1726" spans="3:4" ht="24.75" customHeight="1" x14ac:dyDescent="0.25">
      <c r="C1726" s="64"/>
      <c r="D1726" s="60"/>
    </row>
    <row r="1727" spans="3:4" ht="24.75" customHeight="1" x14ac:dyDescent="0.25">
      <c r="C1727" s="64"/>
      <c r="D1727" s="60"/>
    </row>
    <row r="1728" spans="3:4" ht="24.75" customHeight="1" x14ac:dyDescent="0.25">
      <c r="C1728" s="64"/>
      <c r="D1728" s="60"/>
    </row>
    <row r="1729" spans="3:4" ht="24.75" customHeight="1" x14ac:dyDescent="0.25">
      <c r="C1729" s="64"/>
      <c r="D1729" s="60"/>
    </row>
    <row r="1730" spans="3:4" ht="24.75" customHeight="1" x14ac:dyDescent="0.25">
      <c r="C1730" s="64"/>
      <c r="D1730" s="60"/>
    </row>
    <row r="1731" spans="3:4" ht="24.75" customHeight="1" x14ac:dyDescent="0.25">
      <c r="C1731" s="64"/>
      <c r="D1731" s="60"/>
    </row>
    <row r="1732" spans="3:4" ht="24.75" customHeight="1" x14ac:dyDescent="0.25">
      <c r="C1732" s="64"/>
      <c r="D1732" s="60"/>
    </row>
    <row r="1733" spans="3:4" ht="24.75" customHeight="1" x14ac:dyDescent="0.25">
      <c r="C1733" s="64"/>
      <c r="D1733" s="60"/>
    </row>
    <row r="1734" spans="3:4" ht="24.75" customHeight="1" x14ac:dyDescent="0.25">
      <c r="C1734" s="64"/>
      <c r="D1734" s="60"/>
    </row>
    <row r="1735" spans="3:4" ht="24.75" customHeight="1" x14ac:dyDescent="0.25">
      <c r="C1735" s="64"/>
      <c r="D1735" s="60"/>
    </row>
    <row r="1736" spans="3:4" ht="24.75" customHeight="1" x14ac:dyDescent="0.25">
      <c r="C1736" s="64"/>
      <c r="D1736" s="60"/>
    </row>
    <row r="1737" spans="3:4" ht="24.75" customHeight="1" x14ac:dyDescent="0.25">
      <c r="C1737" s="64"/>
      <c r="D1737" s="60"/>
    </row>
    <row r="1738" spans="3:4" ht="24.75" customHeight="1" x14ac:dyDescent="0.25">
      <c r="C1738" s="64"/>
      <c r="D1738" s="60"/>
    </row>
    <row r="1739" spans="3:4" ht="24.75" customHeight="1" x14ac:dyDescent="0.25">
      <c r="C1739" s="64"/>
      <c r="D1739" s="60"/>
    </row>
    <row r="1740" spans="3:4" ht="24.75" customHeight="1" x14ac:dyDescent="0.25">
      <c r="C1740" s="64"/>
      <c r="D1740" s="60"/>
    </row>
    <row r="1741" spans="3:4" ht="24.75" customHeight="1" x14ac:dyDescent="0.25">
      <c r="C1741" s="64"/>
      <c r="D1741" s="60"/>
    </row>
    <row r="1742" spans="3:4" ht="24.75" customHeight="1" x14ac:dyDescent="0.25">
      <c r="C1742" s="64"/>
      <c r="D1742" s="60"/>
    </row>
    <row r="1743" spans="3:4" ht="24.75" customHeight="1" x14ac:dyDescent="0.25">
      <c r="C1743" s="64"/>
      <c r="D1743" s="60"/>
    </row>
    <row r="1744" spans="3:4" ht="24.75" customHeight="1" x14ac:dyDescent="0.25">
      <c r="C1744" s="64"/>
      <c r="D1744" s="60"/>
    </row>
    <row r="1745" spans="3:4" ht="24.75" customHeight="1" x14ac:dyDescent="0.25">
      <c r="C1745" s="64"/>
      <c r="D1745" s="60"/>
    </row>
    <row r="1746" spans="3:4" ht="24.75" customHeight="1" x14ac:dyDescent="0.25">
      <c r="C1746" s="64"/>
      <c r="D1746" s="60"/>
    </row>
    <row r="1747" spans="3:4" ht="24.75" customHeight="1" x14ac:dyDescent="0.25">
      <c r="C1747" s="64"/>
      <c r="D1747" s="60"/>
    </row>
    <row r="1748" spans="3:4" ht="24.75" customHeight="1" x14ac:dyDescent="0.25">
      <c r="C1748" s="64"/>
      <c r="D1748" s="60"/>
    </row>
    <row r="1749" spans="3:4" ht="24.75" customHeight="1" x14ac:dyDescent="0.25">
      <c r="C1749" s="64"/>
      <c r="D1749" s="60"/>
    </row>
    <row r="1750" spans="3:4" ht="24.75" customHeight="1" x14ac:dyDescent="0.25">
      <c r="C1750" s="64"/>
      <c r="D1750" s="60"/>
    </row>
    <row r="1751" spans="3:4" ht="24.75" customHeight="1" x14ac:dyDescent="0.25">
      <c r="C1751" s="64"/>
      <c r="D1751" s="60"/>
    </row>
    <row r="1752" spans="3:4" ht="24.75" customHeight="1" x14ac:dyDescent="0.25">
      <c r="C1752" s="64"/>
      <c r="D1752" s="60"/>
    </row>
    <row r="1753" spans="3:4" ht="24.75" customHeight="1" x14ac:dyDescent="0.25">
      <c r="C1753" s="64"/>
      <c r="D1753" s="60"/>
    </row>
    <row r="1754" spans="3:4" ht="24.75" customHeight="1" x14ac:dyDescent="0.25">
      <c r="C1754" s="64"/>
      <c r="D1754" s="60"/>
    </row>
    <row r="1755" spans="3:4" ht="24.75" customHeight="1" x14ac:dyDescent="0.25">
      <c r="C1755" s="64"/>
      <c r="D1755" s="60"/>
    </row>
    <row r="1756" spans="3:4" ht="24.75" customHeight="1" x14ac:dyDescent="0.25">
      <c r="C1756" s="64"/>
      <c r="D1756" s="60"/>
    </row>
    <row r="1757" spans="3:4" ht="24.75" customHeight="1" x14ac:dyDescent="0.25">
      <c r="C1757" s="64"/>
      <c r="D1757" s="60"/>
    </row>
    <row r="1758" spans="3:4" ht="24.75" customHeight="1" x14ac:dyDescent="0.25">
      <c r="C1758" s="64"/>
      <c r="D1758" s="60"/>
    </row>
    <row r="1759" spans="3:4" ht="24.75" customHeight="1" x14ac:dyDescent="0.25">
      <c r="C1759" s="64"/>
      <c r="D1759" s="60"/>
    </row>
    <row r="1760" spans="3:4" ht="24.75" customHeight="1" x14ac:dyDescent="0.25">
      <c r="C1760" s="64"/>
      <c r="D1760" s="60"/>
    </row>
    <row r="1761" spans="3:4" ht="24.75" customHeight="1" x14ac:dyDescent="0.25">
      <c r="C1761" s="64"/>
      <c r="D1761" s="60"/>
    </row>
    <row r="1762" spans="3:4" ht="24.75" customHeight="1" x14ac:dyDescent="0.25">
      <c r="C1762" s="64"/>
      <c r="D1762" s="60"/>
    </row>
    <row r="1763" spans="3:4" ht="24.75" customHeight="1" x14ac:dyDescent="0.25">
      <c r="C1763" s="64"/>
      <c r="D1763" s="60"/>
    </row>
    <row r="1764" spans="3:4" ht="24.75" customHeight="1" x14ac:dyDescent="0.25">
      <c r="C1764" s="64"/>
      <c r="D1764" s="60"/>
    </row>
    <row r="1765" spans="3:4" ht="24.75" customHeight="1" x14ac:dyDescent="0.25">
      <c r="C1765" s="64"/>
      <c r="D1765" s="60"/>
    </row>
    <row r="1766" spans="3:4" ht="24.75" customHeight="1" x14ac:dyDescent="0.25">
      <c r="C1766" s="64"/>
      <c r="D1766" s="60"/>
    </row>
    <row r="1767" spans="3:4" ht="24.75" customHeight="1" x14ac:dyDescent="0.25">
      <c r="C1767" s="64"/>
      <c r="D1767" s="60"/>
    </row>
    <row r="1768" spans="3:4" ht="24.75" customHeight="1" x14ac:dyDescent="0.25">
      <c r="C1768" s="64"/>
      <c r="D1768" s="60"/>
    </row>
    <row r="1769" spans="3:4" ht="24.75" customHeight="1" x14ac:dyDescent="0.25">
      <c r="C1769" s="64"/>
      <c r="D1769" s="60"/>
    </row>
    <row r="1770" spans="3:4" ht="24.75" customHeight="1" x14ac:dyDescent="0.25">
      <c r="C1770" s="64"/>
      <c r="D1770" s="60"/>
    </row>
    <row r="1771" spans="3:4" ht="24.75" customHeight="1" x14ac:dyDescent="0.25">
      <c r="C1771" s="64"/>
      <c r="D1771" s="60"/>
    </row>
    <row r="1772" spans="3:4" ht="24.75" customHeight="1" x14ac:dyDescent="0.25">
      <c r="C1772" s="64"/>
      <c r="D1772" s="60"/>
    </row>
    <row r="1773" spans="3:4" ht="24.75" customHeight="1" x14ac:dyDescent="0.25">
      <c r="C1773" s="64"/>
      <c r="D1773" s="60"/>
    </row>
    <row r="1774" spans="3:4" ht="24.75" customHeight="1" x14ac:dyDescent="0.25">
      <c r="C1774" s="64"/>
      <c r="D1774" s="60"/>
    </row>
    <row r="1775" spans="3:4" ht="24.75" customHeight="1" x14ac:dyDescent="0.25">
      <c r="C1775" s="64"/>
      <c r="D1775" s="60"/>
    </row>
    <row r="1776" spans="3:4" ht="24.75" customHeight="1" x14ac:dyDescent="0.25">
      <c r="C1776" s="64"/>
      <c r="D1776" s="60"/>
    </row>
    <row r="1777" spans="3:4" ht="24.75" customHeight="1" x14ac:dyDescent="0.25">
      <c r="C1777" s="64"/>
      <c r="D1777" s="60"/>
    </row>
    <row r="1778" spans="3:4" ht="24.75" customHeight="1" x14ac:dyDescent="0.25">
      <c r="C1778" s="64"/>
      <c r="D1778" s="60"/>
    </row>
    <row r="1779" spans="3:4" ht="24.75" customHeight="1" x14ac:dyDescent="0.25">
      <c r="C1779" s="64"/>
      <c r="D1779" s="60"/>
    </row>
    <row r="1780" spans="3:4" ht="24.75" customHeight="1" x14ac:dyDescent="0.25">
      <c r="C1780" s="64"/>
      <c r="D1780" s="60"/>
    </row>
    <row r="1781" spans="3:4" ht="24.75" customHeight="1" x14ac:dyDescent="0.25">
      <c r="C1781" s="64"/>
      <c r="D1781" s="60"/>
    </row>
    <row r="1782" spans="3:4" ht="24.75" customHeight="1" x14ac:dyDescent="0.25">
      <c r="C1782" s="64"/>
      <c r="D1782" s="60"/>
    </row>
    <row r="1783" spans="3:4" ht="24.75" customHeight="1" x14ac:dyDescent="0.25">
      <c r="C1783" s="64"/>
      <c r="D1783" s="60"/>
    </row>
    <row r="1784" spans="3:4" ht="24.75" customHeight="1" x14ac:dyDescent="0.25">
      <c r="C1784" s="64"/>
      <c r="D1784" s="60"/>
    </row>
    <row r="1785" spans="3:4" ht="24.75" customHeight="1" x14ac:dyDescent="0.25">
      <c r="C1785" s="64"/>
      <c r="D1785" s="60"/>
    </row>
    <row r="1786" spans="3:4" ht="24.75" customHeight="1" x14ac:dyDescent="0.25">
      <c r="C1786" s="64"/>
      <c r="D1786" s="60"/>
    </row>
    <row r="1787" spans="3:4" ht="24.75" customHeight="1" x14ac:dyDescent="0.25">
      <c r="C1787" s="64"/>
      <c r="D1787" s="60"/>
    </row>
    <row r="1788" spans="3:4" ht="24.75" customHeight="1" x14ac:dyDescent="0.25">
      <c r="C1788" s="64"/>
      <c r="D1788" s="60"/>
    </row>
    <row r="1789" spans="3:4" ht="24.75" customHeight="1" x14ac:dyDescent="0.25">
      <c r="C1789" s="64"/>
      <c r="D1789" s="60"/>
    </row>
    <row r="1790" spans="3:4" ht="24.75" customHeight="1" x14ac:dyDescent="0.25">
      <c r="C1790" s="64"/>
      <c r="D1790" s="60"/>
    </row>
    <row r="1791" spans="3:4" ht="24.75" customHeight="1" x14ac:dyDescent="0.25">
      <c r="C1791" s="64"/>
      <c r="D1791" s="60"/>
    </row>
    <row r="1792" spans="3:4" ht="24.75" customHeight="1" x14ac:dyDescent="0.25">
      <c r="C1792" s="64"/>
      <c r="D1792" s="60"/>
    </row>
    <row r="1793" spans="3:4" ht="24.75" customHeight="1" x14ac:dyDescent="0.25">
      <c r="C1793" s="64"/>
      <c r="D1793" s="60"/>
    </row>
    <row r="1794" spans="3:4" ht="24.75" customHeight="1" x14ac:dyDescent="0.25">
      <c r="C1794" s="64"/>
      <c r="D1794" s="60"/>
    </row>
    <row r="1795" spans="3:4" ht="24.75" customHeight="1" x14ac:dyDescent="0.25">
      <c r="C1795" s="64"/>
      <c r="D1795" s="60"/>
    </row>
    <row r="1796" spans="3:4" ht="24.75" customHeight="1" x14ac:dyDescent="0.25">
      <c r="C1796" s="64"/>
      <c r="D1796" s="60"/>
    </row>
    <row r="1797" spans="3:4" ht="24.75" customHeight="1" x14ac:dyDescent="0.25">
      <c r="C1797" s="64"/>
      <c r="D1797" s="60"/>
    </row>
    <row r="1798" spans="3:4" ht="24.75" customHeight="1" x14ac:dyDescent="0.25">
      <c r="C1798" s="64"/>
      <c r="D1798" s="60"/>
    </row>
    <row r="1799" spans="3:4" ht="24.75" customHeight="1" x14ac:dyDescent="0.25">
      <c r="C1799" s="64"/>
      <c r="D1799" s="60"/>
    </row>
    <row r="1800" spans="3:4" ht="24.75" customHeight="1" x14ac:dyDescent="0.25">
      <c r="C1800" s="64"/>
      <c r="D1800" s="60"/>
    </row>
    <row r="1801" spans="3:4" ht="24.75" customHeight="1" x14ac:dyDescent="0.25">
      <c r="C1801" s="64"/>
      <c r="D1801" s="60"/>
    </row>
    <row r="1802" spans="3:4" ht="24.75" customHeight="1" x14ac:dyDescent="0.25">
      <c r="C1802" s="64"/>
      <c r="D1802" s="60"/>
    </row>
    <row r="1803" spans="3:4" ht="24.75" customHeight="1" x14ac:dyDescent="0.25">
      <c r="C1803" s="64"/>
      <c r="D1803" s="60"/>
    </row>
    <row r="1804" spans="3:4" ht="24.75" customHeight="1" x14ac:dyDescent="0.25">
      <c r="C1804" s="64"/>
      <c r="D1804" s="60"/>
    </row>
    <row r="1805" spans="3:4" ht="24.75" customHeight="1" x14ac:dyDescent="0.25">
      <c r="C1805" s="64"/>
      <c r="D1805" s="60"/>
    </row>
    <row r="1806" spans="3:4" ht="24.75" customHeight="1" x14ac:dyDescent="0.25">
      <c r="C1806" s="64"/>
      <c r="D1806" s="60"/>
    </row>
    <row r="1807" spans="3:4" ht="24.75" customHeight="1" x14ac:dyDescent="0.25">
      <c r="C1807" s="64"/>
      <c r="D1807" s="60"/>
    </row>
    <row r="1808" spans="3:4" ht="24.75" customHeight="1" x14ac:dyDescent="0.25">
      <c r="C1808" s="64"/>
      <c r="D1808" s="60"/>
    </row>
    <row r="1809" spans="3:4" ht="24.75" customHeight="1" x14ac:dyDescent="0.25">
      <c r="C1809" s="64"/>
      <c r="D1809" s="60"/>
    </row>
    <row r="1810" spans="3:4" ht="24.75" customHeight="1" x14ac:dyDescent="0.25">
      <c r="C1810" s="64"/>
      <c r="D1810" s="60"/>
    </row>
    <row r="1811" spans="3:4" ht="24.75" customHeight="1" x14ac:dyDescent="0.25">
      <c r="C1811" s="64"/>
      <c r="D1811" s="60"/>
    </row>
    <row r="1812" spans="3:4" ht="24.75" customHeight="1" x14ac:dyDescent="0.25">
      <c r="C1812" s="64"/>
      <c r="D1812" s="60"/>
    </row>
    <row r="1813" spans="3:4" ht="24.75" customHeight="1" x14ac:dyDescent="0.25">
      <c r="C1813" s="64"/>
      <c r="D1813" s="60"/>
    </row>
    <row r="1814" spans="3:4" ht="24.75" customHeight="1" x14ac:dyDescent="0.25">
      <c r="C1814" s="64"/>
      <c r="D1814" s="60"/>
    </row>
    <row r="1815" spans="3:4" ht="24.75" customHeight="1" x14ac:dyDescent="0.25">
      <c r="C1815" s="64"/>
      <c r="D1815" s="60"/>
    </row>
    <row r="1816" spans="3:4" ht="24.75" customHeight="1" x14ac:dyDescent="0.25">
      <c r="C1816" s="64"/>
      <c r="D1816" s="60"/>
    </row>
    <row r="1817" spans="3:4" ht="24.75" customHeight="1" x14ac:dyDescent="0.25">
      <c r="C1817" s="64"/>
      <c r="D1817" s="60"/>
    </row>
    <row r="1818" spans="3:4" ht="24.75" customHeight="1" x14ac:dyDescent="0.25">
      <c r="C1818" s="64"/>
      <c r="D1818" s="60"/>
    </row>
    <row r="1819" spans="3:4" ht="24.75" customHeight="1" x14ac:dyDescent="0.25">
      <c r="C1819" s="64"/>
      <c r="D1819" s="60"/>
    </row>
    <row r="1820" spans="3:4" ht="24.75" customHeight="1" x14ac:dyDescent="0.25">
      <c r="C1820" s="64"/>
      <c r="D1820" s="60"/>
    </row>
    <row r="1821" spans="3:4" ht="24.75" customHeight="1" x14ac:dyDescent="0.25">
      <c r="C1821" s="64"/>
      <c r="D1821" s="60"/>
    </row>
    <row r="1822" spans="3:4" ht="24.75" customHeight="1" x14ac:dyDescent="0.25">
      <c r="C1822" s="64"/>
      <c r="D1822" s="60"/>
    </row>
    <row r="1823" spans="3:4" ht="24.75" customHeight="1" x14ac:dyDescent="0.25">
      <c r="C1823" s="64"/>
      <c r="D1823" s="60"/>
    </row>
    <row r="1824" spans="3:4" ht="24.75" customHeight="1" x14ac:dyDescent="0.25">
      <c r="C1824" s="64"/>
      <c r="D1824" s="60"/>
    </row>
    <row r="1825" spans="3:4" ht="24.75" customHeight="1" x14ac:dyDescent="0.25">
      <c r="C1825" s="64"/>
      <c r="D1825" s="60"/>
    </row>
    <row r="1826" spans="3:4" ht="24.75" customHeight="1" x14ac:dyDescent="0.25">
      <c r="C1826" s="64"/>
      <c r="D1826" s="60"/>
    </row>
    <row r="1827" spans="3:4" ht="24.75" customHeight="1" x14ac:dyDescent="0.25">
      <c r="C1827" s="64"/>
      <c r="D1827" s="60"/>
    </row>
    <row r="1828" spans="3:4" ht="24.75" customHeight="1" x14ac:dyDescent="0.25">
      <c r="C1828" s="64"/>
      <c r="D1828" s="60"/>
    </row>
    <row r="1829" spans="3:4" ht="24.75" customHeight="1" x14ac:dyDescent="0.25">
      <c r="C1829" s="64"/>
      <c r="D1829" s="60"/>
    </row>
    <row r="1830" spans="3:4" ht="24.75" customHeight="1" x14ac:dyDescent="0.25">
      <c r="C1830" s="64"/>
      <c r="D1830" s="60"/>
    </row>
    <row r="1831" spans="3:4" ht="24.75" customHeight="1" x14ac:dyDescent="0.25">
      <c r="C1831" s="64"/>
      <c r="D1831" s="60"/>
    </row>
    <row r="1832" spans="3:4" ht="24.75" customHeight="1" x14ac:dyDescent="0.25">
      <c r="C1832" s="64"/>
      <c r="D1832" s="60"/>
    </row>
    <row r="1833" spans="3:4" ht="24.75" customHeight="1" x14ac:dyDescent="0.25">
      <c r="C1833" s="64"/>
      <c r="D1833" s="60"/>
    </row>
    <row r="1834" spans="3:4" ht="24.75" customHeight="1" x14ac:dyDescent="0.25">
      <c r="C1834" s="64"/>
      <c r="D1834" s="60"/>
    </row>
    <row r="1835" spans="3:4" ht="24.75" customHeight="1" x14ac:dyDescent="0.25">
      <c r="C1835" s="64"/>
      <c r="D1835" s="60"/>
    </row>
    <row r="1836" spans="3:4" ht="24.75" customHeight="1" x14ac:dyDescent="0.25">
      <c r="C1836" s="64"/>
      <c r="D1836" s="60"/>
    </row>
    <row r="1837" spans="3:4" ht="24.75" customHeight="1" x14ac:dyDescent="0.25">
      <c r="C1837" s="64"/>
      <c r="D1837" s="60"/>
    </row>
    <row r="1838" spans="3:4" ht="24.75" customHeight="1" x14ac:dyDescent="0.25">
      <c r="C1838" s="64"/>
      <c r="D1838" s="60"/>
    </row>
    <row r="1839" spans="3:4" ht="24.75" customHeight="1" x14ac:dyDescent="0.25">
      <c r="C1839" s="64"/>
      <c r="D1839" s="60"/>
    </row>
    <row r="1840" spans="3:4" ht="24.75" customHeight="1" x14ac:dyDescent="0.25">
      <c r="C1840" s="64"/>
      <c r="D1840" s="60"/>
    </row>
    <row r="1841" spans="3:4" ht="24.75" customHeight="1" x14ac:dyDescent="0.25">
      <c r="C1841" s="64"/>
      <c r="D1841" s="60"/>
    </row>
    <row r="1842" spans="3:4" ht="24.75" customHeight="1" x14ac:dyDescent="0.25">
      <c r="C1842" s="64"/>
      <c r="D1842" s="60"/>
    </row>
    <row r="1843" spans="3:4" ht="24.75" customHeight="1" x14ac:dyDescent="0.25">
      <c r="C1843" s="64"/>
      <c r="D1843" s="60"/>
    </row>
    <row r="1844" spans="3:4" ht="24.75" customHeight="1" x14ac:dyDescent="0.25">
      <c r="C1844" s="64"/>
      <c r="D1844" s="60"/>
    </row>
    <row r="1845" spans="3:4" ht="24.75" customHeight="1" x14ac:dyDescent="0.25">
      <c r="C1845" s="64"/>
      <c r="D1845" s="60"/>
    </row>
    <row r="1846" spans="3:4" ht="24.75" customHeight="1" x14ac:dyDescent="0.25">
      <c r="C1846" s="64"/>
      <c r="D1846" s="60"/>
    </row>
    <row r="1847" spans="3:4" ht="24.75" customHeight="1" x14ac:dyDescent="0.25">
      <c r="C1847" s="64"/>
      <c r="D1847" s="60"/>
    </row>
    <row r="1848" spans="3:4" ht="24.75" customHeight="1" x14ac:dyDescent="0.25">
      <c r="C1848" s="64"/>
      <c r="D1848" s="60"/>
    </row>
    <row r="1849" spans="3:4" ht="24.75" customHeight="1" x14ac:dyDescent="0.25">
      <c r="C1849" s="64"/>
      <c r="D1849" s="60"/>
    </row>
    <row r="1850" spans="3:4" ht="24.75" customHeight="1" x14ac:dyDescent="0.25">
      <c r="C1850" s="64"/>
      <c r="D1850" s="60"/>
    </row>
    <row r="1851" spans="3:4" ht="24.75" customHeight="1" x14ac:dyDescent="0.25">
      <c r="C1851" s="64"/>
      <c r="D1851" s="60"/>
    </row>
    <row r="1852" spans="3:4" ht="24.75" customHeight="1" x14ac:dyDescent="0.25">
      <c r="C1852" s="64"/>
      <c r="D1852" s="60"/>
    </row>
    <row r="1853" spans="3:4" ht="24.75" customHeight="1" x14ac:dyDescent="0.25">
      <c r="C1853" s="64"/>
      <c r="D1853" s="60"/>
    </row>
    <row r="1854" spans="3:4" ht="24.75" customHeight="1" x14ac:dyDescent="0.25">
      <c r="C1854" s="64"/>
      <c r="D1854" s="60"/>
    </row>
    <row r="1855" spans="3:4" ht="24.75" customHeight="1" x14ac:dyDescent="0.25">
      <c r="C1855" s="64"/>
      <c r="D1855" s="60"/>
    </row>
    <row r="1856" spans="3:4" ht="24.75" customHeight="1" x14ac:dyDescent="0.25">
      <c r="C1856" s="64"/>
      <c r="D1856" s="60"/>
    </row>
    <row r="1857" spans="3:4" ht="24.75" customHeight="1" x14ac:dyDescent="0.25">
      <c r="C1857" s="64"/>
      <c r="D1857" s="60"/>
    </row>
    <row r="1858" spans="3:4" ht="24.75" customHeight="1" x14ac:dyDescent="0.25">
      <c r="C1858" s="64"/>
      <c r="D1858" s="60"/>
    </row>
    <row r="1859" spans="3:4" ht="24.75" customHeight="1" x14ac:dyDescent="0.25">
      <c r="C1859" s="64"/>
      <c r="D1859" s="60"/>
    </row>
    <row r="1860" spans="3:4" ht="24.75" customHeight="1" x14ac:dyDescent="0.25">
      <c r="C1860" s="64"/>
      <c r="D1860" s="60"/>
    </row>
    <row r="1861" spans="3:4" ht="24.75" customHeight="1" x14ac:dyDescent="0.25">
      <c r="C1861" s="64"/>
      <c r="D1861" s="60"/>
    </row>
    <row r="1862" spans="3:4" ht="24.75" customHeight="1" x14ac:dyDescent="0.25">
      <c r="C1862" s="64"/>
      <c r="D1862" s="60"/>
    </row>
    <row r="1863" spans="3:4" ht="24.75" customHeight="1" x14ac:dyDescent="0.25">
      <c r="C1863" s="64"/>
      <c r="D1863" s="60"/>
    </row>
    <row r="1864" spans="3:4" ht="24.75" customHeight="1" x14ac:dyDescent="0.25">
      <c r="C1864" s="64"/>
      <c r="D1864" s="60"/>
    </row>
    <row r="1865" spans="3:4" ht="24.75" customHeight="1" x14ac:dyDescent="0.25">
      <c r="C1865" s="64"/>
      <c r="D1865" s="60"/>
    </row>
    <row r="1866" spans="3:4" ht="24.75" customHeight="1" x14ac:dyDescent="0.25">
      <c r="C1866" s="64"/>
      <c r="D1866" s="60"/>
    </row>
    <row r="1867" spans="3:4" ht="24.75" customHeight="1" x14ac:dyDescent="0.25">
      <c r="C1867" s="64"/>
      <c r="D1867" s="60"/>
    </row>
    <row r="1868" spans="3:4" ht="24.75" customHeight="1" x14ac:dyDescent="0.25">
      <c r="C1868" s="64"/>
      <c r="D1868" s="60"/>
    </row>
    <row r="1869" spans="3:4" ht="24.75" customHeight="1" x14ac:dyDescent="0.25">
      <c r="C1869" s="64"/>
      <c r="D1869" s="60"/>
    </row>
    <row r="1870" spans="3:4" ht="24.75" customHeight="1" x14ac:dyDescent="0.25">
      <c r="C1870" s="64"/>
      <c r="D1870" s="60"/>
    </row>
    <row r="1871" spans="3:4" ht="24.75" customHeight="1" x14ac:dyDescent="0.25">
      <c r="C1871" s="64"/>
      <c r="D1871" s="60"/>
    </row>
    <row r="1872" spans="3:4" ht="24.75" customHeight="1" x14ac:dyDescent="0.25">
      <c r="C1872" s="64"/>
      <c r="D1872" s="60"/>
    </row>
    <row r="1873" spans="3:4" ht="24.75" customHeight="1" x14ac:dyDescent="0.25">
      <c r="C1873" s="64"/>
      <c r="D1873" s="60"/>
    </row>
    <row r="1874" spans="3:4" ht="24.75" customHeight="1" x14ac:dyDescent="0.25">
      <c r="C1874" s="64"/>
      <c r="D1874" s="60"/>
    </row>
    <row r="1875" spans="3:4" ht="24.75" customHeight="1" x14ac:dyDescent="0.25">
      <c r="C1875" s="64"/>
      <c r="D1875" s="60"/>
    </row>
    <row r="1876" spans="3:4" ht="24.75" customHeight="1" x14ac:dyDescent="0.25">
      <c r="C1876" s="64"/>
      <c r="D1876" s="60"/>
    </row>
    <row r="1877" spans="3:4" ht="24.75" customHeight="1" x14ac:dyDescent="0.25">
      <c r="C1877" s="64"/>
      <c r="D1877" s="60"/>
    </row>
    <row r="1878" spans="3:4" ht="24.75" customHeight="1" x14ac:dyDescent="0.25">
      <c r="C1878" s="64"/>
      <c r="D1878" s="60"/>
    </row>
    <row r="1879" spans="3:4" ht="24.75" customHeight="1" x14ac:dyDescent="0.25">
      <c r="C1879" s="64"/>
      <c r="D1879" s="60"/>
    </row>
    <row r="1880" spans="3:4" ht="24.75" customHeight="1" x14ac:dyDescent="0.25">
      <c r="C1880" s="64"/>
      <c r="D1880" s="60"/>
    </row>
    <row r="1881" spans="3:4" ht="24.75" customHeight="1" x14ac:dyDescent="0.25">
      <c r="C1881" s="64"/>
      <c r="D1881" s="60"/>
    </row>
    <row r="1882" spans="3:4" ht="24.75" customHeight="1" x14ac:dyDescent="0.25">
      <c r="C1882" s="64"/>
      <c r="D1882" s="60"/>
    </row>
    <row r="1883" spans="3:4" ht="24.75" customHeight="1" x14ac:dyDescent="0.25">
      <c r="C1883" s="64"/>
      <c r="D1883" s="60"/>
    </row>
    <row r="1884" spans="3:4" ht="24.75" customHeight="1" x14ac:dyDescent="0.25">
      <c r="C1884" s="64"/>
      <c r="D1884" s="60"/>
    </row>
    <row r="1885" spans="3:4" ht="24.75" customHeight="1" x14ac:dyDescent="0.25">
      <c r="C1885" s="64"/>
      <c r="D1885" s="60"/>
    </row>
    <row r="1886" spans="3:4" ht="24.75" customHeight="1" x14ac:dyDescent="0.25">
      <c r="C1886" s="64"/>
      <c r="D1886" s="60"/>
    </row>
    <row r="1887" spans="3:4" ht="24.75" customHeight="1" x14ac:dyDescent="0.25">
      <c r="C1887" s="64"/>
      <c r="D1887" s="60"/>
    </row>
    <row r="1888" spans="3:4" ht="24.75" customHeight="1" x14ac:dyDescent="0.25">
      <c r="C1888" s="64"/>
      <c r="D1888" s="60"/>
    </row>
    <row r="1889" spans="3:4" ht="24.75" customHeight="1" x14ac:dyDescent="0.25">
      <c r="C1889" s="64"/>
      <c r="D1889" s="60"/>
    </row>
    <row r="1890" spans="3:4" ht="24.75" customHeight="1" x14ac:dyDescent="0.25">
      <c r="C1890" s="64"/>
      <c r="D1890" s="60"/>
    </row>
    <row r="1891" spans="3:4" ht="24.75" customHeight="1" x14ac:dyDescent="0.25">
      <c r="C1891" s="64"/>
      <c r="D1891" s="60"/>
    </row>
    <row r="1892" spans="3:4" ht="24.75" customHeight="1" x14ac:dyDescent="0.25">
      <c r="C1892" s="64"/>
      <c r="D1892" s="60"/>
    </row>
    <row r="1893" spans="3:4" ht="24.75" customHeight="1" x14ac:dyDescent="0.25">
      <c r="C1893" s="64"/>
      <c r="D1893" s="60"/>
    </row>
    <row r="1894" spans="3:4" ht="24.75" customHeight="1" x14ac:dyDescent="0.25">
      <c r="C1894" s="64"/>
      <c r="D1894" s="60"/>
    </row>
    <row r="1895" spans="3:4" ht="24.75" customHeight="1" x14ac:dyDescent="0.25">
      <c r="C1895" s="64"/>
      <c r="D1895" s="60"/>
    </row>
    <row r="1896" spans="3:4" ht="24.75" customHeight="1" x14ac:dyDescent="0.25">
      <c r="C1896" s="64"/>
      <c r="D1896" s="60"/>
    </row>
    <row r="1897" spans="3:4" ht="24.75" customHeight="1" x14ac:dyDescent="0.25">
      <c r="C1897" s="64"/>
      <c r="D1897" s="60"/>
    </row>
    <row r="1898" spans="3:4" ht="24.75" customHeight="1" x14ac:dyDescent="0.25">
      <c r="C1898" s="64"/>
      <c r="D1898" s="60"/>
    </row>
    <row r="1899" spans="3:4" ht="24.75" customHeight="1" x14ac:dyDescent="0.25">
      <c r="C1899" s="64"/>
      <c r="D1899" s="60"/>
    </row>
    <row r="1900" spans="3:4" ht="24.75" customHeight="1" x14ac:dyDescent="0.25">
      <c r="C1900" s="64"/>
      <c r="D1900" s="60"/>
    </row>
    <row r="1901" spans="3:4" ht="24.75" customHeight="1" x14ac:dyDescent="0.25">
      <c r="C1901" s="64"/>
      <c r="D1901" s="60"/>
    </row>
    <row r="1902" spans="3:4" ht="24.75" customHeight="1" x14ac:dyDescent="0.25">
      <c r="C1902" s="64"/>
      <c r="D1902" s="60"/>
    </row>
    <row r="1903" spans="3:4" ht="24.75" customHeight="1" x14ac:dyDescent="0.25">
      <c r="C1903" s="64"/>
      <c r="D1903" s="60"/>
    </row>
    <row r="1904" spans="3:4" ht="24.75" customHeight="1" x14ac:dyDescent="0.25">
      <c r="C1904" s="64"/>
      <c r="D1904" s="60"/>
    </row>
    <row r="1905" spans="3:4" ht="24.75" customHeight="1" x14ac:dyDescent="0.25">
      <c r="C1905" s="64"/>
      <c r="D1905" s="60"/>
    </row>
    <row r="1906" spans="3:4" ht="24.75" customHeight="1" x14ac:dyDescent="0.25">
      <c r="C1906" s="64"/>
      <c r="D1906" s="60"/>
    </row>
    <row r="1907" spans="3:4" ht="24.75" customHeight="1" x14ac:dyDescent="0.25">
      <c r="C1907" s="64"/>
      <c r="D1907" s="60"/>
    </row>
    <row r="1908" spans="3:4" ht="24.75" customHeight="1" x14ac:dyDescent="0.25">
      <c r="C1908" s="64"/>
      <c r="D1908" s="60"/>
    </row>
    <row r="1909" spans="3:4" ht="24.75" customHeight="1" x14ac:dyDescent="0.25">
      <c r="C1909" s="64"/>
      <c r="D1909" s="60"/>
    </row>
    <row r="1910" spans="3:4" ht="24.75" customHeight="1" x14ac:dyDescent="0.25">
      <c r="C1910" s="64"/>
      <c r="D1910" s="60"/>
    </row>
    <row r="1911" spans="3:4" ht="24.75" customHeight="1" x14ac:dyDescent="0.25">
      <c r="C1911" s="64"/>
      <c r="D1911" s="60"/>
    </row>
    <row r="1912" spans="3:4" ht="24.75" customHeight="1" x14ac:dyDescent="0.25">
      <c r="C1912" s="64"/>
      <c r="D1912" s="60"/>
    </row>
    <row r="1913" spans="3:4" ht="24.75" customHeight="1" x14ac:dyDescent="0.25">
      <c r="C1913" s="64"/>
      <c r="D1913" s="60"/>
    </row>
    <row r="1914" spans="3:4" ht="24.75" customHeight="1" x14ac:dyDescent="0.25">
      <c r="C1914" s="64"/>
      <c r="D1914" s="60"/>
    </row>
    <row r="1915" spans="3:4" ht="24.75" customHeight="1" x14ac:dyDescent="0.25">
      <c r="C1915" s="64"/>
      <c r="D1915" s="60"/>
    </row>
    <row r="1916" spans="3:4" ht="24.75" customHeight="1" x14ac:dyDescent="0.25">
      <c r="C1916" s="64"/>
      <c r="D1916" s="60"/>
    </row>
    <row r="1917" spans="3:4" ht="24.75" customHeight="1" x14ac:dyDescent="0.25">
      <c r="C1917" s="64"/>
      <c r="D1917" s="60"/>
    </row>
    <row r="1918" spans="3:4" ht="24.75" customHeight="1" x14ac:dyDescent="0.25">
      <c r="C1918" s="64"/>
      <c r="D1918" s="60"/>
    </row>
    <row r="1919" spans="3:4" ht="24.75" customHeight="1" x14ac:dyDescent="0.25">
      <c r="C1919" s="64"/>
      <c r="D1919" s="60"/>
    </row>
    <row r="1920" spans="3:4" ht="24.75" customHeight="1" x14ac:dyDescent="0.25">
      <c r="C1920" s="64"/>
      <c r="D1920" s="60"/>
    </row>
    <row r="1921" spans="3:4" ht="24.75" customHeight="1" x14ac:dyDescent="0.25">
      <c r="C1921" s="64"/>
      <c r="D1921" s="60"/>
    </row>
    <row r="1922" spans="3:4" ht="24.75" customHeight="1" x14ac:dyDescent="0.25">
      <c r="C1922" s="64"/>
      <c r="D1922" s="60"/>
    </row>
    <row r="1923" spans="3:4" ht="24.75" customHeight="1" x14ac:dyDescent="0.25">
      <c r="C1923" s="64"/>
      <c r="D1923" s="60"/>
    </row>
    <row r="1924" spans="3:4" ht="24.75" customHeight="1" x14ac:dyDescent="0.25">
      <c r="C1924" s="64"/>
      <c r="D1924" s="60"/>
    </row>
    <row r="1925" spans="3:4" ht="24.75" customHeight="1" x14ac:dyDescent="0.25">
      <c r="C1925" s="64"/>
      <c r="D1925" s="60"/>
    </row>
    <row r="1926" spans="3:4" ht="24.75" customHeight="1" x14ac:dyDescent="0.25">
      <c r="C1926" s="64"/>
      <c r="D1926" s="60"/>
    </row>
    <row r="1927" spans="3:4" ht="24.75" customHeight="1" x14ac:dyDescent="0.25">
      <c r="C1927" s="64"/>
      <c r="D1927" s="60"/>
    </row>
    <row r="1928" spans="3:4" ht="24.75" customHeight="1" x14ac:dyDescent="0.25">
      <c r="C1928" s="64"/>
      <c r="D1928" s="60"/>
    </row>
    <row r="1929" spans="3:4" ht="24.75" customHeight="1" x14ac:dyDescent="0.25">
      <c r="C1929" s="64"/>
      <c r="D1929" s="60"/>
    </row>
    <row r="1930" spans="3:4" ht="24.75" customHeight="1" x14ac:dyDescent="0.25">
      <c r="C1930" s="64"/>
      <c r="D1930" s="60"/>
    </row>
    <row r="1931" spans="3:4" ht="24.75" customHeight="1" x14ac:dyDescent="0.25">
      <c r="C1931" s="64"/>
      <c r="D1931" s="60"/>
    </row>
    <row r="1932" spans="3:4" ht="24.75" customHeight="1" x14ac:dyDescent="0.25">
      <c r="C1932" s="64"/>
      <c r="D1932" s="60"/>
    </row>
    <row r="1933" spans="3:4" ht="24.75" customHeight="1" x14ac:dyDescent="0.25">
      <c r="C1933" s="64"/>
      <c r="D1933" s="60"/>
    </row>
    <row r="1934" spans="3:4" ht="24.75" customHeight="1" x14ac:dyDescent="0.25">
      <c r="C1934" s="64"/>
      <c r="D1934" s="60"/>
    </row>
    <row r="1935" spans="3:4" ht="24.75" customHeight="1" x14ac:dyDescent="0.25">
      <c r="C1935" s="64"/>
      <c r="D1935" s="60"/>
    </row>
    <row r="1936" spans="3:4" ht="24.75" customHeight="1" x14ac:dyDescent="0.25">
      <c r="C1936" s="64"/>
      <c r="D1936" s="60"/>
    </row>
    <row r="1937" spans="3:4" ht="24.75" customHeight="1" x14ac:dyDescent="0.25">
      <c r="C1937" s="64"/>
      <c r="D1937" s="60"/>
    </row>
    <row r="1938" spans="3:4" ht="24.75" customHeight="1" x14ac:dyDescent="0.25">
      <c r="C1938" s="64"/>
      <c r="D1938" s="60"/>
    </row>
    <row r="1939" spans="3:4" ht="24.75" customHeight="1" x14ac:dyDescent="0.25">
      <c r="C1939" s="64"/>
      <c r="D1939" s="60"/>
    </row>
    <row r="1940" spans="3:4" ht="24.75" customHeight="1" x14ac:dyDescent="0.25">
      <c r="C1940" s="64"/>
      <c r="D1940" s="60"/>
    </row>
    <row r="1941" spans="3:4" ht="24.75" customHeight="1" x14ac:dyDescent="0.25">
      <c r="C1941" s="64"/>
      <c r="D1941" s="60"/>
    </row>
    <row r="1942" spans="3:4" ht="24.75" customHeight="1" x14ac:dyDescent="0.25">
      <c r="C1942" s="64"/>
      <c r="D1942" s="60"/>
    </row>
    <row r="1943" spans="3:4" ht="24.75" customHeight="1" x14ac:dyDescent="0.25">
      <c r="C1943" s="64"/>
      <c r="D1943" s="60"/>
    </row>
    <row r="1944" spans="3:4" ht="24.75" customHeight="1" x14ac:dyDescent="0.25">
      <c r="C1944" s="64"/>
      <c r="D1944" s="60"/>
    </row>
    <row r="1945" spans="3:4" ht="24.75" customHeight="1" x14ac:dyDescent="0.25">
      <c r="C1945" s="64"/>
      <c r="D1945" s="60"/>
    </row>
    <row r="1946" spans="3:4" ht="24.75" customHeight="1" x14ac:dyDescent="0.25">
      <c r="C1946" s="64"/>
      <c r="D1946" s="60"/>
    </row>
    <row r="1947" spans="3:4" ht="24.75" customHeight="1" x14ac:dyDescent="0.25">
      <c r="C1947" s="64"/>
      <c r="D1947" s="60"/>
    </row>
    <row r="1948" spans="3:4" ht="24.75" customHeight="1" x14ac:dyDescent="0.25">
      <c r="C1948" s="64"/>
      <c r="D1948" s="60"/>
    </row>
    <row r="1949" spans="3:4" ht="24.75" customHeight="1" x14ac:dyDescent="0.25">
      <c r="C1949" s="64"/>
      <c r="D1949" s="60"/>
    </row>
    <row r="1950" spans="3:4" ht="24.75" customHeight="1" x14ac:dyDescent="0.25">
      <c r="C1950" s="64"/>
      <c r="D1950" s="60"/>
    </row>
    <row r="1951" spans="3:4" ht="24.75" customHeight="1" x14ac:dyDescent="0.25">
      <c r="C1951" s="64"/>
      <c r="D1951" s="60"/>
    </row>
    <row r="1952" spans="3:4" ht="24.75" customHeight="1" x14ac:dyDescent="0.25">
      <c r="C1952" s="64"/>
      <c r="D1952" s="60"/>
    </row>
    <row r="1953" spans="3:4" ht="24.75" customHeight="1" x14ac:dyDescent="0.25">
      <c r="C1953" s="64"/>
      <c r="D1953" s="60"/>
    </row>
    <row r="1954" spans="3:4" ht="24.75" customHeight="1" x14ac:dyDescent="0.25">
      <c r="C1954" s="64"/>
      <c r="D1954" s="60"/>
    </row>
    <row r="1955" spans="3:4" ht="24.75" customHeight="1" x14ac:dyDescent="0.25">
      <c r="C1955" s="64"/>
      <c r="D1955" s="60"/>
    </row>
    <row r="1956" spans="3:4" ht="24.75" customHeight="1" x14ac:dyDescent="0.25">
      <c r="C1956" s="64"/>
      <c r="D1956" s="60"/>
    </row>
    <row r="1957" spans="3:4" ht="24.75" customHeight="1" x14ac:dyDescent="0.25">
      <c r="C1957" s="64"/>
      <c r="D1957" s="60"/>
    </row>
    <row r="1958" spans="3:4" ht="24.75" customHeight="1" x14ac:dyDescent="0.25">
      <c r="C1958" s="64"/>
      <c r="D1958" s="60"/>
    </row>
    <row r="1959" spans="3:4" ht="24.75" customHeight="1" x14ac:dyDescent="0.25">
      <c r="C1959" s="64"/>
      <c r="D1959" s="60"/>
    </row>
    <row r="1960" spans="3:4" ht="24.75" customHeight="1" x14ac:dyDescent="0.25">
      <c r="C1960" s="64"/>
      <c r="D1960" s="60"/>
    </row>
    <row r="1961" spans="3:4" ht="24.75" customHeight="1" x14ac:dyDescent="0.25">
      <c r="C1961" s="64"/>
      <c r="D1961" s="60"/>
    </row>
    <row r="1962" spans="3:4" ht="24.75" customHeight="1" x14ac:dyDescent="0.25">
      <c r="C1962" s="64"/>
      <c r="D1962" s="60"/>
    </row>
    <row r="1963" spans="3:4" ht="24.75" customHeight="1" x14ac:dyDescent="0.25">
      <c r="C1963" s="64"/>
      <c r="D1963" s="60"/>
    </row>
    <row r="1964" spans="3:4" ht="24.75" customHeight="1" x14ac:dyDescent="0.25">
      <c r="C1964" s="64"/>
      <c r="D1964" s="60"/>
    </row>
    <row r="1965" spans="3:4" ht="24.75" customHeight="1" x14ac:dyDescent="0.25">
      <c r="C1965" s="64"/>
      <c r="D1965" s="60"/>
    </row>
    <row r="1966" spans="3:4" ht="24.75" customHeight="1" x14ac:dyDescent="0.25">
      <c r="C1966" s="64"/>
      <c r="D1966" s="60"/>
    </row>
    <row r="1967" spans="3:4" ht="24.75" customHeight="1" x14ac:dyDescent="0.25">
      <c r="C1967" s="64"/>
      <c r="D1967" s="60"/>
    </row>
    <row r="1968" spans="3:4" ht="24.75" customHeight="1" x14ac:dyDescent="0.25">
      <c r="C1968" s="64"/>
      <c r="D1968" s="60"/>
    </row>
    <row r="1969" spans="3:4" ht="24.75" customHeight="1" x14ac:dyDescent="0.25">
      <c r="C1969" s="64"/>
      <c r="D1969" s="60"/>
    </row>
    <row r="1970" spans="3:4" ht="24.75" customHeight="1" x14ac:dyDescent="0.25">
      <c r="C1970" s="64"/>
      <c r="D1970" s="60"/>
    </row>
    <row r="1971" spans="3:4" ht="24.75" customHeight="1" x14ac:dyDescent="0.25">
      <c r="C1971" s="64"/>
      <c r="D1971" s="60"/>
    </row>
    <row r="1972" spans="3:4" ht="24.75" customHeight="1" x14ac:dyDescent="0.25">
      <c r="C1972" s="64"/>
      <c r="D1972" s="60"/>
    </row>
    <row r="1973" spans="3:4" ht="24.75" customHeight="1" x14ac:dyDescent="0.25">
      <c r="C1973" s="64"/>
      <c r="D1973" s="60"/>
    </row>
    <row r="1974" spans="3:4" ht="24.75" customHeight="1" x14ac:dyDescent="0.25">
      <c r="C1974" s="64"/>
      <c r="D1974" s="60"/>
    </row>
    <row r="1975" spans="3:4" ht="24.75" customHeight="1" x14ac:dyDescent="0.25">
      <c r="C1975" s="64"/>
      <c r="D1975" s="60"/>
    </row>
    <row r="1976" spans="3:4" ht="24.75" customHeight="1" x14ac:dyDescent="0.25">
      <c r="C1976" s="64"/>
      <c r="D1976" s="60"/>
    </row>
    <row r="1977" spans="3:4" ht="24.75" customHeight="1" x14ac:dyDescent="0.25">
      <c r="C1977" s="64"/>
      <c r="D1977" s="60"/>
    </row>
    <row r="1978" spans="3:4" ht="24.75" customHeight="1" x14ac:dyDescent="0.25">
      <c r="C1978" s="64"/>
      <c r="D1978" s="60"/>
    </row>
    <row r="1979" spans="3:4" ht="24.75" customHeight="1" x14ac:dyDescent="0.25">
      <c r="C1979" s="64"/>
      <c r="D1979" s="60"/>
    </row>
    <row r="1980" spans="3:4" ht="24.75" customHeight="1" x14ac:dyDescent="0.25">
      <c r="C1980" s="64"/>
      <c r="D1980" s="60"/>
    </row>
    <row r="1981" spans="3:4" ht="24.75" customHeight="1" x14ac:dyDescent="0.25">
      <c r="C1981" s="64"/>
      <c r="D1981" s="60"/>
    </row>
    <row r="1982" spans="3:4" ht="24.75" customHeight="1" x14ac:dyDescent="0.25">
      <c r="C1982" s="64"/>
      <c r="D1982" s="60"/>
    </row>
    <row r="1983" spans="3:4" ht="24.75" customHeight="1" x14ac:dyDescent="0.25">
      <c r="C1983" s="64"/>
      <c r="D1983" s="60"/>
    </row>
    <row r="1984" spans="3:4" ht="24.75" customHeight="1" x14ac:dyDescent="0.25">
      <c r="C1984" s="64"/>
      <c r="D1984" s="60"/>
    </row>
    <row r="1985" spans="3:4" ht="24.75" customHeight="1" x14ac:dyDescent="0.25">
      <c r="C1985" s="64"/>
      <c r="D1985" s="60"/>
    </row>
    <row r="1986" spans="3:4" ht="24.75" customHeight="1" x14ac:dyDescent="0.25">
      <c r="C1986" s="64"/>
      <c r="D1986" s="60"/>
    </row>
    <row r="1987" spans="3:4" ht="24.75" customHeight="1" x14ac:dyDescent="0.25">
      <c r="C1987" s="64"/>
      <c r="D1987" s="60"/>
    </row>
    <row r="1988" spans="3:4" ht="24.75" customHeight="1" x14ac:dyDescent="0.25">
      <c r="C1988" s="64"/>
      <c r="D1988" s="60"/>
    </row>
    <row r="1989" spans="3:4" ht="24.75" customHeight="1" x14ac:dyDescent="0.25">
      <c r="C1989" s="64"/>
      <c r="D1989" s="60"/>
    </row>
    <row r="1990" spans="3:4" ht="24.75" customHeight="1" x14ac:dyDescent="0.25">
      <c r="C1990" s="64"/>
      <c r="D1990" s="60"/>
    </row>
    <row r="1991" spans="3:4" ht="24.75" customHeight="1" x14ac:dyDescent="0.25">
      <c r="C1991" s="64"/>
      <c r="D1991" s="60"/>
    </row>
    <row r="1992" spans="3:4" ht="24.75" customHeight="1" x14ac:dyDescent="0.25">
      <c r="C1992" s="64"/>
      <c r="D1992" s="60"/>
    </row>
    <row r="1993" spans="3:4" ht="24.75" customHeight="1" x14ac:dyDescent="0.25">
      <c r="C1993" s="64"/>
      <c r="D1993" s="60"/>
    </row>
    <row r="1994" spans="3:4" ht="24.75" customHeight="1" x14ac:dyDescent="0.25">
      <c r="C1994" s="64"/>
      <c r="D1994" s="60"/>
    </row>
    <row r="1995" spans="3:4" ht="24.75" customHeight="1" x14ac:dyDescent="0.25">
      <c r="C1995" s="64"/>
      <c r="D1995" s="60"/>
    </row>
    <row r="1996" spans="3:4" ht="24.75" customHeight="1" x14ac:dyDescent="0.25">
      <c r="C1996" s="64"/>
      <c r="D1996" s="60"/>
    </row>
    <row r="1997" spans="3:4" ht="24.75" customHeight="1" x14ac:dyDescent="0.25">
      <c r="C1997" s="64"/>
      <c r="D1997" s="60"/>
    </row>
    <row r="1998" spans="3:4" ht="24.75" customHeight="1" x14ac:dyDescent="0.25">
      <c r="C1998" s="64"/>
      <c r="D1998" s="60"/>
    </row>
    <row r="1999" spans="3:4" ht="24.75" customHeight="1" x14ac:dyDescent="0.25">
      <c r="C1999" s="64"/>
      <c r="D1999" s="60"/>
    </row>
    <row r="2000" spans="3:4" ht="24.75" customHeight="1" x14ac:dyDescent="0.25">
      <c r="C2000" s="64"/>
      <c r="D2000" s="60"/>
    </row>
    <row r="2001" spans="3:4" ht="24.75" customHeight="1" x14ac:dyDescent="0.25">
      <c r="C2001" s="64"/>
      <c r="D2001" s="60"/>
    </row>
    <row r="2002" spans="3:4" ht="24.75" customHeight="1" x14ac:dyDescent="0.25">
      <c r="C2002" s="64"/>
      <c r="D2002" s="60"/>
    </row>
    <row r="2003" spans="3:4" ht="24.75" customHeight="1" x14ac:dyDescent="0.25">
      <c r="C2003" s="64"/>
      <c r="D2003" s="60"/>
    </row>
    <row r="2004" spans="3:4" ht="24.75" customHeight="1" x14ac:dyDescent="0.25">
      <c r="C2004" s="64"/>
      <c r="D2004" s="60"/>
    </row>
    <row r="2005" spans="3:4" ht="24.75" customHeight="1" x14ac:dyDescent="0.25">
      <c r="C2005" s="64"/>
      <c r="D2005" s="60"/>
    </row>
    <row r="2006" spans="3:4" ht="24.75" customHeight="1" x14ac:dyDescent="0.25">
      <c r="C2006" s="64"/>
      <c r="D2006" s="60"/>
    </row>
    <row r="2007" spans="3:4" ht="24.75" customHeight="1" x14ac:dyDescent="0.25">
      <c r="C2007" s="64"/>
      <c r="D2007" s="60"/>
    </row>
    <row r="2008" spans="3:4" ht="24.75" customHeight="1" x14ac:dyDescent="0.25">
      <c r="C2008" s="64"/>
      <c r="D2008" s="60"/>
    </row>
    <row r="2009" spans="3:4" ht="24.75" customHeight="1" x14ac:dyDescent="0.25">
      <c r="C2009" s="64"/>
      <c r="D2009" s="60"/>
    </row>
    <row r="2010" spans="3:4" ht="24.75" customHeight="1" x14ac:dyDescent="0.25">
      <c r="C2010" s="64"/>
      <c r="D2010" s="60"/>
    </row>
    <row r="2011" spans="3:4" ht="24.75" customHeight="1" x14ac:dyDescent="0.25">
      <c r="C2011" s="64"/>
      <c r="D2011" s="60"/>
    </row>
    <row r="2012" spans="3:4" ht="24.75" customHeight="1" x14ac:dyDescent="0.25">
      <c r="C2012" s="64"/>
      <c r="D2012" s="60"/>
    </row>
    <row r="2013" spans="3:4" ht="24.75" customHeight="1" x14ac:dyDescent="0.25">
      <c r="C2013" s="64"/>
      <c r="D2013" s="60"/>
    </row>
    <row r="2014" spans="3:4" ht="24.75" customHeight="1" x14ac:dyDescent="0.25">
      <c r="C2014" s="64"/>
      <c r="D2014" s="60"/>
    </row>
    <row r="2015" spans="3:4" ht="24.75" customHeight="1" x14ac:dyDescent="0.25">
      <c r="C2015" s="64"/>
      <c r="D2015" s="60"/>
    </row>
    <row r="2016" spans="3:4" ht="24.75" customHeight="1" x14ac:dyDescent="0.25">
      <c r="C2016" s="64"/>
      <c r="D2016" s="60"/>
    </row>
    <row r="2017" spans="3:4" ht="24.75" customHeight="1" x14ac:dyDescent="0.25">
      <c r="C2017" s="64"/>
      <c r="D2017" s="60"/>
    </row>
    <row r="2018" spans="3:4" ht="24.75" customHeight="1" x14ac:dyDescent="0.25">
      <c r="C2018" s="64"/>
      <c r="D2018" s="60"/>
    </row>
    <row r="2019" spans="3:4" ht="24.75" customHeight="1" x14ac:dyDescent="0.25">
      <c r="C2019" s="64"/>
      <c r="D2019" s="60"/>
    </row>
    <row r="2020" spans="3:4" ht="24.75" customHeight="1" x14ac:dyDescent="0.25">
      <c r="C2020" s="64"/>
      <c r="D2020" s="60"/>
    </row>
    <row r="2021" spans="3:4" ht="24.75" customHeight="1" x14ac:dyDescent="0.25">
      <c r="C2021" s="64"/>
      <c r="D2021" s="60"/>
    </row>
    <row r="2022" spans="3:4" ht="24.75" customHeight="1" x14ac:dyDescent="0.25">
      <c r="C2022" s="64"/>
      <c r="D2022" s="60"/>
    </row>
    <row r="2023" spans="3:4" ht="24.75" customHeight="1" x14ac:dyDescent="0.25">
      <c r="C2023" s="64"/>
      <c r="D2023" s="60"/>
    </row>
    <row r="2024" spans="3:4" ht="24.75" customHeight="1" x14ac:dyDescent="0.25">
      <c r="C2024" s="64"/>
      <c r="D2024" s="60"/>
    </row>
    <row r="2025" spans="3:4" ht="24.75" customHeight="1" x14ac:dyDescent="0.25">
      <c r="C2025" s="64"/>
      <c r="D2025" s="60"/>
    </row>
    <row r="2026" spans="3:4" ht="24.75" customHeight="1" x14ac:dyDescent="0.25">
      <c r="C2026" s="64"/>
      <c r="D2026" s="60"/>
    </row>
    <row r="2027" spans="3:4" ht="24.75" customHeight="1" x14ac:dyDescent="0.25">
      <c r="C2027" s="64"/>
      <c r="D2027" s="60"/>
    </row>
    <row r="2028" spans="3:4" ht="24.75" customHeight="1" x14ac:dyDescent="0.25">
      <c r="C2028" s="64"/>
      <c r="D2028" s="60"/>
    </row>
    <row r="2029" spans="3:4" ht="24.75" customHeight="1" x14ac:dyDescent="0.25">
      <c r="C2029" s="64"/>
      <c r="D2029" s="60"/>
    </row>
    <row r="2030" spans="3:4" ht="24.75" customHeight="1" x14ac:dyDescent="0.25">
      <c r="C2030" s="64"/>
      <c r="D2030" s="60"/>
    </row>
    <row r="2031" spans="3:4" ht="24.75" customHeight="1" x14ac:dyDescent="0.25">
      <c r="C2031" s="64"/>
      <c r="D2031" s="60"/>
    </row>
    <row r="2032" spans="3:4" ht="24.75" customHeight="1" x14ac:dyDescent="0.25">
      <c r="C2032" s="64"/>
      <c r="D2032" s="60"/>
    </row>
    <row r="2033" spans="3:4" ht="24.75" customHeight="1" x14ac:dyDescent="0.25">
      <c r="C2033" s="64"/>
      <c r="D2033" s="60"/>
    </row>
    <row r="2034" spans="3:4" ht="24.75" customHeight="1" x14ac:dyDescent="0.25">
      <c r="C2034" s="64"/>
      <c r="D2034" s="60"/>
    </row>
    <row r="2035" spans="3:4" ht="24.75" customHeight="1" x14ac:dyDescent="0.25">
      <c r="C2035" s="64"/>
      <c r="D2035" s="60"/>
    </row>
    <row r="2036" spans="3:4" ht="24.75" customHeight="1" x14ac:dyDescent="0.25">
      <c r="C2036" s="64"/>
      <c r="D2036" s="60"/>
    </row>
    <row r="2037" spans="3:4" ht="24.75" customHeight="1" x14ac:dyDescent="0.25">
      <c r="C2037" s="64"/>
      <c r="D2037" s="60"/>
    </row>
    <row r="2038" spans="3:4" ht="24.75" customHeight="1" x14ac:dyDescent="0.25">
      <c r="C2038" s="64"/>
      <c r="D2038" s="60"/>
    </row>
    <row r="2039" spans="3:4" ht="24.75" customHeight="1" x14ac:dyDescent="0.25">
      <c r="C2039" s="64"/>
      <c r="D2039" s="60"/>
    </row>
    <row r="2040" spans="3:4" ht="24.75" customHeight="1" x14ac:dyDescent="0.25">
      <c r="C2040" s="64"/>
      <c r="D2040" s="60"/>
    </row>
    <row r="2041" spans="3:4" ht="24.75" customHeight="1" x14ac:dyDescent="0.25">
      <c r="C2041" s="64"/>
      <c r="D2041" s="60"/>
    </row>
    <row r="2042" spans="3:4" ht="24.75" customHeight="1" x14ac:dyDescent="0.25">
      <c r="C2042" s="64"/>
      <c r="D2042" s="60"/>
    </row>
    <row r="2043" spans="3:4" ht="24.75" customHeight="1" x14ac:dyDescent="0.25">
      <c r="C2043" s="64"/>
      <c r="D2043" s="60"/>
    </row>
    <row r="2044" spans="3:4" ht="24.75" customHeight="1" x14ac:dyDescent="0.25">
      <c r="C2044" s="64"/>
      <c r="D2044" s="60"/>
    </row>
    <row r="2045" spans="3:4" ht="24.75" customHeight="1" x14ac:dyDescent="0.25">
      <c r="C2045" s="64"/>
      <c r="D2045" s="60"/>
    </row>
    <row r="2046" spans="3:4" ht="24.75" customHeight="1" x14ac:dyDescent="0.25">
      <c r="C2046" s="64"/>
      <c r="D2046" s="60"/>
    </row>
    <row r="2047" spans="3:4" ht="24.75" customHeight="1" x14ac:dyDescent="0.25">
      <c r="C2047" s="64"/>
      <c r="D2047" s="60"/>
    </row>
    <row r="2048" spans="3:4" ht="24.75" customHeight="1" x14ac:dyDescent="0.25">
      <c r="C2048" s="64"/>
      <c r="D2048" s="60"/>
    </row>
    <row r="2049" spans="3:4" ht="24.75" customHeight="1" x14ac:dyDescent="0.25">
      <c r="C2049" s="64"/>
      <c r="D2049" s="60"/>
    </row>
    <row r="2050" spans="3:4" ht="24.75" customHeight="1" x14ac:dyDescent="0.25">
      <c r="C2050" s="64"/>
      <c r="D2050" s="60"/>
    </row>
    <row r="2051" spans="3:4" ht="24.75" customHeight="1" x14ac:dyDescent="0.25">
      <c r="C2051" s="64"/>
      <c r="D2051" s="60"/>
    </row>
    <row r="2052" spans="3:4" ht="24.75" customHeight="1" x14ac:dyDescent="0.25">
      <c r="C2052" s="64"/>
      <c r="D2052" s="60"/>
    </row>
    <row r="2053" spans="3:4" ht="24.75" customHeight="1" x14ac:dyDescent="0.25">
      <c r="C2053" s="64"/>
      <c r="D2053" s="60"/>
    </row>
    <row r="2054" spans="3:4" ht="24.75" customHeight="1" x14ac:dyDescent="0.25">
      <c r="C2054" s="64"/>
      <c r="D2054" s="60"/>
    </row>
    <row r="2055" spans="3:4" ht="24.75" customHeight="1" x14ac:dyDescent="0.25">
      <c r="C2055" s="64"/>
      <c r="D2055" s="60"/>
    </row>
    <row r="2056" spans="3:4" ht="24.75" customHeight="1" x14ac:dyDescent="0.25">
      <c r="C2056" s="64"/>
      <c r="D2056" s="60"/>
    </row>
    <row r="2057" spans="3:4" ht="24.75" customHeight="1" x14ac:dyDescent="0.25">
      <c r="C2057" s="64"/>
      <c r="D2057" s="60"/>
    </row>
    <row r="2058" spans="3:4" ht="24.75" customHeight="1" x14ac:dyDescent="0.25">
      <c r="C2058" s="64"/>
      <c r="D2058" s="60"/>
    </row>
    <row r="2059" spans="3:4" ht="24.75" customHeight="1" x14ac:dyDescent="0.25">
      <c r="C2059" s="64"/>
      <c r="D2059" s="60"/>
    </row>
    <row r="2060" spans="3:4" ht="24.75" customHeight="1" x14ac:dyDescent="0.25">
      <c r="C2060" s="64"/>
      <c r="D2060" s="60"/>
    </row>
    <row r="2061" spans="3:4" ht="24.75" customHeight="1" x14ac:dyDescent="0.25">
      <c r="C2061" s="64"/>
      <c r="D2061" s="60"/>
    </row>
    <row r="2062" spans="3:4" ht="24.75" customHeight="1" x14ac:dyDescent="0.25">
      <c r="C2062" s="64"/>
      <c r="D2062" s="60"/>
    </row>
    <row r="2063" spans="3:4" ht="24.75" customHeight="1" x14ac:dyDescent="0.25">
      <c r="C2063" s="64"/>
      <c r="D2063" s="60"/>
    </row>
    <row r="2064" spans="3:4" ht="24.75" customHeight="1" x14ac:dyDescent="0.25">
      <c r="C2064" s="64"/>
      <c r="D2064" s="60"/>
    </row>
    <row r="2065" spans="3:4" ht="24.75" customHeight="1" x14ac:dyDescent="0.25">
      <c r="C2065" s="64"/>
      <c r="D2065" s="60"/>
    </row>
    <row r="2066" spans="3:4" ht="24.75" customHeight="1" x14ac:dyDescent="0.25">
      <c r="C2066" s="64"/>
      <c r="D2066" s="60"/>
    </row>
    <row r="2067" spans="3:4" ht="24.75" customHeight="1" x14ac:dyDescent="0.25">
      <c r="C2067" s="64"/>
      <c r="D2067" s="60"/>
    </row>
    <row r="2068" spans="3:4" ht="24.75" customHeight="1" x14ac:dyDescent="0.25">
      <c r="C2068" s="64"/>
      <c r="D2068" s="60"/>
    </row>
    <row r="2069" spans="3:4" ht="24.75" customHeight="1" x14ac:dyDescent="0.25">
      <c r="C2069" s="64"/>
      <c r="D2069" s="60"/>
    </row>
    <row r="2070" spans="3:4" ht="24.75" customHeight="1" x14ac:dyDescent="0.25">
      <c r="C2070" s="64"/>
      <c r="D2070" s="60"/>
    </row>
    <row r="2071" spans="3:4" ht="24.75" customHeight="1" x14ac:dyDescent="0.25">
      <c r="C2071" s="64"/>
      <c r="D2071" s="60"/>
    </row>
    <row r="2072" spans="3:4" ht="24.75" customHeight="1" x14ac:dyDescent="0.25">
      <c r="C2072" s="64"/>
      <c r="D2072" s="60"/>
    </row>
    <row r="2073" spans="3:4" ht="24.75" customHeight="1" x14ac:dyDescent="0.25">
      <c r="C2073" s="64"/>
      <c r="D2073" s="60"/>
    </row>
    <row r="2074" spans="3:4" ht="24.75" customHeight="1" x14ac:dyDescent="0.25">
      <c r="C2074" s="64"/>
      <c r="D2074" s="60"/>
    </row>
    <row r="2075" spans="3:4" ht="24.75" customHeight="1" x14ac:dyDescent="0.25">
      <c r="C2075" s="64"/>
      <c r="D2075" s="60"/>
    </row>
    <row r="2076" spans="3:4" ht="24.75" customHeight="1" x14ac:dyDescent="0.25">
      <c r="C2076" s="64"/>
      <c r="D2076" s="60"/>
    </row>
    <row r="2077" spans="3:4" ht="24.75" customHeight="1" x14ac:dyDescent="0.25">
      <c r="C2077" s="64"/>
      <c r="D2077" s="60"/>
    </row>
    <row r="2078" spans="3:4" ht="24.75" customHeight="1" x14ac:dyDescent="0.25">
      <c r="C2078" s="64"/>
      <c r="D2078" s="60"/>
    </row>
    <row r="2079" spans="3:4" ht="24.75" customHeight="1" x14ac:dyDescent="0.25">
      <c r="C2079" s="64"/>
      <c r="D2079" s="60"/>
    </row>
    <row r="2080" spans="3:4" ht="24.75" customHeight="1" x14ac:dyDescent="0.25">
      <c r="C2080" s="64"/>
      <c r="D2080" s="60"/>
    </row>
    <row r="2081" spans="3:4" ht="24.75" customHeight="1" x14ac:dyDescent="0.25">
      <c r="C2081" s="64"/>
      <c r="D2081" s="60"/>
    </row>
    <row r="2082" spans="3:4" ht="24.75" customHeight="1" x14ac:dyDescent="0.25">
      <c r="C2082" s="64"/>
      <c r="D2082" s="60"/>
    </row>
    <row r="2083" spans="3:4" ht="24.75" customHeight="1" x14ac:dyDescent="0.25">
      <c r="C2083" s="64"/>
      <c r="D2083" s="60"/>
    </row>
    <row r="2084" spans="3:4" ht="24.75" customHeight="1" x14ac:dyDescent="0.25">
      <c r="C2084" s="64"/>
      <c r="D2084" s="60"/>
    </row>
    <row r="2085" spans="3:4" ht="24.75" customHeight="1" x14ac:dyDescent="0.25">
      <c r="C2085" s="64"/>
      <c r="D2085" s="60"/>
    </row>
    <row r="2086" spans="3:4" ht="24.75" customHeight="1" x14ac:dyDescent="0.25">
      <c r="C2086" s="64"/>
      <c r="D2086" s="60"/>
    </row>
    <row r="2087" spans="3:4" ht="24.75" customHeight="1" x14ac:dyDescent="0.25">
      <c r="C2087" s="64"/>
      <c r="D2087" s="60"/>
    </row>
    <row r="2088" spans="3:4" ht="24.75" customHeight="1" x14ac:dyDescent="0.25">
      <c r="C2088" s="64"/>
      <c r="D2088" s="60"/>
    </row>
    <row r="2089" spans="3:4" ht="24.75" customHeight="1" x14ac:dyDescent="0.25">
      <c r="C2089" s="64"/>
      <c r="D2089" s="60"/>
    </row>
    <row r="2090" spans="3:4" ht="24.75" customHeight="1" x14ac:dyDescent="0.25">
      <c r="C2090" s="64"/>
      <c r="D2090" s="60"/>
    </row>
    <row r="2091" spans="3:4" ht="24.75" customHeight="1" x14ac:dyDescent="0.25">
      <c r="C2091" s="64"/>
      <c r="D2091" s="60"/>
    </row>
    <row r="2092" spans="3:4" ht="24.75" customHeight="1" x14ac:dyDescent="0.25">
      <c r="C2092" s="64"/>
      <c r="D2092" s="60"/>
    </row>
    <row r="2093" spans="3:4" ht="24.75" customHeight="1" x14ac:dyDescent="0.25">
      <c r="C2093" s="64"/>
      <c r="D2093" s="60"/>
    </row>
    <row r="2094" spans="3:4" ht="24.75" customHeight="1" x14ac:dyDescent="0.25">
      <c r="C2094" s="64"/>
      <c r="D2094" s="60"/>
    </row>
    <row r="2095" spans="3:4" ht="24.75" customHeight="1" x14ac:dyDescent="0.25">
      <c r="C2095" s="64"/>
      <c r="D2095" s="60"/>
    </row>
    <row r="2096" spans="3:4" ht="24.75" customHeight="1" x14ac:dyDescent="0.25">
      <c r="C2096" s="64"/>
      <c r="D2096" s="60"/>
    </row>
    <row r="2097" spans="3:4" ht="24.75" customHeight="1" x14ac:dyDescent="0.25">
      <c r="C2097" s="64"/>
      <c r="D2097" s="60"/>
    </row>
    <row r="2098" spans="3:4" ht="24.75" customHeight="1" x14ac:dyDescent="0.25">
      <c r="C2098" s="64"/>
      <c r="D2098" s="60"/>
    </row>
    <row r="2099" spans="3:4" ht="24.75" customHeight="1" x14ac:dyDescent="0.25">
      <c r="C2099" s="64"/>
      <c r="D2099" s="60"/>
    </row>
    <row r="2100" spans="3:4" ht="24.75" customHeight="1" x14ac:dyDescent="0.25">
      <c r="C2100" s="64"/>
      <c r="D2100" s="60"/>
    </row>
    <row r="2101" spans="3:4" ht="24.75" customHeight="1" x14ac:dyDescent="0.25">
      <c r="C2101" s="64"/>
      <c r="D2101" s="60"/>
    </row>
    <row r="2102" spans="3:4" ht="24.75" customHeight="1" x14ac:dyDescent="0.25">
      <c r="C2102" s="64"/>
      <c r="D2102" s="60"/>
    </row>
    <row r="2103" spans="3:4" ht="24.75" customHeight="1" x14ac:dyDescent="0.25">
      <c r="C2103" s="64"/>
      <c r="D2103" s="60"/>
    </row>
    <row r="2104" spans="3:4" ht="24.75" customHeight="1" x14ac:dyDescent="0.25">
      <c r="C2104" s="64"/>
      <c r="D2104" s="60"/>
    </row>
    <row r="2105" spans="3:4" ht="24.75" customHeight="1" x14ac:dyDescent="0.25">
      <c r="C2105" s="64"/>
      <c r="D2105" s="60"/>
    </row>
    <row r="2106" spans="3:4" ht="24.75" customHeight="1" x14ac:dyDescent="0.25">
      <c r="C2106" s="64"/>
      <c r="D2106" s="60"/>
    </row>
    <row r="2107" spans="3:4" ht="24.75" customHeight="1" x14ac:dyDescent="0.25">
      <c r="C2107" s="64"/>
      <c r="D2107" s="60"/>
    </row>
    <row r="2108" spans="3:4" ht="24.75" customHeight="1" x14ac:dyDescent="0.25">
      <c r="C2108" s="64"/>
      <c r="D2108" s="60"/>
    </row>
    <row r="2109" spans="3:4" ht="24.75" customHeight="1" x14ac:dyDescent="0.25">
      <c r="C2109" s="64"/>
      <c r="D2109" s="60"/>
    </row>
    <row r="2110" spans="3:4" ht="24.75" customHeight="1" x14ac:dyDescent="0.25">
      <c r="C2110" s="64"/>
      <c r="D2110" s="60"/>
    </row>
    <row r="2111" spans="3:4" ht="24.75" customHeight="1" x14ac:dyDescent="0.25">
      <c r="C2111" s="64"/>
      <c r="D2111" s="60"/>
    </row>
    <row r="2112" spans="3:4" ht="24.75" customHeight="1" x14ac:dyDescent="0.25">
      <c r="C2112" s="64"/>
      <c r="D2112" s="60"/>
    </row>
    <row r="2113" spans="3:4" ht="24.75" customHeight="1" x14ac:dyDescent="0.25">
      <c r="C2113" s="64"/>
      <c r="D2113" s="60"/>
    </row>
    <row r="2114" spans="3:4" ht="24.75" customHeight="1" x14ac:dyDescent="0.25">
      <c r="C2114" s="64"/>
      <c r="D2114" s="60"/>
    </row>
    <row r="2115" spans="3:4" ht="24.75" customHeight="1" x14ac:dyDescent="0.25">
      <c r="C2115" s="64"/>
      <c r="D2115" s="60"/>
    </row>
    <row r="2116" spans="3:4" ht="24.75" customHeight="1" x14ac:dyDescent="0.25">
      <c r="C2116" s="64"/>
      <c r="D2116" s="60"/>
    </row>
    <row r="2117" spans="3:4" ht="24.75" customHeight="1" x14ac:dyDescent="0.25">
      <c r="C2117" s="64"/>
      <c r="D2117" s="60"/>
    </row>
    <row r="2118" spans="3:4" ht="24.75" customHeight="1" x14ac:dyDescent="0.25">
      <c r="C2118" s="64"/>
      <c r="D2118" s="60"/>
    </row>
    <row r="2119" spans="3:4" ht="24.75" customHeight="1" x14ac:dyDescent="0.25">
      <c r="C2119" s="64"/>
      <c r="D2119" s="60"/>
    </row>
    <row r="2120" spans="3:4" ht="24.75" customHeight="1" x14ac:dyDescent="0.25">
      <c r="C2120" s="64"/>
      <c r="D2120" s="60"/>
    </row>
    <row r="2121" spans="3:4" ht="24.75" customHeight="1" x14ac:dyDescent="0.25">
      <c r="C2121" s="64"/>
      <c r="D2121" s="60"/>
    </row>
    <row r="2122" spans="3:4" ht="24.75" customHeight="1" x14ac:dyDescent="0.25">
      <c r="C2122" s="64"/>
      <c r="D2122" s="60"/>
    </row>
    <row r="2123" spans="3:4" ht="24.75" customHeight="1" x14ac:dyDescent="0.25">
      <c r="C2123" s="64"/>
      <c r="D2123" s="60"/>
    </row>
    <row r="2124" spans="3:4" ht="24.75" customHeight="1" x14ac:dyDescent="0.25">
      <c r="C2124" s="64"/>
      <c r="D2124" s="60"/>
    </row>
    <row r="2125" spans="3:4" ht="24.75" customHeight="1" x14ac:dyDescent="0.25">
      <c r="C2125" s="64"/>
      <c r="D2125" s="60"/>
    </row>
    <row r="2126" spans="3:4" ht="24.75" customHeight="1" x14ac:dyDescent="0.25">
      <c r="C2126" s="64"/>
      <c r="D2126" s="60"/>
    </row>
    <row r="2127" spans="3:4" ht="24.75" customHeight="1" x14ac:dyDescent="0.25">
      <c r="C2127" s="64"/>
      <c r="D2127" s="60"/>
    </row>
    <row r="2128" spans="3:4" ht="24.75" customHeight="1" x14ac:dyDescent="0.25">
      <c r="C2128" s="64"/>
      <c r="D2128" s="60"/>
    </row>
    <row r="2129" spans="3:4" ht="24.75" customHeight="1" x14ac:dyDescent="0.25">
      <c r="C2129" s="64"/>
      <c r="D2129" s="60"/>
    </row>
    <row r="2130" spans="3:4" ht="24.75" customHeight="1" x14ac:dyDescent="0.25">
      <c r="C2130" s="64"/>
      <c r="D2130" s="60"/>
    </row>
    <row r="2131" spans="3:4" ht="24.75" customHeight="1" x14ac:dyDescent="0.25">
      <c r="C2131" s="64"/>
      <c r="D2131" s="60"/>
    </row>
    <row r="2132" spans="3:4" ht="24.75" customHeight="1" x14ac:dyDescent="0.25">
      <c r="C2132" s="64"/>
      <c r="D2132" s="60"/>
    </row>
    <row r="2133" spans="3:4" ht="24.75" customHeight="1" x14ac:dyDescent="0.25">
      <c r="C2133" s="64"/>
      <c r="D2133" s="60"/>
    </row>
    <row r="2134" spans="3:4" ht="24.75" customHeight="1" x14ac:dyDescent="0.25">
      <c r="C2134" s="64"/>
      <c r="D2134" s="60"/>
    </row>
    <row r="2135" spans="3:4" ht="24.75" customHeight="1" x14ac:dyDescent="0.25">
      <c r="C2135" s="64"/>
      <c r="D2135" s="60"/>
    </row>
    <row r="2136" spans="3:4" ht="24.75" customHeight="1" x14ac:dyDescent="0.25">
      <c r="C2136" s="64"/>
      <c r="D2136" s="60"/>
    </row>
    <row r="2137" spans="3:4" ht="24.75" customHeight="1" x14ac:dyDescent="0.25">
      <c r="C2137" s="64"/>
      <c r="D2137" s="60"/>
    </row>
    <row r="2138" spans="3:4" ht="24.75" customHeight="1" x14ac:dyDescent="0.25">
      <c r="C2138" s="64"/>
      <c r="D2138" s="60"/>
    </row>
    <row r="2139" spans="3:4" ht="24.75" customHeight="1" x14ac:dyDescent="0.25">
      <c r="C2139" s="64"/>
      <c r="D2139" s="60"/>
    </row>
    <row r="2140" spans="3:4" ht="24.75" customHeight="1" x14ac:dyDescent="0.25">
      <c r="C2140" s="64"/>
      <c r="D2140" s="60"/>
    </row>
    <row r="2141" spans="3:4" ht="24.75" customHeight="1" x14ac:dyDescent="0.25">
      <c r="C2141" s="64"/>
      <c r="D2141" s="60"/>
    </row>
    <row r="2142" spans="3:4" ht="24.75" customHeight="1" x14ac:dyDescent="0.25">
      <c r="C2142" s="64"/>
      <c r="D2142" s="60"/>
    </row>
    <row r="2143" spans="3:4" ht="24.75" customHeight="1" x14ac:dyDescent="0.25">
      <c r="C2143" s="64"/>
      <c r="D2143" s="60"/>
    </row>
    <row r="2144" spans="3:4" ht="24.75" customHeight="1" x14ac:dyDescent="0.25">
      <c r="C2144" s="64"/>
      <c r="D2144" s="60"/>
    </row>
    <row r="2145" spans="3:4" ht="24.75" customHeight="1" x14ac:dyDescent="0.25">
      <c r="C2145" s="64"/>
      <c r="D2145" s="60"/>
    </row>
    <row r="2146" spans="3:4" ht="24.75" customHeight="1" x14ac:dyDescent="0.25">
      <c r="C2146" s="64"/>
      <c r="D2146" s="60"/>
    </row>
    <row r="2147" spans="3:4" ht="24.75" customHeight="1" x14ac:dyDescent="0.25">
      <c r="C2147" s="64"/>
      <c r="D2147" s="60"/>
    </row>
    <row r="2148" spans="3:4" ht="24.75" customHeight="1" x14ac:dyDescent="0.25">
      <c r="C2148" s="64"/>
      <c r="D2148" s="60"/>
    </row>
    <row r="2149" spans="3:4" ht="24.75" customHeight="1" x14ac:dyDescent="0.25">
      <c r="C2149" s="64"/>
      <c r="D2149" s="60"/>
    </row>
    <row r="2150" spans="3:4" ht="24.75" customHeight="1" x14ac:dyDescent="0.25">
      <c r="C2150" s="64"/>
      <c r="D2150" s="60"/>
    </row>
    <row r="2151" spans="3:4" ht="24.75" customHeight="1" x14ac:dyDescent="0.25">
      <c r="C2151" s="64"/>
      <c r="D2151" s="60"/>
    </row>
    <row r="2152" spans="3:4" ht="24.75" customHeight="1" x14ac:dyDescent="0.25">
      <c r="C2152" s="64"/>
      <c r="D2152" s="60"/>
    </row>
    <row r="2153" spans="3:4" ht="24.75" customHeight="1" x14ac:dyDescent="0.25">
      <c r="C2153" s="64"/>
      <c r="D2153" s="60"/>
    </row>
    <row r="2154" spans="3:4" ht="24.75" customHeight="1" x14ac:dyDescent="0.25">
      <c r="C2154" s="64"/>
      <c r="D2154" s="60"/>
    </row>
    <row r="2155" spans="3:4" ht="24.75" customHeight="1" x14ac:dyDescent="0.25">
      <c r="C2155" s="64"/>
      <c r="D2155" s="60"/>
    </row>
    <row r="2156" spans="3:4" ht="24.75" customHeight="1" x14ac:dyDescent="0.25">
      <c r="C2156" s="64"/>
      <c r="D2156" s="60"/>
    </row>
    <row r="2157" spans="3:4" ht="24.75" customHeight="1" x14ac:dyDescent="0.25">
      <c r="C2157" s="64"/>
      <c r="D2157" s="60"/>
    </row>
    <row r="2158" spans="3:4" ht="24.75" customHeight="1" x14ac:dyDescent="0.25">
      <c r="C2158" s="64"/>
      <c r="D2158" s="60"/>
    </row>
    <row r="2159" spans="3:4" ht="24.75" customHeight="1" x14ac:dyDescent="0.25">
      <c r="C2159" s="64"/>
      <c r="D2159" s="60"/>
    </row>
    <row r="2160" spans="3:4" ht="24.75" customHeight="1" x14ac:dyDescent="0.25">
      <c r="C2160" s="64"/>
      <c r="D2160" s="60"/>
    </row>
    <row r="2161" spans="3:4" ht="24.75" customHeight="1" x14ac:dyDescent="0.25">
      <c r="C2161" s="64"/>
      <c r="D2161" s="60"/>
    </row>
    <row r="2162" spans="3:4" ht="24.75" customHeight="1" x14ac:dyDescent="0.25">
      <c r="C2162" s="64"/>
      <c r="D2162" s="60"/>
    </row>
    <row r="2163" spans="3:4" ht="24.75" customHeight="1" x14ac:dyDescent="0.25">
      <c r="C2163" s="64"/>
      <c r="D2163" s="60"/>
    </row>
    <row r="2164" spans="3:4" ht="24.75" customHeight="1" x14ac:dyDescent="0.25">
      <c r="C2164" s="64"/>
      <c r="D2164" s="60"/>
    </row>
    <row r="2165" spans="3:4" ht="24.75" customHeight="1" x14ac:dyDescent="0.25">
      <c r="C2165" s="64"/>
      <c r="D2165" s="60"/>
    </row>
    <row r="2166" spans="3:4" ht="24.75" customHeight="1" x14ac:dyDescent="0.25">
      <c r="C2166" s="64"/>
      <c r="D2166" s="60"/>
    </row>
    <row r="2167" spans="3:4" ht="24.75" customHeight="1" x14ac:dyDescent="0.25">
      <c r="C2167" s="64"/>
      <c r="D2167" s="60"/>
    </row>
    <row r="2168" spans="3:4" ht="24.75" customHeight="1" x14ac:dyDescent="0.25">
      <c r="C2168" s="64"/>
      <c r="D2168" s="60"/>
    </row>
    <row r="2169" spans="3:4" ht="24.75" customHeight="1" x14ac:dyDescent="0.25">
      <c r="C2169" s="64"/>
      <c r="D2169" s="60"/>
    </row>
    <row r="2170" spans="3:4" ht="24.75" customHeight="1" x14ac:dyDescent="0.25">
      <c r="C2170" s="64"/>
      <c r="D2170" s="60"/>
    </row>
    <row r="2171" spans="3:4" ht="24.75" customHeight="1" x14ac:dyDescent="0.25">
      <c r="C2171" s="64"/>
      <c r="D2171" s="60"/>
    </row>
    <row r="2172" spans="3:4" ht="24.75" customHeight="1" x14ac:dyDescent="0.25">
      <c r="C2172" s="64"/>
      <c r="D2172" s="60"/>
    </row>
    <row r="2173" spans="3:4" ht="24.75" customHeight="1" x14ac:dyDescent="0.25">
      <c r="C2173" s="64"/>
      <c r="D2173" s="60"/>
    </row>
    <row r="2174" spans="3:4" ht="24.75" customHeight="1" x14ac:dyDescent="0.25">
      <c r="C2174" s="64"/>
      <c r="D2174" s="60"/>
    </row>
    <row r="2175" spans="3:4" ht="24.75" customHeight="1" x14ac:dyDescent="0.25">
      <c r="C2175" s="64"/>
      <c r="D2175" s="60"/>
    </row>
    <row r="2176" spans="3:4" ht="24.75" customHeight="1" x14ac:dyDescent="0.25">
      <c r="C2176" s="64"/>
      <c r="D2176" s="60"/>
    </row>
    <row r="2177" spans="3:4" ht="24.75" customHeight="1" x14ac:dyDescent="0.25">
      <c r="C2177" s="64"/>
      <c r="D2177" s="60"/>
    </row>
    <row r="2178" spans="3:4" ht="24.75" customHeight="1" x14ac:dyDescent="0.25">
      <c r="C2178" s="64"/>
      <c r="D2178" s="60"/>
    </row>
    <row r="2179" spans="3:4" ht="24.75" customHeight="1" x14ac:dyDescent="0.25">
      <c r="C2179" s="64"/>
      <c r="D2179" s="60"/>
    </row>
    <row r="2180" spans="3:4" ht="24.75" customHeight="1" x14ac:dyDescent="0.25">
      <c r="C2180" s="64"/>
      <c r="D2180" s="60"/>
    </row>
    <row r="2181" spans="3:4" ht="24.75" customHeight="1" x14ac:dyDescent="0.25">
      <c r="C2181" s="64"/>
      <c r="D2181" s="60"/>
    </row>
    <row r="2182" spans="3:4" ht="24.75" customHeight="1" x14ac:dyDescent="0.25">
      <c r="C2182" s="64"/>
      <c r="D2182" s="60"/>
    </row>
    <row r="2183" spans="3:4" ht="24.75" customHeight="1" x14ac:dyDescent="0.25">
      <c r="C2183" s="64"/>
      <c r="D2183" s="60"/>
    </row>
    <row r="2184" spans="3:4" ht="24.75" customHeight="1" x14ac:dyDescent="0.25">
      <c r="C2184" s="64"/>
      <c r="D2184" s="60"/>
    </row>
    <row r="2185" spans="3:4" ht="24.75" customHeight="1" x14ac:dyDescent="0.25">
      <c r="C2185" s="64"/>
      <c r="D2185" s="60"/>
    </row>
    <row r="2186" spans="3:4" ht="24.75" customHeight="1" x14ac:dyDescent="0.25">
      <c r="C2186" s="64"/>
      <c r="D2186" s="60"/>
    </row>
    <row r="2187" spans="3:4" ht="24.75" customHeight="1" x14ac:dyDescent="0.25">
      <c r="C2187" s="64"/>
      <c r="D2187" s="60"/>
    </row>
    <row r="2188" spans="3:4" ht="24.75" customHeight="1" x14ac:dyDescent="0.25">
      <c r="C2188" s="64"/>
      <c r="D2188" s="60"/>
    </row>
    <row r="2189" spans="3:4" ht="24.75" customHeight="1" x14ac:dyDescent="0.25">
      <c r="C2189" s="64"/>
      <c r="D2189" s="60"/>
    </row>
    <row r="2190" spans="3:4" ht="24.75" customHeight="1" x14ac:dyDescent="0.25">
      <c r="C2190" s="64"/>
      <c r="D2190" s="60"/>
    </row>
    <row r="2191" spans="3:4" ht="24.75" customHeight="1" x14ac:dyDescent="0.25">
      <c r="C2191" s="64"/>
      <c r="D2191" s="60"/>
    </row>
    <row r="2192" spans="3:4" ht="24.75" customHeight="1" x14ac:dyDescent="0.25">
      <c r="C2192" s="64"/>
      <c r="D2192" s="60"/>
    </row>
    <row r="2193" spans="3:4" ht="24.75" customHeight="1" x14ac:dyDescent="0.25">
      <c r="C2193" s="64"/>
      <c r="D2193" s="60"/>
    </row>
    <row r="2194" spans="3:4" ht="24.75" customHeight="1" x14ac:dyDescent="0.25">
      <c r="C2194" s="64"/>
      <c r="D2194" s="60"/>
    </row>
    <row r="2195" spans="3:4" ht="24.75" customHeight="1" x14ac:dyDescent="0.25">
      <c r="C2195" s="64"/>
      <c r="D2195" s="60"/>
    </row>
    <row r="2196" spans="3:4" ht="24.75" customHeight="1" x14ac:dyDescent="0.25">
      <c r="C2196" s="64"/>
      <c r="D2196" s="60"/>
    </row>
    <row r="2197" spans="3:4" ht="24.75" customHeight="1" x14ac:dyDescent="0.25">
      <c r="C2197" s="64"/>
      <c r="D2197" s="60"/>
    </row>
    <row r="2198" spans="3:4" ht="24.75" customHeight="1" x14ac:dyDescent="0.25">
      <c r="C2198" s="64"/>
      <c r="D2198" s="60"/>
    </row>
    <row r="2199" spans="3:4" ht="24.75" customHeight="1" x14ac:dyDescent="0.25">
      <c r="C2199" s="64"/>
      <c r="D2199" s="60"/>
    </row>
    <row r="2200" spans="3:4" ht="24.75" customHeight="1" x14ac:dyDescent="0.25">
      <c r="C2200" s="64"/>
      <c r="D2200" s="60"/>
    </row>
    <row r="2201" spans="3:4" ht="24.75" customHeight="1" x14ac:dyDescent="0.25">
      <c r="C2201" s="64"/>
      <c r="D2201" s="60"/>
    </row>
    <row r="2202" spans="3:4" ht="24.75" customHeight="1" x14ac:dyDescent="0.25">
      <c r="C2202" s="64"/>
      <c r="D2202" s="60"/>
    </row>
    <row r="2203" spans="3:4" ht="24.75" customHeight="1" x14ac:dyDescent="0.25">
      <c r="C2203" s="64"/>
      <c r="D2203" s="60"/>
    </row>
    <row r="2204" spans="3:4" ht="24.75" customHeight="1" x14ac:dyDescent="0.25">
      <c r="C2204" s="64"/>
      <c r="D2204" s="60"/>
    </row>
    <row r="2205" spans="3:4" ht="24.75" customHeight="1" x14ac:dyDescent="0.25">
      <c r="C2205" s="64"/>
      <c r="D2205" s="60"/>
    </row>
    <row r="2206" spans="3:4" ht="24.75" customHeight="1" x14ac:dyDescent="0.25">
      <c r="C2206" s="64"/>
      <c r="D2206" s="60"/>
    </row>
    <row r="2207" spans="3:4" ht="24.75" customHeight="1" x14ac:dyDescent="0.25">
      <c r="C2207" s="64"/>
      <c r="D2207" s="60"/>
    </row>
    <row r="2208" spans="3:4" ht="24.75" customHeight="1" x14ac:dyDescent="0.25">
      <c r="C2208" s="64"/>
      <c r="D2208" s="60"/>
    </row>
    <row r="2209" spans="3:4" ht="24.75" customHeight="1" x14ac:dyDescent="0.25">
      <c r="C2209" s="64"/>
      <c r="D2209" s="60"/>
    </row>
    <row r="2210" spans="3:4" ht="24.75" customHeight="1" x14ac:dyDescent="0.25">
      <c r="C2210" s="64"/>
      <c r="D2210" s="60"/>
    </row>
    <row r="2211" spans="3:4" ht="24.75" customHeight="1" x14ac:dyDescent="0.25">
      <c r="C2211" s="64"/>
      <c r="D2211" s="60"/>
    </row>
    <row r="2212" spans="3:4" ht="24.75" customHeight="1" x14ac:dyDescent="0.25">
      <c r="C2212" s="64"/>
      <c r="D2212" s="60"/>
    </row>
    <row r="2213" spans="3:4" ht="24.75" customHeight="1" x14ac:dyDescent="0.25">
      <c r="C2213" s="64"/>
      <c r="D2213" s="60"/>
    </row>
    <row r="2214" spans="3:4" ht="24.75" customHeight="1" x14ac:dyDescent="0.25">
      <c r="C2214" s="64"/>
      <c r="D2214" s="60"/>
    </row>
    <row r="2215" spans="3:4" ht="24.75" customHeight="1" x14ac:dyDescent="0.25">
      <c r="C2215" s="64"/>
      <c r="D2215" s="60"/>
    </row>
    <row r="2216" spans="3:4" ht="24.75" customHeight="1" x14ac:dyDescent="0.25">
      <c r="C2216" s="64"/>
      <c r="D2216" s="60"/>
    </row>
    <row r="2217" spans="3:4" ht="24.75" customHeight="1" x14ac:dyDescent="0.25">
      <c r="C2217" s="64"/>
      <c r="D2217" s="60"/>
    </row>
    <row r="2218" spans="3:4" ht="24.75" customHeight="1" x14ac:dyDescent="0.25">
      <c r="C2218" s="64"/>
      <c r="D2218" s="60"/>
    </row>
    <row r="2219" spans="3:4" ht="24.75" customHeight="1" x14ac:dyDescent="0.25">
      <c r="C2219" s="64"/>
      <c r="D2219" s="60"/>
    </row>
    <row r="2220" spans="3:4" ht="24.75" customHeight="1" x14ac:dyDescent="0.25">
      <c r="C2220" s="64"/>
      <c r="D2220" s="60"/>
    </row>
    <row r="2221" spans="3:4" ht="24.75" customHeight="1" x14ac:dyDescent="0.25">
      <c r="C2221" s="64"/>
      <c r="D2221" s="60"/>
    </row>
    <row r="2222" spans="3:4" ht="24.75" customHeight="1" x14ac:dyDescent="0.25">
      <c r="C2222" s="64"/>
      <c r="D2222" s="60"/>
    </row>
    <row r="2223" spans="3:4" ht="24.75" customHeight="1" x14ac:dyDescent="0.25">
      <c r="C2223" s="65"/>
    </row>
    <row r="2224" spans="3: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2025-04-18T10:23:46Z</dcterms:modified>
</cp:coreProperties>
</file>